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D757E2FC-F315-462E-AD19-B44E55C8B617}" xr6:coauthVersionLast="47" xr6:coauthVersionMax="47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6" l="1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564" i="6"/>
  <c r="Q565" i="6"/>
  <c r="Q566" i="6"/>
  <c r="Q567" i="6"/>
  <c r="Q568" i="6"/>
  <c r="Q569" i="6"/>
  <c r="Q570" i="6"/>
  <c r="Q571" i="6"/>
  <c r="Q572" i="6"/>
  <c r="Q573" i="6"/>
  <c r="Q574" i="6"/>
  <c r="Q575" i="6"/>
  <c r="Q576" i="6"/>
  <c r="Q577" i="6"/>
  <c r="Q578" i="6"/>
  <c r="Q579" i="6"/>
  <c r="Q580" i="6"/>
  <c r="Q581" i="6"/>
  <c r="Q582" i="6"/>
  <c r="Q583" i="6"/>
  <c r="Q584" i="6"/>
  <c r="Q585" i="6"/>
  <c r="Q586" i="6"/>
  <c r="Q587" i="6"/>
  <c r="Q588" i="6"/>
  <c r="Q589" i="6"/>
  <c r="Q590" i="6"/>
  <c r="Q591" i="6"/>
  <c r="Q592" i="6"/>
  <c r="Q593" i="6"/>
  <c r="Q594" i="6"/>
  <c r="Q595" i="6"/>
  <c r="Q596" i="6"/>
  <c r="Q597" i="6"/>
  <c r="Q598" i="6"/>
  <c r="Q599" i="6"/>
  <c r="Q600" i="6"/>
  <c r="Q601" i="6"/>
  <c r="Q602" i="6"/>
  <c r="Q603" i="6"/>
  <c r="Q604" i="6"/>
  <c r="Q605" i="6"/>
  <c r="Q606" i="6"/>
  <c r="Q607" i="6"/>
  <c r="Q608" i="6"/>
  <c r="Q609" i="6"/>
  <c r="Q610" i="6"/>
  <c r="Q611" i="6"/>
  <c r="Q612" i="6"/>
  <c r="Q613" i="6"/>
  <c r="Q614" i="6"/>
  <c r="Q615" i="6"/>
  <c r="Q616" i="6"/>
  <c r="Q617" i="6"/>
  <c r="Q618" i="6"/>
  <c r="Q619" i="6"/>
  <c r="Q620" i="6"/>
  <c r="Q621" i="6"/>
  <c r="Q622" i="6"/>
  <c r="Q623" i="6"/>
  <c r="Q624" i="6"/>
  <c r="Q625" i="6"/>
  <c r="Q62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572" i="6"/>
  <c r="V573" i="6"/>
  <c r="V574" i="6"/>
  <c r="V575" i="6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V600" i="6"/>
  <c r="V601" i="6"/>
  <c r="V602" i="6"/>
  <c r="V603" i="6"/>
  <c r="V604" i="6"/>
  <c r="V605" i="6"/>
  <c r="V606" i="6"/>
  <c r="V607" i="6"/>
  <c r="V608" i="6"/>
  <c r="V609" i="6"/>
  <c r="V610" i="6"/>
  <c r="V611" i="6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" i="6"/>
  <c r="Q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" i="6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" i="3"/>
  <c r="Q6" i="3"/>
  <c r="L6" i="3"/>
  <c r="G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" i="3"/>
  <c r="R204" i="7"/>
  <c r="R154" i="7"/>
  <c r="R104" i="7"/>
  <c r="R54" i="7"/>
  <c r="R4" i="7"/>
  <c r="R216" i="8"/>
  <c r="R163" i="8"/>
  <c r="R110" i="8"/>
  <c r="R57" i="8"/>
  <c r="R7" i="8"/>
  <c r="AA9" i="6"/>
  <c r="AA8" i="6"/>
  <c r="AA9" i="3"/>
  <c r="AA11" i="3" s="1"/>
  <c r="AA13" i="3" s="1"/>
  <c r="AA15" i="3" s="1"/>
  <c r="AA17" i="3" s="1"/>
  <c r="AA19" i="3" s="1"/>
  <c r="AA21" i="3" s="1"/>
  <c r="AA23" i="3" s="1"/>
  <c r="AA25" i="3" s="1"/>
  <c r="AA27" i="3" s="1"/>
  <c r="AA29" i="3" s="1"/>
  <c r="AA31" i="3" s="1"/>
  <c r="AA33" i="3" s="1"/>
  <c r="AA35" i="3" s="1"/>
  <c r="AA37" i="3" s="1"/>
  <c r="AA39" i="3" s="1"/>
  <c r="AA41" i="3" s="1"/>
  <c r="AA43" i="3" s="1"/>
  <c r="AA45" i="3" s="1"/>
  <c r="AA47" i="3" s="1"/>
  <c r="AA49" i="3" s="1"/>
  <c r="AA51" i="3" s="1"/>
  <c r="AA53" i="3" s="1"/>
  <c r="AA55" i="3" s="1"/>
  <c r="AA57" i="3" s="1"/>
  <c r="AA59" i="3" s="1"/>
  <c r="AA61" i="3" s="1"/>
  <c r="AA63" i="3" s="1"/>
  <c r="AA65" i="3" s="1"/>
  <c r="AA67" i="3" s="1"/>
  <c r="AA69" i="3" s="1"/>
  <c r="AA71" i="3" s="1"/>
  <c r="AA73" i="3" s="1"/>
  <c r="AA75" i="3" s="1"/>
  <c r="AA77" i="3" s="1"/>
  <c r="AA79" i="3" s="1"/>
  <c r="AA81" i="3" s="1"/>
  <c r="AA83" i="3" s="1"/>
  <c r="AA85" i="3" s="1"/>
  <c r="AA87" i="3" s="1"/>
  <c r="AA89" i="3" s="1"/>
  <c r="AA91" i="3" s="1"/>
  <c r="AA93" i="3" s="1"/>
  <c r="AA95" i="3" s="1"/>
  <c r="AA97" i="3" s="1"/>
  <c r="AA99" i="3" s="1"/>
  <c r="AA101" i="3" s="1"/>
  <c r="AA103" i="3" s="1"/>
  <c r="AA105" i="3" s="1"/>
  <c r="AA107" i="3" s="1"/>
  <c r="AA109" i="3" s="1"/>
  <c r="AA111" i="3" s="1"/>
  <c r="AA113" i="3" s="1"/>
  <c r="AA115" i="3" s="1"/>
  <c r="AA117" i="3" s="1"/>
  <c r="AA119" i="3" s="1"/>
  <c r="AA121" i="3" s="1"/>
  <c r="AA123" i="3" s="1"/>
  <c r="AA125" i="3" s="1"/>
  <c r="AA127" i="3" s="1"/>
  <c r="AA129" i="3" s="1"/>
  <c r="AA131" i="3" s="1"/>
  <c r="AA133" i="3" s="1"/>
  <c r="AA135" i="3" s="1"/>
  <c r="AA137" i="3" s="1"/>
  <c r="AA139" i="3" s="1"/>
  <c r="AA141" i="3" s="1"/>
  <c r="AA143" i="3" s="1"/>
  <c r="AA145" i="3" s="1"/>
  <c r="AA147" i="3" s="1"/>
  <c r="AA149" i="3" s="1"/>
  <c r="AA151" i="3" s="1"/>
  <c r="AA153" i="3" s="1"/>
  <c r="AA155" i="3" s="1"/>
  <c r="AA157" i="3" s="1"/>
  <c r="AA159" i="3" s="1"/>
  <c r="AA161" i="3" s="1"/>
  <c r="AA163" i="3" s="1"/>
  <c r="AA165" i="3" s="1"/>
  <c r="AA167" i="3" s="1"/>
  <c r="AA169" i="3" s="1"/>
  <c r="AA171" i="3" s="1"/>
  <c r="AA173" i="3" s="1"/>
  <c r="AA175" i="3" s="1"/>
  <c r="AA177" i="3" s="1"/>
  <c r="AA179" i="3" s="1"/>
  <c r="AA181" i="3" s="1"/>
  <c r="AA183" i="3" s="1"/>
  <c r="AA185" i="3" s="1"/>
  <c r="AA187" i="3" s="1"/>
  <c r="AA189" i="3" s="1"/>
  <c r="AA191" i="3" s="1"/>
  <c r="AA193" i="3" s="1"/>
  <c r="AA195" i="3" s="1"/>
  <c r="AA197" i="3" s="1"/>
  <c r="AA199" i="3" s="1"/>
  <c r="AA201" i="3" s="1"/>
  <c r="AA203" i="3" s="1"/>
  <c r="AA8" i="3"/>
  <c r="AA10" i="3" s="1"/>
  <c r="AA12" i="3" s="1"/>
  <c r="AA14" i="3" s="1"/>
  <c r="AA16" i="3" s="1"/>
  <c r="AA18" i="3" s="1"/>
  <c r="AA20" i="3" s="1"/>
  <c r="AA22" i="3" s="1"/>
  <c r="AA24" i="3" s="1"/>
  <c r="AA26" i="3" s="1"/>
  <c r="AA28" i="3" s="1"/>
  <c r="AA30" i="3" s="1"/>
  <c r="AA32" i="3" s="1"/>
  <c r="AA34" i="3" s="1"/>
  <c r="AA36" i="3" s="1"/>
  <c r="AA38" i="3" s="1"/>
  <c r="AA40" i="3" s="1"/>
  <c r="AA42" i="3" s="1"/>
  <c r="AA44" i="3" s="1"/>
  <c r="AA46" i="3" s="1"/>
  <c r="AA48" i="3" s="1"/>
  <c r="AA50" i="3" s="1"/>
  <c r="AA52" i="3" s="1"/>
  <c r="AA54" i="3" s="1"/>
  <c r="AA56" i="3" s="1"/>
  <c r="AA58" i="3" s="1"/>
  <c r="AA60" i="3" s="1"/>
  <c r="AA62" i="3" s="1"/>
  <c r="AA64" i="3" s="1"/>
  <c r="AA66" i="3" s="1"/>
  <c r="AA68" i="3" s="1"/>
  <c r="AA70" i="3" s="1"/>
  <c r="AA72" i="3" s="1"/>
  <c r="AA74" i="3" s="1"/>
  <c r="AA76" i="3" s="1"/>
  <c r="AA78" i="3" s="1"/>
  <c r="AA80" i="3" s="1"/>
  <c r="AA82" i="3" s="1"/>
  <c r="AA84" i="3" s="1"/>
  <c r="AA86" i="3" s="1"/>
  <c r="AA88" i="3" s="1"/>
  <c r="AA90" i="3" s="1"/>
  <c r="AA92" i="3" s="1"/>
  <c r="AA94" i="3" s="1"/>
  <c r="AA96" i="3" s="1"/>
  <c r="AA98" i="3" s="1"/>
  <c r="AA100" i="3" s="1"/>
  <c r="AA102" i="3" s="1"/>
  <c r="AA104" i="3" s="1"/>
  <c r="AA106" i="3" s="1"/>
  <c r="AA108" i="3" s="1"/>
  <c r="AA110" i="3" s="1"/>
  <c r="AA112" i="3" s="1"/>
  <c r="AA114" i="3" s="1"/>
  <c r="AA116" i="3" s="1"/>
  <c r="AA118" i="3" s="1"/>
  <c r="AA120" i="3" s="1"/>
  <c r="AA122" i="3" s="1"/>
  <c r="AA124" i="3" s="1"/>
  <c r="AA126" i="3" s="1"/>
  <c r="AA128" i="3" s="1"/>
  <c r="AA130" i="3" s="1"/>
  <c r="AA132" i="3" s="1"/>
  <c r="AA134" i="3" s="1"/>
  <c r="AA136" i="3" s="1"/>
  <c r="AA138" i="3" s="1"/>
  <c r="AA140" i="3" s="1"/>
  <c r="AA142" i="3" s="1"/>
  <c r="AA144" i="3" s="1"/>
  <c r="AA146" i="3" s="1"/>
  <c r="AA148" i="3" s="1"/>
  <c r="AA150" i="3" s="1"/>
  <c r="AA152" i="3" s="1"/>
  <c r="AA154" i="3" s="1"/>
  <c r="AA156" i="3" s="1"/>
  <c r="AA158" i="3" s="1"/>
  <c r="AA160" i="3" s="1"/>
  <c r="AA162" i="3" s="1"/>
  <c r="AA164" i="3" s="1"/>
  <c r="AA166" i="3" s="1"/>
  <c r="AA168" i="3" s="1"/>
  <c r="AA170" i="3" s="1"/>
  <c r="AA172" i="3" s="1"/>
  <c r="AA174" i="3" s="1"/>
  <c r="AA176" i="3" s="1"/>
  <c r="AA178" i="3" s="1"/>
  <c r="AA180" i="3" s="1"/>
  <c r="AA182" i="3" s="1"/>
  <c r="AA184" i="3" s="1"/>
  <c r="AA186" i="3" s="1"/>
  <c r="AA188" i="3" s="1"/>
  <c r="AA190" i="3" s="1"/>
  <c r="AA192" i="3" s="1"/>
  <c r="AA194" i="3" s="1"/>
  <c r="AA196" i="3" s="1"/>
  <c r="AA198" i="3" s="1"/>
  <c r="AA200" i="3" s="1"/>
  <c r="AA202" i="3" s="1"/>
  <c r="AA204" i="3" s="1"/>
  <c r="AA11" i="6" l="1"/>
  <c r="AA10" i="6"/>
  <c r="AA206" i="3"/>
  <c r="AA205" i="3"/>
  <c r="AA12" i="6" l="1"/>
  <c r="AA208" i="3"/>
  <c r="AA13" i="6"/>
  <c r="AA207" i="3"/>
  <c r="AA210" i="3"/>
  <c r="AA15" i="6" l="1"/>
  <c r="AA14" i="6"/>
  <c r="AA209" i="3"/>
  <c r="AA212" i="3"/>
  <c r="AA16" i="6" l="1"/>
  <c r="AA17" i="6"/>
  <c r="AA214" i="3"/>
  <c r="AA211" i="3"/>
  <c r="AA18" i="6" l="1"/>
  <c r="AA19" i="6"/>
  <c r="AA216" i="3"/>
  <c r="AA213" i="3"/>
  <c r="AA21" i="6" l="1"/>
  <c r="AA20" i="6"/>
  <c r="AA215" i="3"/>
  <c r="AA218" i="3"/>
  <c r="AA23" i="6" l="1"/>
  <c r="AA22" i="6"/>
  <c r="AA220" i="3"/>
  <c r="AA217" i="3"/>
  <c r="AA24" i="6" l="1"/>
  <c r="AA25" i="6"/>
  <c r="AA219" i="3"/>
  <c r="AA222" i="3"/>
  <c r="AA26" i="6" l="1"/>
  <c r="AA27" i="6"/>
  <c r="AA221" i="3"/>
  <c r="AA224" i="3"/>
  <c r="AA29" i="6" l="1"/>
  <c r="AA28" i="6"/>
  <c r="AA226" i="3"/>
  <c r="AA223" i="3"/>
  <c r="AA30" i="6" l="1"/>
  <c r="AA31" i="6"/>
  <c r="AA225" i="3"/>
  <c r="AA228" i="3"/>
  <c r="U583" i="6"/>
  <c r="W583" i="6"/>
  <c r="P595" i="6"/>
  <c r="K595" i="6"/>
  <c r="F580" i="6"/>
  <c r="A576" i="6"/>
  <c r="G4" i="2"/>
  <c r="K628" i="3"/>
  <c r="M628" i="3" s="1"/>
  <c r="U626" i="3"/>
  <c r="W626" i="3"/>
  <c r="P626" i="3"/>
  <c r="R626" i="3"/>
  <c r="F628" i="3"/>
  <c r="H628" i="3"/>
  <c r="A579" i="3"/>
  <c r="C579" i="3" s="1"/>
  <c r="H580" i="6" l="1"/>
  <c r="AA32" i="6"/>
  <c r="M595" i="6"/>
  <c r="R595" i="6"/>
  <c r="AA33" i="6"/>
  <c r="C576" i="6"/>
  <c r="AA230" i="3"/>
  <c r="AA227" i="3"/>
  <c r="G4" i="1"/>
  <c r="C11" i="1"/>
  <c r="E8" i="1"/>
  <c r="E9" i="1"/>
  <c r="E10" i="1"/>
  <c r="E11" i="1"/>
  <c r="E7" i="1"/>
  <c r="D13" i="2"/>
  <c r="D12" i="2"/>
  <c r="D16" i="2" s="1"/>
  <c r="E8" i="2"/>
  <c r="E9" i="2"/>
  <c r="E10" i="2"/>
  <c r="E11" i="2"/>
  <c r="E7" i="2"/>
  <c r="C8" i="2"/>
  <c r="C9" i="2"/>
  <c r="C10" i="2"/>
  <c r="C11" i="2"/>
  <c r="C7" i="2"/>
  <c r="C10" i="1"/>
  <c r="C9" i="1"/>
  <c r="C8" i="1"/>
  <c r="C7" i="1"/>
  <c r="D13" i="1"/>
  <c r="AA35" i="6" l="1"/>
  <c r="AA34" i="6"/>
  <c r="AA229" i="3"/>
  <c r="AA232" i="3"/>
  <c r="D14" i="2"/>
  <c r="E12" i="2"/>
  <c r="E12" i="1"/>
  <c r="D12" i="1"/>
  <c r="D16" i="1" s="1"/>
  <c r="AA36" i="6" l="1"/>
  <c r="AA37" i="6"/>
  <c r="AA231" i="3"/>
  <c r="AA234" i="3"/>
  <c r="D14" i="1"/>
  <c r="AA39" i="6" l="1"/>
  <c r="AA38" i="6"/>
  <c r="AA236" i="3"/>
  <c r="AA233" i="3"/>
  <c r="AA40" i="6" l="1"/>
  <c r="AA41" i="6"/>
  <c r="AA235" i="3"/>
  <c r="AA238" i="3"/>
  <c r="AA42" i="6" l="1"/>
  <c r="AA43" i="6"/>
  <c r="AA240" i="3"/>
  <c r="AA237" i="3"/>
  <c r="AA45" i="6" l="1"/>
  <c r="AA44" i="6"/>
  <c r="AA242" i="3"/>
  <c r="AA239" i="3"/>
  <c r="AA47" i="6" l="1"/>
  <c r="AA46" i="6"/>
  <c r="AA241" i="3"/>
  <c r="AA244" i="3"/>
  <c r="AA48" i="6" l="1"/>
  <c r="AA49" i="6"/>
  <c r="AA246" i="3"/>
  <c r="AA243" i="3"/>
  <c r="AA51" i="6" l="1"/>
  <c r="AA50" i="6"/>
  <c r="AA245" i="3"/>
  <c r="AA248" i="3"/>
  <c r="AA52" i="6" l="1"/>
  <c r="AA53" i="6"/>
  <c r="AA250" i="3"/>
  <c r="AA247" i="3"/>
  <c r="AA54" i="6" l="1"/>
  <c r="AA55" i="6"/>
  <c r="AA249" i="3"/>
  <c r="AA252" i="3"/>
  <c r="AA57" i="6" l="1"/>
  <c r="AA56" i="6"/>
  <c r="AA254" i="3"/>
  <c r="AA251" i="3"/>
  <c r="AA59" i="6" l="1"/>
  <c r="AA58" i="6"/>
  <c r="AA253" i="3"/>
  <c r="AA256" i="3"/>
  <c r="AA60" i="6" l="1"/>
  <c r="AA61" i="6"/>
  <c r="AA258" i="3"/>
  <c r="AA255" i="3"/>
  <c r="AA62" i="6" l="1"/>
  <c r="AA63" i="6"/>
  <c r="AA257" i="3"/>
  <c r="AA260" i="3"/>
  <c r="AA64" i="6" l="1"/>
  <c r="AA65" i="6"/>
  <c r="AA262" i="3"/>
  <c r="AA259" i="3"/>
  <c r="AA67" i="6" l="1"/>
  <c r="AA66" i="6"/>
  <c r="AA261" i="3"/>
  <c r="AA264" i="3"/>
  <c r="AA68" i="6" l="1"/>
  <c r="AA69" i="6"/>
  <c r="AA266" i="3"/>
  <c r="AA263" i="3"/>
  <c r="AA71" i="6" l="1"/>
  <c r="AA70" i="6"/>
  <c r="AA265" i="3"/>
  <c r="AA268" i="3"/>
  <c r="AA73" i="6" l="1"/>
  <c r="AA72" i="6"/>
  <c r="AA270" i="3"/>
  <c r="AA267" i="3"/>
  <c r="AA75" i="6" l="1"/>
  <c r="AA74" i="6"/>
  <c r="AA269" i="3"/>
  <c r="AA272" i="3"/>
  <c r="AA76" i="6" l="1"/>
  <c r="AA77" i="6"/>
  <c r="AA274" i="3"/>
  <c r="AA271" i="3"/>
  <c r="AA79" i="6" l="1"/>
  <c r="AA78" i="6"/>
  <c r="AA273" i="3"/>
  <c r="AA276" i="3"/>
  <c r="AA81" i="6" l="1"/>
  <c r="AA80" i="6"/>
  <c r="AA278" i="3"/>
  <c r="AA275" i="3"/>
  <c r="AA83" i="6" l="1"/>
  <c r="AA82" i="6"/>
  <c r="AA277" i="3"/>
  <c r="AA280" i="3"/>
  <c r="AA84" i="6" l="1"/>
  <c r="AA85" i="6"/>
  <c r="AA282" i="3"/>
  <c r="AA279" i="3"/>
  <c r="AA87" i="6" l="1"/>
  <c r="AA86" i="6"/>
  <c r="AA281" i="3"/>
  <c r="AA284" i="3"/>
  <c r="AA89" i="6" l="1"/>
  <c r="AA88" i="6"/>
  <c r="AA286" i="3"/>
  <c r="AA283" i="3"/>
  <c r="AA90" i="6" l="1"/>
  <c r="AA91" i="6"/>
  <c r="AA285" i="3"/>
  <c r="AA288" i="3"/>
  <c r="AA92" i="6" l="1"/>
  <c r="AA93" i="6"/>
  <c r="AA290" i="3"/>
  <c r="AA287" i="3"/>
  <c r="AA95" i="6" l="1"/>
  <c r="AA94" i="6"/>
  <c r="AA289" i="3"/>
  <c r="AA292" i="3"/>
  <c r="AA97" i="6" l="1"/>
  <c r="AA96" i="6"/>
  <c r="AA294" i="3"/>
  <c r="AA291" i="3"/>
  <c r="AA98" i="6" l="1"/>
  <c r="AA99" i="6"/>
  <c r="AA293" i="3"/>
  <c r="AA296" i="3"/>
  <c r="AA100" i="6" l="1"/>
  <c r="AA101" i="6"/>
  <c r="AA298" i="3"/>
  <c r="AA295" i="3"/>
  <c r="AA103" i="6" l="1"/>
  <c r="AA102" i="6"/>
  <c r="AA297" i="3"/>
  <c r="AA300" i="3"/>
  <c r="AA105" i="6" l="1"/>
  <c r="AA104" i="6"/>
  <c r="AA302" i="3"/>
  <c r="AA299" i="3"/>
  <c r="AA106" i="6" l="1"/>
  <c r="AA107" i="6"/>
  <c r="AA301" i="3"/>
  <c r="AA304" i="3"/>
  <c r="AA108" i="6" l="1"/>
  <c r="AA109" i="6"/>
  <c r="AA306" i="3"/>
  <c r="AA303" i="3"/>
  <c r="AA110" i="6" l="1"/>
  <c r="AA111" i="6"/>
  <c r="AA305" i="3"/>
  <c r="AA308" i="3"/>
  <c r="AA113" i="6" l="1"/>
  <c r="AA112" i="6"/>
  <c r="AA310" i="3"/>
  <c r="AA307" i="3"/>
  <c r="AA115" i="6" l="1"/>
  <c r="AA114" i="6"/>
  <c r="AA309" i="3"/>
  <c r="AA312" i="3"/>
  <c r="AA116" i="6" l="1"/>
  <c r="AA117" i="6"/>
  <c r="AA314" i="3"/>
  <c r="AA311" i="3"/>
  <c r="AA118" i="6" l="1"/>
  <c r="AA119" i="6"/>
  <c r="AA313" i="3"/>
  <c r="AA316" i="3"/>
  <c r="AA121" i="6" l="1"/>
  <c r="AA120" i="6"/>
  <c r="AA318" i="3"/>
  <c r="AA315" i="3"/>
  <c r="AA123" i="6" l="1"/>
  <c r="AA122" i="6"/>
  <c r="AA317" i="3"/>
  <c r="AA320" i="3"/>
  <c r="AA124" i="6" l="1"/>
  <c r="AA125" i="6"/>
  <c r="AA322" i="3"/>
  <c r="AA319" i="3"/>
  <c r="AA126" i="6" l="1"/>
  <c r="AA127" i="6"/>
  <c r="AA321" i="3"/>
  <c r="AA324" i="3"/>
  <c r="AA129" i="6" l="1"/>
  <c r="AA128" i="6"/>
  <c r="AA326" i="3"/>
  <c r="AA323" i="3"/>
  <c r="AA131" i="6" l="1"/>
  <c r="AA130" i="6"/>
  <c r="AA325" i="3"/>
  <c r="AA328" i="3"/>
  <c r="AA132" i="6" l="1"/>
  <c r="AA133" i="6"/>
  <c r="AA330" i="3"/>
  <c r="AA327" i="3"/>
  <c r="AA134" i="6" l="1"/>
  <c r="AA135" i="6"/>
  <c r="AA329" i="3"/>
  <c r="AA332" i="3"/>
  <c r="AA137" i="6" l="1"/>
  <c r="AA136" i="6"/>
  <c r="AA334" i="3"/>
  <c r="AA331" i="3"/>
  <c r="AA138" i="6" l="1"/>
  <c r="AA139" i="6"/>
  <c r="AA333" i="3"/>
  <c r="AA336" i="3"/>
  <c r="AA141" i="6" l="1"/>
  <c r="AA140" i="6"/>
  <c r="AA338" i="3"/>
  <c r="AA335" i="3"/>
  <c r="AA143" i="6" l="1"/>
  <c r="AA142" i="6"/>
  <c r="AA337" i="3"/>
  <c r="AA340" i="3"/>
  <c r="AA144" i="6" l="1"/>
  <c r="AA145" i="6"/>
  <c r="AA342" i="3"/>
  <c r="AA339" i="3"/>
  <c r="AA147" i="6" l="1"/>
  <c r="AA146" i="6"/>
  <c r="AA341" i="3"/>
  <c r="AA344" i="3"/>
  <c r="AA149" i="6" l="1"/>
  <c r="AA148" i="6"/>
  <c r="AA346" i="3"/>
  <c r="AA343" i="3"/>
  <c r="AA150" i="6" l="1"/>
  <c r="AA151" i="6"/>
  <c r="AA345" i="3"/>
  <c r="AA348" i="3"/>
  <c r="AA152" i="6" l="1"/>
  <c r="AA153" i="6"/>
  <c r="AA350" i="3"/>
  <c r="AA347" i="3"/>
  <c r="AA155" i="6" l="1"/>
  <c r="AA154" i="6"/>
  <c r="AA349" i="3"/>
  <c r="AA352" i="3"/>
  <c r="AA157" i="6" l="1"/>
  <c r="AA156" i="6"/>
  <c r="AA354" i="3"/>
  <c r="AA351" i="3"/>
  <c r="AA158" i="6" l="1"/>
  <c r="AA159" i="6"/>
  <c r="AA353" i="3"/>
  <c r="AA356" i="3"/>
  <c r="AA161" i="6" l="1"/>
  <c r="AA160" i="6"/>
  <c r="AA358" i="3"/>
  <c r="AA355" i="3"/>
  <c r="AA162" i="6" l="1"/>
  <c r="AA163" i="6"/>
  <c r="AA357" i="3"/>
  <c r="AA360" i="3"/>
  <c r="AA164" i="6" l="1"/>
  <c r="AA165" i="6"/>
  <c r="AA362" i="3"/>
  <c r="AA359" i="3"/>
  <c r="AA167" i="6" l="1"/>
  <c r="AA166" i="6"/>
  <c r="AA361" i="3"/>
  <c r="AA364" i="3"/>
  <c r="AA168" i="6" l="1"/>
  <c r="AA169" i="6"/>
  <c r="AA366" i="3"/>
  <c r="AA363" i="3"/>
  <c r="AA171" i="6" l="1"/>
  <c r="AA170" i="6"/>
  <c r="AA365" i="3"/>
  <c r="AA368" i="3"/>
  <c r="AA172" i="6" l="1"/>
  <c r="AA173" i="6"/>
  <c r="AA370" i="3"/>
  <c r="AA367" i="3"/>
  <c r="AA175" i="6" l="1"/>
  <c r="AA174" i="6"/>
  <c r="AA369" i="3"/>
  <c r="AA372" i="3"/>
  <c r="AA177" i="6" l="1"/>
  <c r="AA176" i="6"/>
  <c r="AA374" i="3"/>
  <c r="AA371" i="3"/>
  <c r="AA178" i="6" l="1"/>
  <c r="AA179" i="6"/>
  <c r="AA373" i="3"/>
  <c r="AA376" i="3"/>
  <c r="AA180" i="6" l="1"/>
  <c r="AA181" i="6"/>
  <c r="AA378" i="3"/>
  <c r="AA375" i="3"/>
  <c r="AA183" i="6" l="1"/>
  <c r="AA182" i="6"/>
  <c r="AA377" i="3"/>
  <c r="AA380" i="3"/>
  <c r="AA184" i="6" l="1"/>
  <c r="AA185" i="6"/>
  <c r="AA382" i="3"/>
  <c r="AA379" i="3"/>
  <c r="AA187" i="6" l="1"/>
  <c r="AA186" i="6"/>
  <c r="AA381" i="3"/>
  <c r="AA384" i="3"/>
  <c r="AA189" i="6" l="1"/>
  <c r="AA188" i="6"/>
  <c r="AA386" i="3"/>
  <c r="AA383" i="3"/>
  <c r="AA190" i="6" l="1"/>
  <c r="AA191" i="6"/>
  <c r="AA385" i="3"/>
  <c r="AA388" i="3"/>
  <c r="AA193" i="6" l="1"/>
  <c r="AA192" i="6"/>
  <c r="AA390" i="3"/>
  <c r="AA387" i="3"/>
  <c r="AA195" i="6" l="1"/>
  <c r="AA194" i="6"/>
  <c r="AA389" i="3"/>
  <c r="AA392" i="3"/>
  <c r="AA196" i="6" l="1"/>
  <c r="AA197" i="6"/>
  <c r="AA394" i="3"/>
  <c r="AA391" i="3"/>
  <c r="AA198" i="6" l="1"/>
  <c r="AA199" i="6"/>
  <c r="AA393" i="3"/>
  <c r="AA396" i="3"/>
  <c r="AA201" i="6" l="1"/>
  <c r="AA200" i="6"/>
  <c r="AA398" i="3"/>
  <c r="AA395" i="3"/>
  <c r="AA203" i="6" l="1"/>
  <c r="AA202" i="6"/>
  <c r="AA397" i="3"/>
  <c r="AA400" i="3"/>
  <c r="AA204" i="6" l="1"/>
  <c r="AA205" i="6"/>
  <c r="AA402" i="3"/>
  <c r="AA399" i="3"/>
  <c r="AA207" i="6" l="1"/>
  <c r="AA206" i="6"/>
  <c r="AA401" i="3"/>
  <c r="AA404" i="3"/>
  <c r="AA209" i="6" l="1"/>
  <c r="AA208" i="6"/>
  <c r="AA406" i="3"/>
  <c r="AA403" i="3"/>
  <c r="AA210" i="6" l="1"/>
  <c r="AA211" i="6"/>
  <c r="AA405" i="3"/>
  <c r="AA408" i="3"/>
  <c r="AA213" i="6" l="1"/>
  <c r="AA212" i="6"/>
  <c r="AA410" i="3"/>
  <c r="AA407" i="3"/>
  <c r="AA215" i="6" l="1"/>
  <c r="AA214" i="6"/>
  <c r="AA409" i="3"/>
  <c r="AA412" i="3"/>
  <c r="AA216" i="6" l="1"/>
  <c r="AA217" i="6"/>
  <c r="AA414" i="3"/>
  <c r="AA411" i="3"/>
  <c r="AA218" i="6" l="1"/>
  <c r="AA219" i="6"/>
  <c r="AA413" i="3"/>
  <c r="AA416" i="3"/>
  <c r="AA221" i="6" l="1"/>
  <c r="AA220" i="6"/>
  <c r="AA418" i="3"/>
  <c r="AA415" i="3"/>
  <c r="AA223" i="6" l="1"/>
  <c r="AA222" i="6"/>
  <c r="AA417" i="3"/>
  <c r="AA420" i="3"/>
  <c r="AA224" i="6" l="1"/>
  <c r="AA225" i="6"/>
  <c r="AA422" i="3"/>
  <c r="AA419" i="3"/>
  <c r="AA226" i="6" l="1"/>
  <c r="AA227" i="6"/>
  <c r="AA421" i="3"/>
  <c r="AA424" i="3"/>
  <c r="AA229" i="6" l="1"/>
  <c r="AA228" i="6"/>
  <c r="AA426" i="3"/>
  <c r="AA423" i="3"/>
  <c r="AA230" i="6" l="1"/>
  <c r="AA231" i="6"/>
  <c r="AA425" i="3"/>
  <c r="AA428" i="3"/>
  <c r="AA233" i="6" l="1"/>
  <c r="AA232" i="6"/>
  <c r="AA430" i="3"/>
  <c r="AA427" i="3"/>
  <c r="AA235" i="6" l="1"/>
  <c r="AA234" i="6"/>
  <c r="AA429" i="3"/>
  <c r="AA432" i="3"/>
  <c r="AA236" i="6" l="1"/>
  <c r="AA237" i="6"/>
  <c r="AA434" i="3"/>
  <c r="AA431" i="3"/>
  <c r="AA239" i="6" l="1"/>
  <c r="AA238" i="6"/>
  <c r="AA433" i="3"/>
  <c r="AA436" i="3"/>
  <c r="AA241" i="6" l="1"/>
  <c r="AA240" i="6"/>
  <c r="AA438" i="3"/>
  <c r="AA435" i="3"/>
  <c r="AA242" i="6" l="1"/>
  <c r="AA243" i="6"/>
  <c r="AA437" i="3"/>
  <c r="AA440" i="3"/>
  <c r="AA244" i="6" l="1"/>
  <c r="AA245" i="6"/>
  <c r="AA442" i="3"/>
  <c r="AA439" i="3"/>
  <c r="AA246" i="6" l="1"/>
  <c r="AA247" i="6"/>
  <c r="AA441" i="3"/>
  <c r="AA444" i="3"/>
  <c r="AA249" i="6" l="1"/>
  <c r="AA248" i="6"/>
  <c r="AA446" i="3"/>
  <c r="AA443" i="3"/>
  <c r="AA251" i="6" l="1"/>
  <c r="AA250" i="6"/>
  <c r="AA445" i="3"/>
  <c r="AA448" i="3"/>
  <c r="AA253" i="6" l="1"/>
  <c r="AA252" i="6"/>
  <c r="AA450" i="3"/>
  <c r="AA447" i="3"/>
  <c r="AA255" i="6" l="1"/>
  <c r="AA254" i="6"/>
  <c r="AA449" i="3"/>
  <c r="AA452" i="3"/>
  <c r="AA256" i="6" l="1"/>
  <c r="AA257" i="6"/>
  <c r="AA454" i="3"/>
  <c r="AA451" i="3"/>
  <c r="AA259" i="6" l="1"/>
  <c r="AA258" i="6"/>
  <c r="AA453" i="3"/>
  <c r="AA456" i="3"/>
  <c r="AA261" i="6" l="1"/>
  <c r="AA260" i="6"/>
  <c r="AA458" i="3"/>
  <c r="AA455" i="3"/>
  <c r="AA262" i="6" l="1"/>
  <c r="AA263" i="6"/>
  <c r="AA457" i="3"/>
  <c r="AA460" i="3"/>
  <c r="AA264" i="6" l="1"/>
  <c r="AA265" i="6"/>
  <c r="AA462" i="3"/>
  <c r="AA459" i="3"/>
  <c r="AA267" i="6" l="1"/>
  <c r="AA266" i="6"/>
  <c r="AA461" i="3"/>
  <c r="AA464" i="3"/>
  <c r="AA269" i="6" l="1"/>
  <c r="AA268" i="6"/>
  <c r="AA466" i="3"/>
  <c r="AA463" i="3"/>
  <c r="AA270" i="6" l="1"/>
  <c r="AA271" i="6"/>
  <c r="AA465" i="3"/>
  <c r="AA468" i="3"/>
  <c r="AA272" i="6" l="1"/>
  <c r="AA273" i="6"/>
  <c r="AA470" i="3"/>
  <c r="AA467" i="3"/>
  <c r="AA275" i="6" l="1"/>
  <c r="AA274" i="6"/>
  <c r="AA469" i="3"/>
  <c r="AA472" i="3"/>
  <c r="AA277" i="6" l="1"/>
  <c r="AA276" i="6"/>
  <c r="AA474" i="3"/>
  <c r="AA471" i="3"/>
  <c r="AA279" i="6" l="1"/>
  <c r="AA278" i="6"/>
  <c r="AA473" i="3"/>
  <c r="AA476" i="3"/>
  <c r="AA280" i="6" l="1"/>
  <c r="AA281" i="6"/>
  <c r="AA478" i="3"/>
  <c r="AA475" i="3"/>
  <c r="AA282" i="6" l="1"/>
  <c r="AA283" i="6"/>
  <c r="AA477" i="3"/>
  <c r="AA480" i="3"/>
  <c r="AA285" i="6" l="1"/>
  <c r="AA284" i="6"/>
  <c r="AA482" i="3"/>
  <c r="AA479" i="3"/>
  <c r="AA286" i="6" l="1"/>
  <c r="AA287" i="6"/>
  <c r="AA481" i="3"/>
  <c r="AA484" i="3"/>
  <c r="AA288" i="6" l="1"/>
  <c r="AA289" i="6"/>
  <c r="AA486" i="3"/>
  <c r="AA483" i="3"/>
  <c r="AA291" i="6" l="1"/>
  <c r="AA290" i="6"/>
  <c r="AA485" i="3"/>
  <c r="AA488" i="3"/>
  <c r="AA293" i="6" l="1"/>
  <c r="AA292" i="6"/>
  <c r="AA490" i="3"/>
  <c r="AA487" i="3"/>
  <c r="AA294" i="6" l="1"/>
  <c r="AA295" i="6"/>
  <c r="AA489" i="3"/>
  <c r="AA492" i="3"/>
  <c r="AA296" i="6" l="1"/>
  <c r="AA297" i="6"/>
  <c r="AA494" i="3"/>
  <c r="AA491" i="3"/>
  <c r="AA299" i="6" l="1"/>
  <c r="AA298" i="6"/>
  <c r="AA493" i="3"/>
  <c r="AA496" i="3"/>
  <c r="AA301" i="6" l="1"/>
  <c r="AA300" i="6"/>
  <c r="AA498" i="3"/>
  <c r="AA495" i="3"/>
  <c r="AA302" i="6" l="1"/>
  <c r="AA303" i="6"/>
  <c r="AA497" i="3"/>
  <c r="AA500" i="3"/>
  <c r="AA304" i="6" l="1"/>
  <c r="AA305" i="6"/>
  <c r="AA502" i="3"/>
  <c r="AA499" i="3"/>
  <c r="AA306" i="6" l="1"/>
  <c r="AA307" i="6"/>
  <c r="AA501" i="3"/>
  <c r="AA504" i="3"/>
  <c r="AA308" i="6" l="1"/>
  <c r="AA309" i="6"/>
  <c r="AA506" i="3"/>
  <c r="AA503" i="3"/>
  <c r="AA311" i="6" l="1"/>
  <c r="AA310" i="6"/>
  <c r="AA505" i="3"/>
  <c r="AA508" i="3"/>
  <c r="AA313" i="6" l="1"/>
  <c r="AA312" i="6"/>
  <c r="AA510" i="3"/>
  <c r="AA507" i="3"/>
  <c r="AA314" i="6" l="1"/>
  <c r="AA315" i="6"/>
  <c r="AA509" i="3"/>
  <c r="AA512" i="3"/>
  <c r="AA316" i="6" l="1"/>
  <c r="AA317" i="6"/>
  <c r="AA514" i="3"/>
  <c r="AA511" i="3"/>
  <c r="AA318" i="6" l="1"/>
  <c r="AA319" i="6"/>
  <c r="AA513" i="3"/>
  <c r="AA516" i="3"/>
  <c r="AA320" i="6" l="1"/>
  <c r="AA321" i="6"/>
  <c r="AA518" i="3"/>
  <c r="AA515" i="3"/>
  <c r="AA323" i="6" l="1"/>
  <c r="AA322" i="6"/>
  <c r="AA517" i="3"/>
  <c r="AA520" i="3"/>
  <c r="AA325" i="6" l="1"/>
  <c r="AA324" i="6"/>
  <c r="AA522" i="3"/>
  <c r="AA519" i="3"/>
  <c r="AA326" i="6" l="1"/>
  <c r="AA327" i="6"/>
  <c r="AA521" i="3"/>
  <c r="AA524" i="3"/>
  <c r="AA328" i="6" l="1"/>
  <c r="AA329" i="6"/>
  <c r="AA526" i="3"/>
  <c r="AA523" i="3"/>
  <c r="AA331" i="6" l="1"/>
  <c r="AA330" i="6"/>
  <c r="AA525" i="3"/>
  <c r="AA528" i="3"/>
  <c r="AA333" i="6" l="1"/>
  <c r="AA332" i="6"/>
  <c r="AA530" i="3"/>
  <c r="AA527" i="3"/>
  <c r="AA334" i="6" l="1"/>
  <c r="AA335" i="6"/>
  <c r="AA529" i="3"/>
  <c r="AA532" i="3"/>
  <c r="AA336" i="6" l="1"/>
  <c r="AA337" i="6"/>
  <c r="AA534" i="3"/>
  <c r="AA531" i="3"/>
  <c r="AA339" i="6" l="1"/>
  <c r="AA338" i="6"/>
  <c r="AA533" i="3"/>
  <c r="AA536" i="3"/>
  <c r="AA341" i="6" l="1"/>
  <c r="AA340" i="6"/>
  <c r="AA538" i="3"/>
  <c r="AA535" i="3"/>
  <c r="AA342" i="6" l="1"/>
  <c r="AA343" i="6"/>
  <c r="AA537" i="3"/>
  <c r="AA540" i="3"/>
  <c r="AA344" i="6" l="1"/>
  <c r="AA345" i="6"/>
  <c r="AA542" i="3"/>
  <c r="AA539" i="3"/>
  <c r="AA347" i="6" l="1"/>
  <c r="AA346" i="6"/>
  <c r="AA541" i="3"/>
  <c r="AA544" i="3"/>
  <c r="AA349" i="6" l="1"/>
  <c r="AA348" i="6"/>
  <c r="AA546" i="3"/>
  <c r="AA543" i="3"/>
  <c r="AA350" i="6" l="1"/>
  <c r="AA351" i="6"/>
  <c r="AA545" i="3"/>
  <c r="AA548" i="3"/>
  <c r="AA352" i="6" l="1"/>
  <c r="AA353" i="6"/>
  <c r="AA550" i="3"/>
  <c r="AA547" i="3"/>
  <c r="AA355" i="6" l="1"/>
  <c r="AA354" i="6"/>
  <c r="AA549" i="3"/>
  <c r="AA552" i="3"/>
  <c r="AA357" i="6" l="1"/>
  <c r="AA356" i="6"/>
  <c r="AA554" i="3"/>
  <c r="AA551" i="3"/>
  <c r="AA358" i="6" l="1"/>
  <c r="AA359" i="6"/>
  <c r="AA553" i="3"/>
  <c r="AA556" i="3"/>
  <c r="AA360" i="6" l="1"/>
  <c r="AA361" i="6"/>
  <c r="AA558" i="3"/>
  <c r="AA555" i="3"/>
  <c r="AA363" i="6" l="1"/>
  <c r="AA362" i="6"/>
  <c r="AA557" i="3"/>
  <c r="AA560" i="3"/>
  <c r="AA365" i="6" l="1"/>
  <c r="AA364" i="6"/>
  <c r="AA562" i="3"/>
  <c r="AA559" i="3"/>
  <c r="AA366" i="6" l="1"/>
  <c r="AA367" i="6"/>
  <c r="AA561" i="3"/>
  <c r="AA564" i="3"/>
  <c r="AA368" i="6" l="1"/>
  <c r="AA369" i="6"/>
  <c r="AA566" i="3"/>
  <c r="AA563" i="3"/>
  <c r="AA370" i="6" l="1"/>
  <c r="AA371" i="6"/>
  <c r="AA565" i="3"/>
  <c r="AA568" i="3"/>
  <c r="AA372" i="6" l="1"/>
  <c r="AA373" i="6"/>
  <c r="AA570" i="3"/>
  <c r="AA567" i="3"/>
  <c r="AA374" i="6" l="1"/>
  <c r="AA375" i="6"/>
  <c r="AA569" i="3"/>
  <c r="AA572" i="3"/>
  <c r="AA377" i="6" l="1"/>
  <c r="AA376" i="6"/>
  <c r="AA574" i="3"/>
  <c r="AA571" i="3"/>
  <c r="AA378" i="6" l="1"/>
  <c r="AA379" i="6"/>
  <c r="AA573" i="3"/>
  <c r="AA576" i="3"/>
  <c r="AA380" i="6" l="1"/>
  <c r="AA381" i="6"/>
  <c r="AA578" i="3"/>
  <c r="AA575" i="3"/>
  <c r="AA382" i="6" l="1"/>
  <c r="AA383" i="6"/>
  <c r="AA577" i="3"/>
  <c r="AA580" i="3"/>
  <c r="AA384" i="6" l="1"/>
  <c r="AA385" i="6"/>
  <c r="AA582" i="3"/>
  <c r="AA579" i="3"/>
  <c r="AA387" i="6" l="1"/>
  <c r="AA386" i="6"/>
  <c r="AA581" i="3"/>
  <c r="AA584" i="3"/>
  <c r="AA389" i="6" l="1"/>
  <c r="AA388" i="6"/>
  <c r="AA586" i="3"/>
  <c r="AA583" i="3"/>
  <c r="AA390" i="6" l="1"/>
  <c r="AA391" i="6"/>
  <c r="AA585" i="3"/>
  <c r="AA588" i="3"/>
  <c r="AA392" i="6" l="1"/>
  <c r="AA393" i="6"/>
  <c r="AA590" i="3"/>
  <c r="AA587" i="3"/>
  <c r="AA395" i="6" l="1"/>
  <c r="AA394" i="6"/>
  <c r="AA589" i="3"/>
  <c r="AA592" i="3"/>
  <c r="AA397" i="6" l="1"/>
  <c r="AA396" i="6"/>
  <c r="AA594" i="3"/>
  <c r="AA591" i="3"/>
  <c r="AA398" i="6" l="1"/>
  <c r="AA399" i="6"/>
  <c r="AA593" i="3"/>
  <c r="AA596" i="3"/>
  <c r="AA400" i="6" l="1"/>
  <c r="AA401" i="6"/>
  <c r="AA598" i="3"/>
  <c r="AA595" i="3"/>
  <c r="AA403" i="6" l="1"/>
  <c r="AA402" i="6"/>
  <c r="AA597" i="3"/>
  <c r="AA600" i="3"/>
  <c r="AA405" i="6" l="1"/>
  <c r="AA404" i="6"/>
  <c r="AA602" i="3"/>
  <c r="AA599" i="3"/>
  <c r="AA406" i="6" l="1"/>
  <c r="AA407" i="6"/>
  <c r="AA601" i="3"/>
  <c r="AA604" i="3"/>
  <c r="AA408" i="6" l="1"/>
  <c r="AA409" i="6"/>
  <c r="AA606" i="3"/>
  <c r="AA603" i="3"/>
  <c r="AA411" i="6" l="1"/>
  <c r="AA410" i="6"/>
  <c r="AA605" i="3"/>
  <c r="AA608" i="3"/>
  <c r="AA412" i="6" l="1"/>
  <c r="AA413" i="6"/>
  <c r="AA610" i="3"/>
  <c r="AA607" i="3"/>
  <c r="AA414" i="6" l="1"/>
  <c r="AA415" i="6"/>
  <c r="AA609" i="3"/>
  <c r="AA612" i="3"/>
  <c r="AA416" i="6" l="1"/>
  <c r="AA417" i="6"/>
  <c r="AA614" i="3"/>
  <c r="AA611" i="3"/>
  <c r="AA419" i="6" l="1"/>
  <c r="AA418" i="6"/>
  <c r="AA613" i="3"/>
  <c r="AA616" i="3"/>
  <c r="AA421" i="6" l="1"/>
  <c r="AA420" i="6"/>
  <c r="AA618" i="3"/>
  <c r="AA615" i="3"/>
  <c r="AA423" i="6" l="1"/>
  <c r="AA422" i="6"/>
  <c r="AA617" i="3"/>
  <c r="AA620" i="3"/>
  <c r="AA424" i="6" l="1"/>
  <c r="AA425" i="6"/>
  <c r="AA622" i="3"/>
  <c r="AA619" i="3"/>
  <c r="AA427" i="6" l="1"/>
  <c r="AA426" i="6"/>
  <c r="AA621" i="3"/>
  <c r="AA624" i="3"/>
  <c r="AA428" i="6" l="1"/>
  <c r="AA429" i="6"/>
  <c r="AA626" i="3"/>
  <c r="AA623" i="3"/>
  <c r="AA430" i="6" l="1"/>
  <c r="AA431" i="6"/>
  <c r="AA625" i="3"/>
  <c r="AA628" i="3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433" i="6" l="1"/>
  <c r="AA432" i="6"/>
  <c r="AA627" i="3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434" i="6" l="1"/>
  <c r="AA435" i="6"/>
  <c r="AA437" i="6" l="1"/>
  <c r="AA436" i="6"/>
  <c r="AA438" i="6" l="1"/>
  <c r="AA439" i="6"/>
  <c r="AA441" i="6" l="1"/>
  <c r="AA440" i="6"/>
  <c r="AA442" i="6" l="1"/>
  <c r="AA443" i="6"/>
  <c r="AA445" i="6" l="1"/>
  <c r="AA444" i="6"/>
  <c r="AA446" i="6" l="1"/>
  <c r="AA447" i="6"/>
  <c r="AA449" i="6" l="1"/>
  <c r="AA448" i="6"/>
  <c r="AA450" i="6" l="1"/>
  <c r="AA451" i="6"/>
  <c r="AA453" i="6" l="1"/>
  <c r="AA452" i="6"/>
  <c r="AA454" i="6" l="1"/>
  <c r="AA455" i="6"/>
  <c r="AA457" i="6" l="1"/>
  <c r="AA456" i="6"/>
  <c r="AA458" i="6" l="1"/>
  <c r="AA459" i="6"/>
  <c r="AA461" i="6" l="1"/>
  <c r="AA460" i="6"/>
  <c r="AA462" i="6" l="1"/>
  <c r="AA463" i="6"/>
  <c r="AA465" i="6" l="1"/>
  <c r="AA464" i="6"/>
  <c r="AA466" i="6" l="1"/>
  <c r="AA467" i="6"/>
  <c r="AA469" i="6" l="1"/>
  <c r="AA468" i="6"/>
  <c r="AA470" i="6" l="1"/>
  <c r="AA471" i="6"/>
  <c r="AA473" i="6" l="1"/>
  <c r="AA472" i="6"/>
  <c r="AA474" i="6" l="1"/>
  <c r="AA475" i="6"/>
  <c r="AA477" i="6" l="1"/>
  <c r="AA476" i="6"/>
  <c r="AA478" i="6" l="1"/>
  <c r="AA479" i="6"/>
  <c r="AA481" i="6" l="1"/>
  <c r="AA480" i="6"/>
  <c r="AA482" i="6" l="1"/>
  <c r="AA483" i="6"/>
  <c r="AA485" i="6" l="1"/>
  <c r="AA484" i="6"/>
  <c r="AA486" i="6" l="1"/>
  <c r="AA487" i="6"/>
  <c r="AA489" i="6" l="1"/>
  <c r="AA488" i="6"/>
  <c r="AA490" i="6" l="1"/>
  <c r="AA491" i="6"/>
  <c r="AA493" i="6" l="1"/>
  <c r="AA492" i="6"/>
  <c r="AA494" i="6" l="1"/>
  <c r="AA495" i="6"/>
  <c r="AA497" i="6" l="1"/>
  <c r="AA496" i="6"/>
  <c r="AA498" i="6" l="1"/>
  <c r="AA499" i="6"/>
  <c r="AA501" i="6" l="1"/>
  <c r="AA500" i="6"/>
  <c r="AA502" i="6" l="1"/>
  <c r="AA503" i="6"/>
  <c r="AA505" i="6" l="1"/>
  <c r="AA504" i="6"/>
  <c r="AA506" i="6" l="1"/>
  <c r="AA507" i="6"/>
  <c r="AA509" i="6" l="1"/>
  <c r="AA508" i="6"/>
  <c r="AA510" i="6" l="1"/>
  <c r="AA511" i="6"/>
  <c r="AA513" i="6" l="1"/>
  <c r="AA512" i="6"/>
  <c r="AA514" i="6" l="1"/>
  <c r="AA515" i="6"/>
  <c r="AA517" i="6" l="1"/>
  <c r="AA516" i="6"/>
  <c r="AA518" i="6" l="1"/>
  <c r="AA519" i="6"/>
  <c r="AA521" i="6" l="1"/>
  <c r="AA520" i="6"/>
  <c r="AA522" i="6" l="1"/>
  <c r="AA523" i="6"/>
  <c r="AA525" i="6" l="1"/>
  <c r="AA524" i="6"/>
  <c r="AA526" i="6" l="1"/>
  <c r="AA527" i="6"/>
  <c r="AA529" i="6" l="1"/>
  <c r="AA528" i="6"/>
  <c r="AA530" i="6" l="1"/>
  <c r="AA531" i="6"/>
  <c r="AA533" i="6" l="1"/>
  <c r="AA532" i="6"/>
  <c r="AA534" i="6" l="1"/>
  <c r="AA535" i="6"/>
  <c r="AA537" i="6" l="1"/>
  <c r="AA536" i="6"/>
  <c r="AA538" i="6" l="1"/>
  <c r="AA539" i="6"/>
  <c r="AA541" i="6" l="1"/>
  <c r="AA540" i="6"/>
  <c r="AA542" i="6" l="1"/>
  <c r="AA543" i="6"/>
  <c r="AA545" i="6" l="1"/>
  <c r="AA544" i="6"/>
  <c r="AA546" i="6" l="1"/>
  <c r="AA547" i="6"/>
  <c r="AA549" i="6" l="1"/>
  <c r="AA548" i="6"/>
  <c r="AA550" i="6" l="1"/>
  <c r="AA551" i="6"/>
  <c r="AA553" i="6" l="1"/>
  <c r="AA552" i="6"/>
  <c r="AA554" i="6" l="1"/>
  <c r="AA555" i="6"/>
  <c r="AA557" i="6" l="1"/>
  <c r="AA556" i="6"/>
  <c r="AA558" i="6" l="1"/>
  <c r="AA559" i="6"/>
  <c r="AA561" i="6" l="1"/>
  <c r="AA560" i="6"/>
  <c r="AA562" i="6" l="1"/>
  <c r="AA563" i="6"/>
  <c r="AA565" i="6" l="1"/>
  <c r="AA564" i="6"/>
  <c r="AA566" i="6" l="1"/>
  <c r="AA567" i="6"/>
  <c r="AA569" i="6" l="1"/>
  <c r="AA568" i="6"/>
  <c r="AA570" i="6" l="1"/>
  <c r="AA571" i="6"/>
  <c r="AA573" i="6" l="1"/>
  <c r="AA572" i="6"/>
  <c r="AA574" i="6" l="1"/>
  <c r="AA575" i="6"/>
  <c r="AA577" i="6" l="1"/>
  <c r="AA576" i="6"/>
  <c r="AA578" i="6" l="1"/>
  <c r="AA579" i="6"/>
  <c r="AA581" i="6" l="1"/>
  <c r="AA580" i="6"/>
  <c r="AA582" i="6" l="1"/>
  <c r="AA583" i="6"/>
  <c r="AA585" i="6" l="1"/>
  <c r="AA584" i="6"/>
  <c r="AA586" i="6" l="1"/>
  <c r="AA587" i="6"/>
  <c r="AA589" i="6" l="1"/>
  <c r="AA588" i="6"/>
  <c r="AA590" i="6" l="1"/>
  <c r="AA591" i="6"/>
  <c r="AA593" i="6" l="1"/>
  <c r="AA592" i="6"/>
  <c r="AA594" i="6" l="1"/>
  <c r="AA595" i="6"/>
  <c r="AA597" i="6" l="1"/>
  <c r="AA596" i="6"/>
  <c r="AA598" i="6" l="1"/>
  <c r="AA599" i="6"/>
  <c r="AA601" i="6" l="1"/>
  <c r="AA600" i="6"/>
  <c r="AA602" i="6" l="1"/>
  <c r="AA603" i="6"/>
  <c r="AA605" i="6" l="1"/>
  <c r="AA604" i="6"/>
  <c r="AA606" i="6" l="1"/>
  <c r="AA607" i="6"/>
  <c r="AA609" i="6" l="1"/>
  <c r="AA608" i="6"/>
  <c r="AA610" i="6" l="1"/>
  <c r="AA611" i="6"/>
  <c r="AA613" i="6" l="1"/>
  <c r="AA612" i="6"/>
  <c r="AA614" i="6" l="1"/>
  <c r="AA615" i="6"/>
  <c r="AA617" i="6" l="1"/>
  <c r="AA616" i="6"/>
  <c r="AA618" i="6" l="1"/>
  <c r="AA619" i="6"/>
  <c r="AA621" i="6" l="1"/>
  <c r="AA620" i="6"/>
  <c r="AA622" i="6" l="1"/>
  <c r="AA623" i="6"/>
  <c r="AA625" i="6" l="1"/>
  <c r="AA624" i="6"/>
  <c r="AA626" i="6" l="1"/>
  <c r="AA627" i="6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628" i="6" l="1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</calcChain>
</file>

<file path=xl/sharedStrings.xml><?xml version="1.0" encoding="utf-8"?>
<sst xmlns="http://schemas.openxmlformats.org/spreadsheetml/2006/main" count="129" uniqueCount="40">
  <si>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</si>
  <si>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</si>
  <si>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</si>
  <si>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</si>
  <si>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</si>
  <si>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</si>
  <si>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</si>
  <si>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</si>
  <si>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</si>
  <si>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</si>
  <si>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</si>
  <si>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</si>
  <si>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</si>
  <si>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</si>
  <si>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</si>
  <si>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</si>
  <si>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</si>
  <si>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</si>
  <si>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</si>
  <si>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</si>
  <si>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</si>
  <si>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</si>
  <si>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</si>
  <si>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</si>
  <si>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</si>
  <si>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</si>
  <si>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</si>
  <si>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</si>
  <si>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</si>
  <si>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</si>
  <si>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</si>
  <si>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</si>
  <si>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</si>
  <si>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</si>
  <si>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</si>
  <si>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</si>
  <si>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</si>
  <si>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Pendiente  en MW/min</t>
  </si>
  <si>
    <t>Estampa de tiempo</t>
  </si>
  <si>
    <t>T (seg)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</si>
</sst>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165" fontId="0" fillId="0" borderId="6" xfId="0" applyNumberFormat="1" applyFill="1" applyBorder="1"/>
    <xf numFmtId="165" fontId="0" fillId="0" borderId="6" xfId="0" applyNumberFormat="1" applyBorder="1"/>
    <xf numFmtId="0" fontId="5" fillId="0" borderId="0" xfId="0" applyFont="1"/>
    <xf numFmtId="2" fontId="0" fillId="0" borderId="6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2" fontId="0" fillId="0" borderId="6" xfId="0" applyNumberFormat="1" applyFill="1" applyBorder="1"/>
    <xf numFmtId="0" fontId="1" fillId="0" borderId="0" xfId="0" applyFont="1" applyAlignment="1">
      <alignment horizontal="justify" vertic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s-CO" sz="1800" baseline="0"/>
                      <a:t>y = 0,0321x + 4,8104</a:t>
                    </a:r>
                    <a:endParaRPr lang="es-CO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ascendentes'!$B$6:$B$576</c:f>
              <c:numCache>
                <c:formatCode>0.00</c:formatCode>
                <c:ptCount val="571"/>
                <c:pt idx="0">
                  <c:v>0.89700000000000002</c:v>
                </c:pt>
                <c:pt idx="1">
                  <c:v>0.9</c:v>
                </c:pt>
                <c:pt idx="2">
                  <c:v>1.901</c:v>
                </c:pt>
                <c:pt idx="3">
                  <c:v>1.903</c:v>
                </c:pt>
                <c:pt idx="4">
                  <c:v>2.9039999999999999</c:v>
                </c:pt>
                <c:pt idx="5">
                  <c:v>2.907</c:v>
                </c:pt>
                <c:pt idx="6">
                  <c:v>3.9079999999999999</c:v>
                </c:pt>
                <c:pt idx="7">
                  <c:v>3.91</c:v>
                </c:pt>
                <c:pt idx="8">
                  <c:v>4.9109999999999996</c:v>
                </c:pt>
                <c:pt idx="9">
                  <c:v>4.45</c:v>
                </c:pt>
                <c:pt idx="10">
                  <c:v>5.4509999999999996</c:v>
                </c:pt>
                <c:pt idx="11">
                  <c:v>5.4530000000000003</c:v>
                </c:pt>
                <c:pt idx="12">
                  <c:v>6.4539999999999997</c:v>
                </c:pt>
                <c:pt idx="13">
                  <c:v>6.4630000000000001</c:v>
                </c:pt>
                <c:pt idx="14">
                  <c:v>7.4640000000000004</c:v>
                </c:pt>
                <c:pt idx="15">
                  <c:v>7.7539999999999996</c:v>
                </c:pt>
                <c:pt idx="16">
                  <c:v>8.7550000000000008</c:v>
                </c:pt>
                <c:pt idx="17">
                  <c:v>8.7569999999999997</c:v>
                </c:pt>
                <c:pt idx="18">
                  <c:v>9.7579999999999991</c:v>
                </c:pt>
                <c:pt idx="19">
                  <c:v>9.7590000000000003</c:v>
                </c:pt>
                <c:pt idx="20">
                  <c:v>10.76</c:v>
                </c:pt>
                <c:pt idx="21">
                  <c:v>10.763</c:v>
                </c:pt>
                <c:pt idx="22">
                  <c:v>11.763999999999999</c:v>
                </c:pt>
                <c:pt idx="23">
                  <c:v>11.766</c:v>
                </c:pt>
                <c:pt idx="24">
                  <c:v>12.766999999999999</c:v>
                </c:pt>
                <c:pt idx="25">
                  <c:v>12.16</c:v>
                </c:pt>
                <c:pt idx="26">
                  <c:v>13.161</c:v>
                </c:pt>
                <c:pt idx="27">
                  <c:v>13.164</c:v>
                </c:pt>
                <c:pt idx="28">
                  <c:v>14.164999999999999</c:v>
                </c:pt>
                <c:pt idx="29">
                  <c:v>14.167</c:v>
                </c:pt>
                <c:pt idx="30">
                  <c:v>15.167999999999999</c:v>
                </c:pt>
                <c:pt idx="31">
                  <c:v>15.170999999999999</c:v>
                </c:pt>
                <c:pt idx="32">
                  <c:v>16.172000000000001</c:v>
                </c:pt>
                <c:pt idx="33">
                  <c:v>16.530999999999999</c:v>
                </c:pt>
                <c:pt idx="34">
                  <c:v>17.532</c:v>
                </c:pt>
                <c:pt idx="35">
                  <c:v>17.533999999999999</c:v>
                </c:pt>
                <c:pt idx="36">
                  <c:v>18.535</c:v>
                </c:pt>
                <c:pt idx="37">
                  <c:v>18.536999999999999</c:v>
                </c:pt>
                <c:pt idx="38">
                  <c:v>19.538</c:v>
                </c:pt>
                <c:pt idx="39">
                  <c:v>19.541</c:v>
                </c:pt>
                <c:pt idx="40">
                  <c:v>20.542000000000002</c:v>
                </c:pt>
                <c:pt idx="41">
                  <c:v>20.544</c:v>
                </c:pt>
                <c:pt idx="42">
                  <c:v>21.548000000000002</c:v>
                </c:pt>
                <c:pt idx="43">
                  <c:v>21.548999999999999</c:v>
                </c:pt>
                <c:pt idx="44">
                  <c:v>22.852</c:v>
                </c:pt>
                <c:pt idx="45">
                  <c:v>22.552</c:v>
                </c:pt>
                <c:pt idx="46">
                  <c:v>23.553999999999998</c:v>
                </c:pt>
                <c:pt idx="47">
                  <c:v>23.556000000000001</c:v>
                </c:pt>
                <c:pt idx="48">
                  <c:v>24.556999999999999</c:v>
                </c:pt>
                <c:pt idx="49">
                  <c:v>24.558</c:v>
                </c:pt>
                <c:pt idx="50">
                  <c:v>25.56</c:v>
                </c:pt>
                <c:pt idx="51">
                  <c:v>25.561</c:v>
                </c:pt>
                <c:pt idx="52">
                  <c:v>26.564</c:v>
                </c:pt>
                <c:pt idx="53">
                  <c:v>26.565999999999999</c:v>
                </c:pt>
                <c:pt idx="54">
                  <c:v>27.565999999999999</c:v>
                </c:pt>
                <c:pt idx="55">
                  <c:v>27.567</c:v>
                </c:pt>
                <c:pt idx="56">
                  <c:v>28.57</c:v>
                </c:pt>
                <c:pt idx="57">
                  <c:v>28.571000000000002</c:v>
                </c:pt>
                <c:pt idx="58">
                  <c:v>29.574000000000002</c:v>
                </c:pt>
                <c:pt idx="59">
                  <c:v>29.574999999999999</c:v>
                </c:pt>
                <c:pt idx="60">
                  <c:v>30.576999999999998</c:v>
                </c:pt>
                <c:pt idx="61">
                  <c:v>30.577999999999999</c:v>
                </c:pt>
                <c:pt idx="62">
                  <c:v>31.85</c:v>
                </c:pt>
                <c:pt idx="63">
                  <c:v>31.852</c:v>
                </c:pt>
                <c:pt idx="64">
                  <c:v>32.853000000000002</c:v>
                </c:pt>
                <c:pt idx="65">
                  <c:v>32.853999999999999</c:v>
                </c:pt>
                <c:pt idx="66">
                  <c:v>33.856999999999999</c:v>
                </c:pt>
                <c:pt idx="67">
                  <c:v>33.857999999999997</c:v>
                </c:pt>
                <c:pt idx="68">
                  <c:v>34.86</c:v>
                </c:pt>
                <c:pt idx="69">
                  <c:v>34.860999999999997</c:v>
                </c:pt>
                <c:pt idx="70">
                  <c:v>35.863999999999997</c:v>
                </c:pt>
                <c:pt idx="71">
                  <c:v>35.865000000000002</c:v>
                </c:pt>
                <c:pt idx="72">
                  <c:v>36.866999999999997</c:v>
                </c:pt>
                <c:pt idx="73">
                  <c:v>36.868000000000002</c:v>
                </c:pt>
                <c:pt idx="74">
                  <c:v>37.871000000000002</c:v>
                </c:pt>
                <c:pt idx="75">
                  <c:v>37.872999999999998</c:v>
                </c:pt>
                <c:pt idx="76">
                  <c:v>38.874000000000002</c:v>
                </c:pt>
                <c:pt idx="77">
                  <c:v>38.875999999999998</c:v>
                </c:pt>
                <c:pt idx="78">
                  <c:v>39.875999999999998</c:v>
                </c:pt>
                <c:pt idx="79">
                  <c:v>39.877000000000002</c:v>
                </c:pt>
                <c:pt idx="80">
                  <c:v>40.878999999999998</c:v>
                </c:pt>
                <c:pt idx="81">
                  <c:v>40.880000000000003</c:v>
                </c:pt>
                <c:pt idx="82">
                  <c:v>41.881999999999998</c:v>
                </c:pt>
                <c:pt idx="83">
                  <c:v>41.883000000000003</c:v>
                </c:pt>
                <c:pt idx="84">
                  <c:v>42.886000000000003</c:v>
                </c:pt>
                <c:pt idx="85">
                  <c:v>42.887</c:v>
                </c:pt>
                <c:pt idx="86">
                  <c:v>43.887</c:v>
                </c:pt>
                <c:pt idx="87">
                  <c:v>43.889000000000003</c:v>
                </c:pt>
                <c:pt idx="88">
                  <c:v>44.89</c:v>
                </c:pt>
                <c:pt idx="89">
                  <c:v>44.887</c:v>
                </c:pt>
                <c:pt idx="90">
                  <c:v>45.893000000000001</c:v>
                </c:pt>
                <c:pt idx="91">
                  <c:v>45.893999999999998</c:v>
                </c:pt>
                <c:pt idx="92">
                  <c:v>46.893000000000001</c:v>
                </c:pt>
                <c:pt idx="93">
                  <c:v>46.896999999999998</c:v>
                </c:pt>
                <c:pt idx="94">
                  <c:v>47.899000000000001</c:v>
                </c:pt>
                <c:pt idx="95">
                  <c:v>47.899000000000001</c:v>
                </c:pt>
                <c:pt idx="96">
                  <c:v>48.9</c:v>
                </c:pt>
                <c:pt idx="97">
                  <c:v>48.902999999999999</c:v>
                </c:pt>
                <c:pt idx="98">
                  <c:v>49.904000000000003</c:v>
                </c:pt>
                <c:pt idx="99">
                  <c:v>49.905999999999999</c:v>
                </c:pt>
                <c:pt idx="100">
                  <c:v>50.906999999999996</c:v>
                </c:pt>
                <c:pt idx="101">
                  <c:v>50.91</c:v>
                </c:pt>
                <c:pt idx="102">
                  <c:v>51.911000000000001</c:v>
                </c:pt>
                <c:pt idx="103">
                  <c:v>51.914000000000001</c:v>
                </c:pt>
                <c:pt idx="104">
                  <c:v>52.914999999999999</c:v>
                </c:pt>
                <c:pt idx="105">
                  <c:v>52.917000000000002</c:v>
                </c:pt>
                <c:pt idx="106">
                  <c:v>53.917999999999999</c:v>
                </c:pt>
                <c:pt idx="107">
                  <c:v>53.338000000000001</c:v>
                </c:pt>
                <c:pt idx="108">
                  <c:v>54.920999999999999</c:v>
                </c:pt>
                <c:pt idx="109">
                  <c:v>54.921999999999997</c:v>
                </c:pt>
                <c:pt idx="110">
                  <c:v>55.923999999999999</c:v>
                </c:pt>
                <c:pt idx="111">
                  <c:v>55.926000000000002</c:v>
                </c:pt>
                <c:pt idx="112">
                  <c:v>56.927</c:v>
                </c:pt>
                <c:pt idx="113">
                  <c:v>56.927999999999997</c:v>
                </c:pt>
                <c:pt idx="114">
                  <c:v>57.93</c:v>
                </c:pt>
                <c:pt idx="115">
                  <c:v>57.930999999999997</c:v>
                </c:pt>
                <c:pt idx="116">
                  <c:v>58.933999999999997</c:v>
                </c:pt>
                <c:pt idx="117">
                  <c:v>58.935000000000002</c:v>
                </c:pt>
                <c:pt idx="118">
                  <c:v>59.938000000000002</c:v>
                </c:pt>
                <c:pt idx="119">
                  <c:v>59.939</c:v>
                </c:pt>
                <c:pt idx="120">
                  <c:v>60.941000000000003</c:v>
                </c:pt>
                <c:pt idx="121">
                  <c:v>60.942</c:v>
                </c:pt>
                <c:pt idx="122">
                  <c:v>61.945</c:v>
                </c:pt>
                <c:pt idx="123">
                  <c:v>61.945999999999998</c:v>
                </c:pt>
                <c:pt idx="124">
                  <c:v>62.948</c:v>
                </c:pt>
                <c:pt idx="125">
                  <c:v>62.948999999999998</c:v>
                </c:pt>
                <c:pt idx="126">
                  <c:v>63.951999999999998</c:v>
                </c:pt>
                <c:pt idx="127">
                  <c:v>63.953000000000003</c:v>
                </c:pt>
                <c:pt idx="128">
                  <c:v>64.016999999999996</c:v>
                </c:pt>
                <c:pt idx="129">
                  <c:v>64.018000000000001</c:v>
                </c:pt>
                <c:pt idx="130">
                  <c:v>65.021000000000001</c:v>
                </c:pt>
                <c:pt idx="131">
                  <c:v>65.022000000000006</c:v>
                </c:pt>
                <c:pt idx="132">
                  <c:v>66.024000000000001</c:v>
                </c:pt>
                <c:pt idx="133">
                  <c:v>66.025000000000006</c:v>
                </c:pt>
                <c:pt idx="134">
                  <c:v>67.028000000000006</c:v>
                </c:pt>
                <c:pt idx="135">
                  <c:v>67.028999999999996</c:v>
                </c:pt>
                <c:pt idx="136">
                  <c:v>68.031999999999996</c:v>
                </c:pt>
                <c:pt idx="137">
                  <c:v>68.033000000000001</c:v>
                </c:pt>
                <c:pt idx="138">
                  <c:v>69.034999999999997</c:v>
                </c:pt>
                <c:pt idx="139">
                  <c:v>69.036000000000001</c:v>
                </c:pt>
                <c:pt idx="140">
                  <c:v>70.037999999999997</c:v>
                </c:pt>
                <c:pt idx="141">
                  <c:v>70.039000000000001</c:v>
                </c:pt>
                <c:pt idx="142">
                  <c:v>71.040000000000006</c:v>
                </c:pt>
                <c:pt idx="143">
                  <c:v>71.040999999999997</c:v>
                </c:pt>
                <c:pt idx="144">
                  <c:v>72.043999999999997</c:v>
                </c:pt>
                <c:pt idx="145">
                  <c:v>72.045000000000002</c:v>
                </c:pt>
                <c:pt idx="146">
                  <c:v>73.046000000000006</c:v>
                </c:pt>
                <c:pt idx="147">
                  <c:v>73.046999999999997</c:v>
                </c:pt>
                <c:pt idx="148">
                  <c:v>74.05</c:v>
                </c:pt>
                <c:pt idx="149">
                  <c:v>74.051000000000002</c:v>
                </c:pt>
                <c:pt idx="150">
                  <c:v>75.054000000000002</c:v>
                </c:pt>
                <c:pt idx="151">
                  <c:v>75.055000000000007</c:v>
                </c:pt>
                <c:pt idx="152">
                  <c:v>76.057000000000002</c:v>
                </c:pt>
                <c:pt idx="153">
                  <c:v>76.058000000000007</c:v>
                </c:pt>
                <c:pt idx="154">
                  <c:v>77.061000000000007</c:v>
                </c:pt>
                <c:pt idx="155">
                  <c:v>77.061999999999998</c:v>
                </c:pt>
                <c:pt idx="156">
                  <c:v>78.063999999999993</c:v>
                </c:pt>
                <c:pt idx="157">
                  <c:v>78.064999999999998</c:v>
                </c:pt>
                <c:pt idx="158">
                  <c:v>79.067999999999998</c:v>
                </c:pt>
                <c:pt idx="159">
                  <c:v>79.069000000000003</c:v>
                </c:pt>
                <c:pt idx="160">
                  <c:v>80.069999999999993</c:v>
                </c:pt>
                <c:pt idx="161">
                  <c:v>80.070999999999998</c:v>
                </c:pt>
                <c:pt idx="162">
                  <c:v>81.073999999999998</c:v>
                </c:pt>
                <c:pt idx="163">
                  <c:v>81.075000000000003</c:v>
                </c:pt>
                <c:pt idx="164">
                  <c:v>82.078000000000003</c:v>
                </c:pt>
                <c:pt idx="165">
                  <c:v>82.078999999999994</c:v>
                </c:pt>
                <c:pt idx="166">
                  <c:v>83.106999999999999</c:v>
                </c:pt>
                <c:pt idx="167">
                  <c:v>83.108000000000004</c:v>
                </c:pt>
                <c:pt idx="168">
                  <c:v>84.429000000000002</c:v>
                </c:pt>
                <c:pt idx="169">
                  <c:v>84.111000000000004</c:v>
                </c:pt>
                <c:pt idx="170">
                  <c:v>85.111999999999995</c:v>
                </c:pt>
                <c:pt idx="171">
                  <c:v>85.114000000000004</c:v>
                </c:pt>
                <c:pt idx="172">
                  <c:v>86.114999999999995</c:v>
                </c:pt>
                <c:pt idx="173">
                  <c:v>86.117999999999995</c:v>
                </c:pt>
                <c:pt idx="174">
                  <c:v>87.12</c:v>
                </c:pt>
                <c:pt idx="175">
                  <c:v>87.12</c:v>
                </c:pt>
                <c:pt idx="176">
                  <c:v>88.120999999999995</c:v>
                </c:pt>
                <c:pt idx="177">
                  <c:v>88.120999999999995</c:v>
                </c:pt>
                <c:pt idx="178">
                  <c:v>89.123999999999995</c:v>
                </c:pt>
                <c:pt idx="179">
                  <c:v>89.125</c:v>
                </c:pt>
                <c:pt idx="180">
                  <c:v>90.122</c:v>
                </c:pt>
                <c:pt idx="181">
                  <c:v>90.128</c:v>
                </c:pt>
                <c:pt idx="182">
                  <c:v>91.129000000000005</c:v>
                </c:pt>
                <c:pt idx="183">
                  <c:v>91.125</c:v>
                </c:pt>
                <c:pt idx="184">
                  <c:v>92.131</c:v>
                </c:pt>
                <c:pt idx="185">
                  <c:v>92.132000000000005</c:v>
                </c:pt>
                <c:pt idx="186">
                  <c:v>93.125</c:v>
                </c:pt>
                <c:pt idx="187">
                  <c:v>93.135000000000005</c:v>
                </c:pt>
                <c:pt idx="188">
                  <c:v>94.135999999999996</c:v>
                </c:pt>
                <c:pt idx="189">
                  <c:v>94.126999999999995</c:v>
                </c:pt>
                <c:pt idx="190">
                  <c:v>95.138000000000005</c:v>
                </c:pt>
                <c:pt idx="191">
                  <c:v>95.138999999999996</c:v>
                </c:pt>
                <c:pt idx="192">
                  <c:v>96.141999999999996</c:v>
                </c:pt>
                <c:pt idx="193">
                  <c:v>96.143000000000001</c:v>
                </c:pt>
                <c:pt idx="194">
                  <c:v>97.144000000000005</c:v>
                </c:pt>
                <c:pt idx="195">
                  <c:v>97.144999999999996</c:v>
                </c:pt>
                <c:pt idx="196">
                  <c:v>98.147999999999996</c:v>
                </c:pt>
                <c:pt idx="197">
                  <c:v>98.149000000000001</c:v>
                </c:pt>
                <c:pt idx="198">
                  <c:v>99.152000000000001</c:v>
                </c:pt>
                <c:pt idx="199">
                  <c:v>99.153000000000006</c:v>
                </c:pt>
                <c:pt idx="200">
                  <c:v>100.155</c:v>
                </c:pt>
                <c:pt idx="201">
                  <c:v>100.15600000000001</c:v>
                </c:pt>
                <c:pt idx="202">
                  <c:v>101.15900000000001</c:v>
                </c:pt>
                <c:pt idx="203">
                  <c:v>101.16</c:v>
                </c:pt>
                <c:pt idx="204">
                  <c:v>102.205</c:v>
                </c:pt>
                <c:pt idx="205">
                  <c:v>102.20699999999999</c:v>
                </c:pt>
                <c:pt idx="206">
                  <c:v>103.209</c:v>
                </c:pt>
                <c:pt idx="207">
                  <c:v>103.21</c:v>
                </c:pt>
                <c:pt idx="208">
                  <c:v>104.211</c:v>
                </c:pt>
                <c:pt idx="209">
                  <c:v>104.212</c:v>
                </c:pt>
                <c:pt idx="210">
                  <c:v>105.214</c:v>
                </c:pt>
                <c:pt idx="211">
                  <c:v>105.215</c:v>
                </c:pt>
                <c:pt idx="212">
                  <c:v>106.21599999999999</c:v>
                </c:pt>
                <c:pt idx="213">
                  <c:v>106.218</c:v>
                </c:pt>
                <c:pt idx="214">
                  <c:v>107.21899999999999</c:v>
                </c:pt>
                <c:pt idx="215">
                  <c:v>107.22199999999999</c:v>
                </c:pt>
                <c:pt idx="216">
                  <c:v>108.223</c:v>
                </c:pt>
                <c:pt idx="217">
                  <c:v>108.226</c:v>
                </c:pt>
                <c:pt idx="218">
                  <c:v>109.227</c:v>
                </c:pt>
                <c:pt idx="219">
                  <c:v>109.229</c:v>
                </c:pt>
                <c:pt idx="220">
                  <c:v>110.23</c:v>
                </c:pt>
                <c:pt idx="221">
                  <c:v>110.233</c:v>
                </c:pt>
                <c:pt idx="222">
                  <c:v>111.23399999999999</c:v>
                </c:pt>
                <c:pt idx="223">
                  <c:v>111.236</c:v>
                </c:pt>
                <c:pt idx="224">
                  <c:v>112.23699999999999</c:v>
                </c:pt>
                <c:pt idx="225">
                  <c:v>112.24</c:v>
                </c:pt>
                <c:pt idx="226">
                  <c:v>113.241</c:v>
                </c:pt>
                <c:pt idx="227">
                  <c:v>113.244</c:v>
                </c:pt>
                <c:pt idx="228">
                  <c:v>114.245</c:v>
                </c:pt>
                <c:pt idx="229">
                  <c:v>114.247</c:v>
                </c:pt>
                <c:pt idx="230">
                  <c:v>115.248</c:v>
                </c:pt>
                <c:pt idx="231">
                  <c:v>115.251</c:v>
                </c:pt>
                <c:pt idx="232">
                  <c:v>116.252</c:v>
                </c:pt>
                <c:pt idx="233">
                  <c:v>116.254</c:v>
                </c:pt>
                <c:pt idx="234">
                  <c:v>117.255</c:v>
                </c:pt>
                <c:pt idx="235">
                  <c:v>117.518</c:v>
                </c:pt>
                <c:pt idx="236">
                  <c:v>118.258</c:v>
                </c:pt>
                <c:pt idx="237">
                  <c:v>118.259</c:v>
                </c:pt>
                <c:pt idx="238">
                  <c:v>119.261</c:v>
                </c:pt>
                <c:pt idx="239">
                  <c:v>119.262</c:v>
                </c:pt>
                <c:pt idx="240">
                  <c:v>120.264</c:v>
                </c:pt>
                <c:pt idx="241">
                  <c:v>120.265</c:v>
                </c:pt>
                <c:pt idx="242">
                  <c:v>121.268</c:v>
                </c:pt>
                <c:pt idx="243">
                  <c:v>121.26900000000001</c:v>
                </c:pt>
                <c:pt idx="244">
                  <c:v>122.271</c:v>
                </c:pt>
                <c:pt idx="245">
                  <c:v>122.27200000000001</c:v>
                </c:pt>
                <c:pt idx="246">
                  <c:v>123.27500000000001</c:v>
                </c:pt>
                <c:pt idx="247">
                  <c:v>123.276</c:v>
                </c:pt>
                <c:pt idx="248">
                  <c:v>124.27800000000001</c:v>
                </c:pt>
                <c:pt idx="249">
                  <c:v>124.279</c:v>
                </c:pt>
                <c:pt idx="250">
                  <c:v>125.282</c:v>
                </c:pt>
                <c:pt idx="251">
                  <c:v>125.283</c:v>
                </c:pt>
                <c:pt idx="252">
                  <c:v>126.285</c:v>
                </c:pt>
                <c:pt idx="253">
                  <c:v>126.286</c:v>
                </c:pt>
                <c:pt idx="254">
                  <c:v>127.289</c:v>
                </c:pt>
                <c:pt idx="255">
                  <c:v>127.29</c:v>
                </c:pt>
                <c:pt idx="256">
                  <c:v>128.29300000000001</c:v>
                </c:pt>
                <c:pt idx="257">
                  <c:v>128.29400000000001</c:v>
                </c:pt>
                <c:pt idx="258">
                  <c:v>129.29599999999999</c:v>
                </c:pt>
                <c:pt idx="259">
                  <c:v>129.297</c:v>
                </c:pt>
                <c:pt idx="260">
                  <c:v>130.30000000000001</c:v>
                </c:pt>
                <c:pt idx="261">
                  <c:v>130.30099999999999</c:v>
                </c:pt>
                <c:pt idx="262">
                  <c:v>131.303</c:v>
                </c:pt>
                <c:pt idx="263">
                  <c:v>131.304</c:v>
                </c:pt>
                <c:pt idx="264">
                  <c:v>132.30600000000001</c:v>
                </c:pt>
                <c:pt idx="265">
                  <c:v>132.30699999999999</c:v>
                </c:pt>
                <c:pt idx="266">
                  <c:v>133.309</c:v>
                </c:pt>
                <c:pt idx="267">
                  <c:v>133.31</c:v>
                </c:pt>
                <c:pt idx="268">
                  <c:v>134.346</c:v>
                </c:pt>
                <c:pt idx="269">
                  <c:v>134.34700000000001</c:v>
                </c:pt>
                <c:pt idx="270">
                  <c:v>135.35</c:v>
                </c:pt>
                <c:pt idx="271">
                  <c:v>135.351</c:v>
                </c:pt>
                <c:pt idx="272">
                  <c:v>136.35300000000001</c:v>
                </c:pt>
                <c:pt idx="273">
                  <c:v>136.35400000000001</c:v>
                </c:pt>
                <c:pt idx="274">
                  <c:v>137.357</c:v>
                </c:pt>
                <c:pt idx="275">
                  <c:v>137.358</c:v>
                </c:pt>
                <c:pt idx="276">
                  <c:v>138.36000000000001</c:v>
                </c:pt>
                <c:pt idx="277">
                  <c:v>138.36099999999999</c:v>
                </c:pt>
                <c:pt idx="278">
                  <c:v>139.364</c:v>
                </c:pt>
                <c:pt idx="279">
                  <c:v>139.36500000000001</c:v>
                </c:pt>
                <c:pt idx="280">
                  <c:v>140.36699999999999</c:v>
                </c:pt>
                <c:pt idx="281">
                  <c:v>140.36799999999999</c:v>
                </c:pt>
                <c:pt idx="282">
                  <c:v>141.37</c:v>
                </c:pt>
                <c:pt idx="283">
                  <c:v>141.37100000000001</c:v>
                </c:pt>
                <c:pt idx="284">
                  <c:v>142.374</c:v>
                </c:pt>
                <c:pt idx="285">
                  <c:v>142.375</c:v>
                </c:pt>
                <c:pt idx="286">
                  <c:v>143.376</c:v>
                </c:pt>
                <c:pt idx="287">
                  <c:v>143.37700000000001</c:v>
                </c:pt>
                <c:pt idx="288">
                  <c:v>144.38</c:v>
                </c:pt>
                <c:pt idx="289">
                  <c:v>144.381</c:v>
                </c:pt>
                <c:pt idx="290">
                  <c:v>145.38300000000001</c:v>
                </c:pt>
                <c:pt idx="291">
                  <c:v>145.38499999999999</c:v>
                </c:pt>
                <c:pt idx="292">
                  <c:v>146.386</c:v>
                </c:pt>
                <c:pt idx="293">
                  <c:v>146.387</c:v>
                </c:pt>
                <c:pt idx="294">
                  <c:v>147.38900000000001</c:v>
                </c:pt>
                <c:pt idx="295">
                  <c:v>147.38999999999999</c:v>
                </c:pt>
                <c:pt idx="296">
                  <c:v>148.60599999999999</c:v>
                </c:pt>
                <c:pt idx="297">
                  <c:v>148.393</c:v>
                </c:pt>
                <c:pt idx="298">
                  <c:v>149.39400000000001</c:v>
                </c:pt>
                <c:pt idx="299">
                  <c:v>149.39699999999999</c:v>
                </c:pt>
                <c:pt idx="300">
                  <c:v>150.398</c:v>
                </c:pt>
                <c:pt idx="301">
                  <c:v>150.4</c:v>
                </c:pt>
                <c:pt idx="302">
                  <c:v>151.40100000000001</c:v>
                </c:pt>
                <c:pt idx="303">
                  <c:v>151.404</c:v>
                </c:pt>
                <c:pt idx="304">
                  <c:v>152.405</c:v>
                </c:pt>
                <c:pt idx="305">
                  <c:v>152.40700000000001</c:v>
                </c:pt>
                <c:pt idx="306">
                  <c:v>153.40799999999999</c:v>
                </c:pt>
                <c:pt idx="307">
                  <c:v>153.411</c:v>
                </c:pt>
                <c:pt idx="308">
                  <c:v>154.41200000000001</c:v>
                </c:pt>
                <c:pt idx="309">
                  <c:v>154.41499999999999</c:v>
                </c:pt>
                <c:pt idx="310">
                  <c:v>155.416</c:v>
                </c:pt>
                <c:pt idx="311">
                  <c:v>155.41800000000001</c:v>
                </c:pt>
                <c:pt idx="312">
                  <c:v>156.41900000000001</c:v>
                </c:pt>
                <c:pt idx="313">
                  <c:v>156.422</c:v>
                </c:pt>
                <c:pt idx="314">
                  <c:v>157.423</c:v>
                </c:pt>
                <c:pt idx="315">
                  <c:v>157.42500000000001</c:v>
                </c:pt>
                <c:pt idx="316">
                  <c:v>158.42599999999999</c:v>
                </c:pt>
                <c:pt idx="317">
                  <c:v>158.429</c:v>
                </c:pt>
                <c:pt idx="318">
                  <c:v>159.43</c:v>
                </c:pt>
                <c:pt idx="319">
                  <c:v>159.43199999999999</c:v>
                </c:pt>
                <c:pt idx="320">
                  <c:v>160.43299999999999</c:v>
                </c:pt>
                <c:pt idx="321">
                  <c:v>160.43600000000001</c:v>
                </c:pt>
                <c:pt idx="322">
                  <c:v>161.43700000000001</c:v>
                </c:pt>
                <c:pt idx="323">
                  <c:v>161.44</c:v>
                </c:pt>
                <c:pt idx="324">
                  <c:v>162.441</c:v>
                </c:pt>
                <c:pt idx="325">
                  <c:v>162.44300000000001</c:v>
                </c:pt>
                <c:pt idx="326">
                  <c:v>163.44399999999999</c:v>
                </c:pt>
                <c:pt idx="327">
                  <c:v>163.447</c:v>
                </c:pt>
                <c:pt idx="328">
                  <c:v>164.44800000000001</c:v>
                </c:pt>
                <c:pt idx="329">
                  <c:v>164.45</c:v>
                </c:pt>
                <c:pt idx="330">
                  <c:v>165.45099999999999</c:v>
                </c:pt>
                <c:pt idx="331">
                  <c:v>165.45400000000001</c:v>
                </c:pt>
                <c:pt idx="332">
                  <c:v>166.45500000000001</c:v>
                </c:pt>
                <c:pt idx="333">
                  <c:v>166.45599999999999</c:v>
                </c:pt>
                <c:pt idx="334">
                  <c:v>167.458</c:v>
                </c:pt>
                <c:pt idx="335">
                  <c:v>167.46100000000001</c:v>
                </c:pt>
                <c:pt idx="336">
                  <c:v>168.46199999999999</c:v>
                </c:pt>
                <c:pt idx="337">
                  <c:v>168.465</c:v>
                </c:pt>
                <c:pt idx="338">
                  <c:v>169.46600000000001</c:v>
                </c:pt>
                <c:pt idx="339">
                  <c:v>169.46799999999999</c:v>
                </c:pt>
                <c:pt idx="340">
                  <c:v>170.46899999999999</c:v>
                </c:pt>
                <c:pt idx="341">
                  <c:v>170.47200000000001</c:v>
                </c:pt>
                <c:pt idx="342">
                  <c:v>171.47300000000001</c:v>
                </c:pt>
                <c:pt idx="343">
                  <c:v>171.47499999999999</c:v>
                </c:pt>
                <c:pt idx="344">
                  <c:v>172.476</c:v>
                </c:pt>
                <c:pt idx="345">
                  <c:v>172.47900000000001</c:v>
                </c:pt>
                <c:pt idx="346">
                  <c:v>173.48</c:v>
                </c:pt>
                <c:pt idx="347">
                  <c:v>173.483</c:v>
                </c:pt>
                <c:pt idx="348">
                  <c:v>174.48400000000001</c:v>
                </c:pt>
                <c:pt idx="349">
                  <c:v>174.48599999999999</c:v>
                </c:pt>
                <c:pt idx="350">
                  <c:v>175.48699999999999</c:v>
                </c:pt>
                <c:pt idx="351">
                  <c:v>175.49</c:v>
                </c:pt>
                <c:pt idx="352">
                  <c:v>176.49100000000001</c:v>
                </c:pt>
                <c:pt idx="353">
                  <c:v>176.49299999999999</c:v>
                </c:pt>
                <c:pt idx="354">
                  <c:v>177.494</c:v>
                </c:pt>
                <c:pt idx="355">
                  <c:v>177.49700000000001</c:v>
                </c:pt>
                <c:pt idx="356">
                  <c:v>178.49799999999999</c:v>
                </c:pt>
                <c:pt idx="357">
                  <c:v>178.70099999999999</c:v>
                </c:pt>
                <c:pt idx="358">
                  <c:v>179.5</c:v>
                </c:pt>
                <c:pt idx="359">
                  <c:v>179.501</c:v>
                </c:pt>
                <c:pt idx="360">
                  <c:v>180.50399999999999</c:v>
                </c:pt>
                <c:pt idx="361">
                  <c:v>180.505</c:v>
                </c:pt>
                <c:pt idx="362">
                  <c:v>181.50800000000001</c:v>
                </c:pt>
                <c:pt idx="363">
                  <c:v>181.50899999999999</c:v>
                </c:pt>
                <c:pt idx="364">
                  <c:v>182.511</c:v>
                </c:pt>
                <c:pt idx="365">
                  <c:v>182.512</c:v>
                </c:pt>
                <c:pt idx="366">
                  <c:v>183.65799999999999</c:v>
                </c:pt>
                <c:pt idx="367">
                  <c:v>183.65899999999999</c:v>
                </c:pt>
                <c:pt idx="368">
                  <c:v>184.661</c:v>
                </c:pt>
                <c:pt idx="369">
                  <c:v>184.66200000000001</c:v>
                </c:pt>
                <c:pt idx="370">
                  <c:v>185.66399999999999</c:v>
                </c:pt>
                <c:pt idx="371">
                  <c:v>185.66499999999999</c:v>
                </c:pt>
                <c:pt idx="372">
                  <c:v>186.667</c:v>
                </c:pt>
                <c:pt idx="373">
                  <c:v>186.66800000000001</c:v>
                </c:pt>
                <c:pt idx="374">
                  <c:v>187.67</c:v>
                </c:pt>
                <c:pt idx="375">
                  <c:v>187.67099999999999</c:v>
                </c:pt>
                <c:pt idx="376">
                  <c:v>188.67400000000001</c:v>
                </c:pt>
                <c:pt idx="377">
                  <c:v>188.67500000000001</c:v>
                </c:pt>
                <c:pt idx="378">
                  <c:v>189.67699999999999</c:v>
                </c:pt>
                <c:pt idx="379">
                  <c:v>189.678</c:v>
                </c:pt>
                <c:pt idx="380">
                  <c:v>190.68</c:v>
                </c:pt>
                <c:pt idx="381">
                  <c:v>190.68100000000001</c:v>
                </c:pt>
                <c:pt idx="382">
                  <c:v>191.684</c:v>
                </c:pt>
                <c:pt idx="383">
                  <c:v>191.685</c:v>
                </c:pt>
                <c:pt idx="384">
                  <c:v>192.68700000000001</c:v>
                </c:pt>
                <c:pt idx="385">
                  <c:v>192.68799999999999</c:v>
                </c:pt>
                <c:pt idx="386">
                  <c:v>193.691</c:v>
                </c:pt>
                <c:pt idx="387">
                  <c:v>193.69200000000001</c:v>
                </c:pt>
                <c:pt idx="388">
                  <c:v>194.69300000000001</c:v>
                </c:pt>
                <c:pt idx="389">
                  <c:v>194.69399999999999</c:v>
                </c:pt>
                <c:pt idx="390">
                  <c:v>195.697</c:v>
                </c:pt>
                <c:pt idx="391">
                  <c:v>195.69800000000001</c:v>
                </c:pt>
                <c:pt idx="392">
                  <c:v>196.70099999999999</c:v>
                </c:pt>
                <c:pt idx="393">
                  <c:v>196.702</c:v>
                </c:pt>
                <c:pt idx="394">
                  <c:v>197.70400000000001</c:v>
                </c:pt>
                <c:pt idx="395">
                  <c:v>197.70500000000001</c:v>
                </c:pt>
                <c:pt idx="396">
                  <c:v>198.70699999999999</c:v>
                </c:pt>
                <c:pt idx="397">
                  <c:v>198.708</c:v>
                </c:pt>
                <c:pt idx="398">
                  <c:v>199.71</c:v>
                </c:pt>
                <c:pt idx="399">
                  <c:v>199.71100000000001</c:v>
                </c:pt>
                <c:pt idx="400">
                  <c:v>200.714</c:v>
                </c:pt>
                <c:pt idx="401">
                  <c:v>200.715</c:v>
                </c:pt>
                <c:pt idx="402">
                  <c:v>201.71799999999999</c:v>
                </c:pt>
                <c:pt idx="403">
                  <c:v>201.71899999999999</c:v>
                </c:pt>
                <c:pt idx="404">
                  <c:v>202.721</c:v>
                </c:pt>
                <c:pt idx="405">
                  <c:v>202.72499999999999</c:v>
                </c:pt>
                <c:pt idx="406">
                  <c:v>203.726</c:v>
                </c:pt>
                <c:pt idx="407">
                  <c:v>203.72800000000001</c:v>
                </c:pt>
                <c:pt idx="408">
                  <c:v>204.72900000000001</c:v>
                </c:pt>
                <c:pt idx="409">
                  <c:v>204.732</c:v>
                </c:pt>
                <c:pt idx="410">
                  <c:v>205.733</c:v>
                </c:pt>
                <c:pt idx="411">
                  <c:v>205.73500000000001</c:v>
                </c:pt>
                <c:pt idx="412">
                  <c:v>206.73599999999999</c:v>
                </c:pt>
                <c:pt idx="413">
                  <c:v>206.739</c:v>
                </c:pt>
                <c:pt idx="414">
                  <c:v>207.74</c:v>
                </c:pt>
                <c:pt idx="415">
                  <c:v>207.74299999999999</c:v>
                </c:pt>
                <c:pt idx="416">
                  <c:v>208.744</c:v>
                </c:pt>
                <c:pt idx="417">
                  <c:v>208.79400000000001</c:v>
                </c:pt>
                <c:pt idx="418">
                  <c:v>209.745</c:v>
                </c:pt>
                <c:pt idx="419">
                  <c:v>209.74600000000001</c:v>
                </c:pt>
                <c:pt idx="420">
                  <c:v>210.749</c:v>
                </c:pt>
                <c:pt idx="421">
                  <c:v>210.75</c:v>
                </c:pt>
                <c:pt idx="422">
                  <c:v>211.75200000000001</c:v>
                </c:pt>
                <c:pt idx="423">
                  <c:v>211.75299999999999</c:v>
                </c:pt>
                <c:pt idx="424">
                  <c:v>212.756</c:v>
                </c:pt>
                <c:pt idx="425">
                  <c:v>212.75899999999999</c:v>
                </c:pt>
                <c:pt idx="426">
                  <c:v>213.76</c:v>
                </c:pt>
                <c:pt idx="427">
                  <c:v>213.76300000000001</c:v>
                </c:pt>
                <c:pt idx="428">
                  <c:v>214.76400000000001</c:v>
                </c:pt>
                <c:pt idx="429">
                  <c:v>214.767</c:v>
                </c:pt>
                <c:pt idx="430">
                  <c:v>215.768</c:v>
                </c:pt>
                <c:pt idx="431">
                  <c:v>215.77</c:v>
                </c:pt>
                <c:pt idx="432">
                  <c:v>216.77099999999999</c:v>
                </c:pt>
                <c:pt idx="433">
                  <c:v>216.774</c:v>
                </c:pt>
                <c:pt idx="434">
                  <c:v>217.77500000000001</c:v>
                </c:pt>
                <c:pt idx="435">
                  <c:v>217.77699999999999</c:v>
                </c:pt>
                <c:pt idx="436">
                  <c:v>218.77799999999999</c:v>
                </c:pt>
                <c:pt idx="437">
                  <c:v>218.78100000000001</c:v>
                </c:pt>
                <c:pt idx="438">
                  <c:v>219.78200000000001</c:v>
                </c:pt>
                <c:pt idx="439">
                  <c:v>219.785</c:v>
                </c:pt>
                <c:pt idx="440">
                  <c:v>220.786</c:v>
                </c:pt>
                <c:pt idx="441">
                  <c:v>220.78800000000001</c:v>
                </c:pt>
                <c:pt idx="442">
                  <c:v>221.78899999999999</c:v>
                </c:pt>
                <c:pt idx="443">
                  <c:v>221.792</c:v>
                </c:pt>
                <c:pt idx="444">
                  <c:v>222.79300000000001</c:v>
                </c:pt>
                <c:pt idx="445">
                  <c:v>222.79499999999999</c:v>
                </c:pt>
                <c:pt idx="446">
                  <c:v>223.79599999999999</c:v>
                </c:pt>
                <c:pt idx="447">
                  <c:v>223.79900000000001</c:v>
                </c:pt>
                <c:pt idx="448">
                  <c:v>224.8</c:v>
                </c:pt>
                <c:pt idx="449">
                  <c:v>224.80199999999999</c:v>
                </c:pt>
                <c:pt idx="450">
                  <c:v>225.803</c:v>
                </c:pt>
                <c:pt idx="451">
                  <c:v>225.80500000000001</c:v>
                </c:pt>
                <c:pt idx="452">
                  <c:v>226.80600000000001</c:v>
                </c:pt>
                <c:pt idx="453">
                  <c:v>226.80799999999999</c:v>
                </c:pt>
                <c:pt idx="454">
                  <c:v>227.809</c:v>
                </c:pt>
                <c:pt idx="455">
                  <c:v>227.81100000000001</c:v>
                </c:pt>
                <c:pt idx="456">
                  <c:v>228.81200000000001</c:v>
                </c:pt>
                <c:pt idx="457">
                  <c:v>228.01400000000001</c:v>
                </c:pt>
                <c:pt idx="458">
                  <c:v>229.01599999999999</c:v>
                </c:pt>
                <c:pt idx="459">
                  <c:v>229.018</c:v>
                </c:pt>
                <c:pt idx="460">
                  <c:v>230.01900000000001</c:v>
                </c:pt>
                <c:pt idx="461">
                  <c:v>230.02199999999999</c:v>
                </c:pt>
                <c:pt idx="462">
                  <c:v>231.023</c:v>
                </c:pt>
                <c:pt idx="463">
                  <c:v>231.02500000000001</c:v>
                </c:pt>
                <c:pt idx="464">
                  <c:v>232.02600000000001</c:v>
                </c:pt>
                <c:pt idx="465">
                  <c:v>232.02799999999999</c:v>
                </c:pt>
                <c:pt idx="466">
                  <c:v>233.029</c:v>
                </c:pt>
                <c:pt idx="467">
                  <c:v>233.03200000000001</c:v>
                </c:pt>
                <c:pt idx="468">
                  <c:v>234.03299999999999</c:v>
                </c:pt>
                <c:pt idx="469">
                  <c:v>234.05699999999999</c:v>
                </c:pt>
                <c:pt idx="470">
                  <c:v>235.05799999999999</c:v>
                </c:pt>
                <c:pt idx="471">
                  <c:v>235.06</c:v>
                </c:pt>
                <c:pt idx="472">
                  <c:v>236.06100000000001</c:v>
                </c:pt>
                <c:pt idx="473">
                  <c:v>236.06200000000001</c:v>
                </c:pt>
                <c:pt idx="474">
                  <c:v>237.06299999999999</c:v>
                </c:pt>
                <c:pt idx="475">
                  <c:v>237.88399999999999</c:v>
                </c:pt>
                <c:pt idx="476">
                  <c:v>238.065</c:v>
                </c:pt>
                <c:pt idx="477">
                  <c:v>238.066</c:v>
                </c:pt>
                <c:pt idx="478">
                  <c:v>239.06899999999999</c:v>
                </c:pt>
                <c:pt idx="479">
                  <c:v>239.07</c:v>
                </c:pt>
                <c:pt idx="480">
                  <c:v>240.072</c:v>
                </c:pt>
                <c:pt idx="481">
                  <c:v>240.07300000000001</c:v>
                </c:pt>
                <c:pt idx="482">
                  <c:v>241.07599999999999</c:v>
                </c:pt>
                <c:pt idx="483">
                  <c:v>241.077</c:v>
                </c:pt>
                <c:pt idx="484">
                  <c:v>242.07900000000001</c:v>
                </c:pt>
                <c:pt idx="485">
                  <c:v>242.08</c:v>
                </c:pt>
                <c:pt idx="486">
                  <c:v>243.083</c:v>
                </c:pt>
                <c:pt idx="487">
                  <c:v>243.084</c:v>
                </c:pt>
                <c:pt idx="488">
                  <c:v>244.08500000000001</c:v>
                </c:pt>
                <c:pt idx="489">
                  <c:v>244.08600000000001</c:v>
                </c:pt>
                <c:pt idx="490">
                  <c:v>245.089</c:v>
                </c:pt>
                <c:pt idx="491">
                  <c:v>245.09</c:v>
                </c:pt>
                <c:pt idx="492">
                  <c:v>246.09299999999999</c:v>
                </c:pt>
                <c:pt idx="493">
                  <c:v>246.09399999999999</c:v>
                </c:pt>
                <c:pt idx="494">
                  <c:v>247.096</c:v>
                </c:pt>
                <c:pt idx="495">
                  <c:v>247.09700000000001</c:v>
                </c:pt>
                <c:pt idx="496">
                  <c:v>248.1</c:v>
                </c:pt>
                <c:pt idx="497">
                  <c:v>248.101</c:v>
                </c:pt>
                <c:pt idx="498">
                  <c:v>249.102</c:v>
                </c:pt>
                <c:pt idx="499">
                  <c:v>249.10300000000001</c:v>
                </c:pt>
                <c:pt idx="500">
                  <c:v>250.10599999999999</c:v>
                </c:pt>
                <c:pt idx="501">
                  <c:v>250.107</c:v>
                </c:pt>
                <c:pt idx="502">
                  <c:v>251.18700000000001</c:v>
                </c:pt>
                <c:pt idx="503">
                  <c:v>251.18799999999999</c:v>
                </c:pt>
                <c:pt idx="504">
                  <c:v>252.19</c:v>
                </c:pt>
                <c:pt idx="505">
                  <c:v>252.191</c:v>
                </c:pt>
                <c:pt idx="506">
                  <c:v>253.19300000000001</c:v>
                </c:pt>
                <c:pt idx="507">
                  <c:v>253.196</c:v>
                </c:pt>
                <c:pt idx="508">
                  <c:v>254.19900000000001</c:v>
                </c:pt>
                <c:pt idx="509">
                  <c:v>254.2</c:v>
                </c:pt>
                <c:pt idx="510">
                  <c:v>255.202</c:v>
                </c:pt>
                <c:pt idx="511">
                  <c:v>255.203</c:v>
                </c:pt>
                <c:pt idx="512">
                  <c:v>256.25099999999998</c:v>
                </c:pt>
                <c:pt idx="513">
                  <c:v>256.25299999999999</c:v>
                </c:pt>
                <c:pt idx="514">
                  <c:v>257.255</c:v>
                </c:pt>
                <c:pt idx="515">
                  <c:v>257.25599999999997</c:v>
                </c:pt>
                <c:pt idx="516">
                  <c:v>258.25900000000001</c:v>
                </c:pt>
                <c:pt idx="517">
                  <c:v>258.26</c:v>
                </c:pt>
                <c:pt idx="518">
                  <c:v>259.43599999999998</c:v>
                </c:pt>
                <c:pt idx="519">
                  <c:v>259.43700000000001</c:v>
                </c:pt>
                <c:pt idx="520">
                  <c:v>260.43900000000002</c:v>
                </c:pt>
                <c:pt idx="521">
                  <c:v>260.44</c:v>
                </c:pt>
                <c:pt idx="522">
                  <c:v>261.44200000000001</c:v>
                </c:pt>
                <c:pt idx="523">
                  <c:v>261.44299999999998</c:v>
                </c:pt>
                <c:pt idx="524">
                  <c:v>262.44600000000003</c:v>
                </c:pt>
                <c:pt idx="525">
                  <c:v>262.447</c:v>
                </c:pt>
                <c:pt idx="526">
                  <c:v>263.44900000000001</c:v>
                </c:pt>
                <c:pt idx="527">
                  <c:v>263.45</c:v>
                </c:pt>
                <c:pt idx="528">
                  <c:v>264.45299999999997</c:v>
                </c:pt>
                <c:pt idx="529">
                  <c:v>264.45499999999998</c:v>
                </c:pt>
                <c:pt idx="530">
                  <c:v>265.74299999999999</c:v>
                </c:pt>
                <c:pt idx="531">
                  <c:v>265.74400000000003</c:v>
                </c:pt>
                <c:pt idx="532">
                  <c:v>266.74700000000001</c:v>
                </c:pt>
                <c:pt idx="533">
                  <c:v>266.74799999999999</c:v>
                </c:pt>
                <c:pt idx="534">
                  <c:v>267.892</c:v>
                </c:pt>
                <c:pt idx="535">
                  <c:v>267.89299999999997</c:v>
                </c:pt>
                <c:pt idx="536">
                  <c:v>268.97300000000001</c:v>
                </c:pt>
                <c:pt idx="537">
                  <c:v>268.89499999999998</c:v>
                </c:pt>
                <c:pt idx="538">
                  <c:v>269.89600000000002</c:v>
                </c:pt>
                <c:pt idx="539">
                  <c:v>269.17500000000001</c:v>
                </c:pt>
                <c:pt idx="540">
                  <c:v>270.17599999999999</c:v>
                </c:pt>
                <c:pt idx="541">
                  <c:v>270.17700000000002</c:v>
                </c:pt>
                <c:pt idx="542">
                  <c:v>271.178</c:v>
                </c:pt>
                <c:pt idx="543">
                  <c:v>271.18099999999998</c:v>
                </c:pt>
                <c:pt idx="544">
                  <c:v>272.18200000000002</c:v>
                </c:pt>
                <c:pt idx="545">
                  <c:v>272.59100000000001</c:v>
                </c:pt>
                <c:pt idx="546">
                  <c:v>273.59300000000002</c:v>
                </c:pt>
                <c:pt idx="547">
                  <c:v>273.596</c:v>
                </c:pt>
                <c:pt idx="548">
                  <c:v>274.59699999999998</c:v>
                </c:pt>
                <c:pt idx="549">
                  <c:v>274.59899999999999</c:v>
                </c:pt>
                <c:pt idx="550">
                  <c:v>275.60000000000002</c:v>
                </c:pt>
                <c:pt idx="551">
                  <c:v>275.60199999999998</c:v>
                </c:pt>
                <c:pt idx="552">
                  <c:v>276.60399999999998</c:v>
                </c:pt>
                <c:pt idx="553">
                  <c:v>276.60500000000002</c:v>
                </c:pt>
                <c:pt idx="554">
                  <c:v>277.60599999999999</c:v>
                </c:pt>
                <c:pt idx="555">
                  <c:v>277.608</c:v>
                </c:pt>
                <c:pt idx="556">
                  <c:v>278.60899999999998</c:v>
                </c:pt>
                <c:pt idx="557">
                  <c:v>278.61200000000002</c:v>
                </c:pt>
                <c:pt idx="558">
                  <c:v>279.613</c:v>
                </c:pt>
                <c:pt idx="559">
                  <c:v>279.61599999999999</c:v>
                </c:pt>
                <c:pt idx="560">
                  <c:v>280.61700000000002</c:v>
                </c:pt>
                <c:pt idx="561">
                  <c:v>280.61900000000003</c:v>
                </c:pt>
                <c:pt idx="562">
                  <c:v>281.62</c:v>
                </c:pt>
                <c:pt idx="563">
                  <c:v>281.62299999999999</c:v>
                </c:pt>
                <c:pt idx="564">
                  <c:v>282.62400000000002</c:v>
                </c:pt>
                <c:pt idx="565">
                  <c:v>282.62599999999998</c:v>
                </c:pt>
                <c:pt idx="566">
                  <c:v>283.62700000000001</c:v>
                </c:pt>
                <c:pt idx="567">
                  <c:v>283.63</c:v>
                </c:pt>
                <c:pt idx="568">
                  <c:v>284.63099999999997</c:v>
                </c:pt>
                <c:pt idx="569">
                  <c:v>284.63299999999998</c:v>
                </c:pt>
                <c:pt idx="570">
                  <c:v>285.63400000000001</c:v>
                </c:pt>
              </c:numCache>
            </c:numRef>
          </c:xVal>
          <c:yVal>
            <c:numRef>
              <c:f>'Reg_Escalones ascendentes'!$C$6:$C$576</c:f>
              <c:numCache>
                <c:formatCode>General</c:formatCode>
                <c:ptCount val="571"/>
                <c:pt idx="0">
                  <c:v>5.0075597763061523</c:v>
                </c:pt>
                <c:pt idx="1">
                  <c:v>5.0075597763061523</c:v>
                </c:pt>
                <c:pt idx="2">
                  <c:v>5.0075597763061523</c:v>
                </c:pt>
                <c:pt idx="3">
                  <c:v>5.0079398155212402</c:v>
                </c:pt>
                <c:pt idx="4">
                  <c:v>5.0079398155212402</c:v>
                </c:pt>
                <c:pt idx="5">
                  <c:v>5.0076398849487305</c:v>
                </c:pt>
                <c:pt idx="6">
                  <c:v>5.0076398849487305</c:v>
                </c:pt>
                <c:pt idx="7">
                  <c:v>5.0077700614929199</c:v>
                </c:pt>
                <c:pt idx="8">
                  <c:v>5.0077700614929199</c:v>
                </c:pt>
                <c:pt idx="9">
                  <c:v>5.006929874420166</c:v>
                </c:pt>
                <c:pt idx="10">
                  <c:v>5.006929874420166</c:v>
                </c:pt>
                <c:pt idx="11">
                  <c:v>5.0075898170471191</c:v>
                </c:pt>
                <c:pt idx="12">
                  <c:v>5.0075898170471191</c:v>
                </c:pt>
                <c:pt idx="13">
                  <c:v>5.0447101593017578</c:v>
                </c:pt>
                <c:pt idx="14">
                  <c:v>5.0447101593017578</c:v>
                </c:pt>
                <c:pt idx="15">
                  <c:v>5.0728697776794434</c:v>
                </c:pt>
                <c:pt idx="16">
                  <c:v>5.0728697776794434</c:v>
                </c:pt>
                <c:pt idx="17">
                  <c:v>5.0728697776794434</c:v>
                </c:pt>
                <c:pt idx="18">
                  <c:v>5.0728697776794434</c:v>
                </c:pt>
                <c:pt idx="19">
                  <c:v>5.1126899719238281</c:v>
                </c:pt>
                <c:pt idx="20">
                  <c:v>5.1126899719238281</c:v>
                </c:pt>
                <c:pt idx="21">
                  <c:v>5.1738500595092773</c:v>
                </c:pt>
                <c:pt idx="22">
                  <c:v>5.1738500595092773</c:v>
                </c:pt>
                <c:pt idx="23">
                  <c:v>5.2207098007202148</c:v>
                </c:pt>
                <c:pt idx="24">
                  <c:v>5.2207098007202148</c:v>
                </c:pt>
                <c:pt idx="25">
                  <c:v>5.2207098007202148</c:v>
                </c:pt>
                <c:pt idx="26">
                  <c:v>5.2207098007202148</c:v>
                </c:pt>
                <c:pt idx="27">
                  <c:v>5.2665901184082031</c:v>
                </c:pt>
                <c:pt idx="28">
                  <c:v>5.2665901184082031</c:v>
                </c:pt>
                <c:pt idx="29">
                  <c:v>5.3168301582336426</c:v>
                </c:pt>
                <c:pt idx="30">
                  <c:v>5.3168301582336426</c:v>
                </c:pt>
                <c:pt idx="31">
                  <c:v>5.3168301582336426</c:v>
                </c:pt>
                <c:pt idx="32">
                  <c:v>5.3168301582336426</c:v>
                </c:pt>
                <c:pt idx="33">
                  <c:v>5.3649501800537109</c:v>
                </c:pt>
                <c:pt idx="34">
                  <c:v>5.3649501800537109</c:v>
                </c:pt>
                <c:pt idx="35">
                  <c:v>5.4041399955749512</c:v>
                </c:pt>
                <c:pt idx="36">
                  <c:v>5.4041399955749512</c:v>
                </c:pt>
                <c:pt idx="37">
                  <c:v>5.4291000366210938</c:v>
                </c:pt>
                <c:pt idx="38">
                  <c:v>5.4291000366210938</c:v>
                </c:pt>
                <c:pt idx="39">
                  <c:v>5.4795198440551758</c:v>
                </c:pt>
                <c:pt idx="40">
                  <c:v>5.4795198440551758</c:v>
                </c:pt>
                <c:pt idx="41">
                  <c:v>5.5065298080444336</c:v>
                </c:pt>
                <c:pt idx="42">
                  <c:v>5.5065298080444336</c:v>
                </c:pt>
                <c:pt idx="43">
                  <c:v>5.5065298080444336</c:v>
                </c:pt>
                <c:pt idx="44">
                  <c:v>5.5065298080444336</c:v>
                </c:pt>
                <c:pt idx="45">
                  <c:v>5.5554299354553223</c:v>
                </c:pt>
                <c:pt idx="46">
                  <c:v>5.6177902221679688</c:v>
                </c:pt>
                <c:pt idx="47">
                  <c:v>5.6177902221679688</c:v>
                </c:pt>
                <c:pt idx="48">
                  <c:v>5.6521601676940918</c:v>
                </c:pt>
                <c:pt idx="49">
                  <c:v>5.6521601676940918</c:v>
                </c:pt>
                <c:pt idx="50">
                  <c:v>5.6521601676940918</c:v>
                </c:pt>
                <c:pt idx="51">
                  <c:v>5.6521601676940918</c:v>
                </c:pt>
                <c:pt idx="52">
                  <c:v>5.6989102363586426</c:v>
                </c:pt>
                <c:pt idx="53">
                  <c:v>5.6989102363586426</c:v>
                </c:pt>
                <c:pt idx="54">
                  <c:v>5.7364301681518555</c:v>
                </c:pt>
                <c:pt idx="55">
                  <c:v>5.7364301681518555</c:v>
                </c:pt>
                <c:pt idx="56">
                  <c:v>5.7924199104309082</c:v>
                </c:pt>
                <c:pt idx="57">
                  <c:v>5.7924199104309082</c:v>
                </c:pt>
                <c:pt idx="58">
                  <c:v>5.7924199104309082</c:v>
                </c:pt>
                <c:pt idx="59">
                  <c:v>5.7924199104309082</c:v>
                </c:pt>
                <c:pt idx="60">
                  <c:v>5.833740234375</c:v>
                </c:pt>
                <c:pt idx="61">
                  <c:v>5.833740234375</c:v>
                </c:pt>
                <c:pt idx="62">
                  <c:v>5.8837099075317383</c:v>
                </c:pt>
                <c:pt idx="63">
                  <c:v>5.8837099075317383</c:v>
                </c:pt>
                <c:pt idx="64">
                  <c:v>5.8837099075317383</c:v>
                </c:pt>
                <c:pt idx="65">
                  <c:v>5.8837099075317383</c:v>
                </c:pt>
                <c:pt idx="66">
                  <c:v>5.9254698753356934</c:v>
                </c:pt>
                <c:pt idx="67">
                  <c:v>5.9254698753356934</c:v>
                </c:pt>
                <c:pt idx="68">
                  <c:v>5.9614801406860352</c:v>
                </c:pt>
                <c:pt idx="69">
                  <c:v>5.9614801406860352</c:v>
                </c:pt>
                <c:pt idx="70">
                  <c:v>6.0026898384094238</c:v>
                </c:pt>
                <c:pt idx="71">
                  <c:v>6.0026898384094238</c:v>
                </c:pt>
                <c:pt idx="72">
                  <c:v>6.0026898384094238</c:v>
                </c:pt>
                <c:pt idx="73">
                  <c:v>6.0026898384094238</c:v>
                </c:pt>
                <c:pt idx="74">
                  <c:v>6.0534300804138184</c:v>
                </c:pt>
                <c:pt idx="75">
                  <c:v>6.0534300804138184</c:v>
                </c:pt>
                <c:pt idx="76">
                  <c:v>6.0937700271606445</c:v>
                </c:pt>
                <c:pt idx="77">
                  <c:v>6.0937700271606445</c:v>
                </c:pt>
                <c:pt idx="78">
                  <c:v>6.1583800315856934</c:v>
                </c:pt>
                <c:pt idx="79">
                  <c:v>6.1583800315856934</c:v>
                </c:pt>
                <c:pt idx="80">
                  <c:v>6.1583800315856934</c:v>
                </c:pt>
                <c:pt idx="81">
                  <c:v>6.1583800315856934</c:v>
                </c:pt>
                <c:pt idx="82">
                  <c:v>6.2069201469421387</c:v>
                </c:pt>
                <c:pt idx="83">
                  <c:v>6.2069201469421387</c:v>
                </c:pt>
                <c:pt idx="84">
                  <c:v>6.2443199157714844</c:v>
                </c:pt>
                <c:pt idx="85">
                  <c:v>6.2443199157714844</c:v>
                </c:pt>
                <c:pt idx="86">
                  <c:v>6.2443199157714844</c:v>
                </c:pt>
                <c:pt idx="87">
                  <c:v>6.2825298309326172</c:v>
                </c:pt>
                <c:pt idx="88">
                  <c:v>6.2825298309326172</c:v>
                </c:pt>
                <c:pt idx="89">
                  <c:v>6.2825298309326172</c:v>
                </c:pt>
                <c:pt idx="90">
                  <c:v>6.3044500350952148</c:v>
                </c:pt>
                <c:pt idx="91">
                  <c:v>6.3044500350952148</c:v>
                </c:pt>
                <c:pt idx="92">
                  <c:v>6.3044500350952148</c:v>
                </c:pt>
                <c:pt idx="93">
                  <c:v>6.3603401184082031</c:v>
                </c:pt>
                <c:pt idx="94">
                  <c:v>6.3603401184082031</c:v>
                </c:pt>
                <c:pt idx="95">
                  <c:v>6.4031200408935547</c:v>
                </c:pt>
                <c:pt idx="96">
                  <c:v>6.4031200408935547</c:v>
                </c:pt>
                <c:pt idx="97">
                  <c:v>6.4031200408935547</c:v>
                </c:pt>
                <c:pt idx="98">
                  <c:v>6.4031200408935547</c:v>
                </c:pt>
                <c:pt idx="99">
                  <c:v>6.4437699317932129</c:v>
                </c:pt>
                <c:pt idx="100">
                  <c:v>6.4437699317932129</c:v>
                </c:pt>
                <c:pt idx="101">
                  <c:v>6.4971699714660645</c:v>
                </c:pt>
                <c:pt idx="102">
                  <c:v>6.4971699714660645</c:v>
                </c:pt>
                <c:pt idx="103">
                  <c:v>6.5456299781799316</c:v>
                </c:pt>
                <c:pt idx="104">
                  <c:v>6.5456299781799316</c:v>
                </c:pt>
                <c:pt idx="105">
                  <c:v>6.5456299781799316</c:v>
                </c:pt>
                <c:pt idx="106">
                  <c:v>6.5456299781799316</c:v>
                </c:pt>
                <c:pt idx="107">
                  <c:v>6.5456299781799316</c:v>
                </c:pt>
                <c:pt idx="108">
                  <c:v>6.5780200958251953</c:v>
                </c:pt>
                <c:pt idx="109">
                  <c:v>6.5780200958251953</c:v>
                </c:pt>
                <c:pt idx="110">
                  <c:v>6.5780200958251953</c:v>
                </c:pt>
                <c:pt idx="111">
                  <c:v>6.5780200958251953</c:v>
                </c:pt>
                <c:pt idx="112">
                  <c:v>6.6397299766540527</c:v>
                </c:pt>
                <c:pt idx="113">
                  <c:v>6.6397299766540527</c:v>
                </c:pt>
                <c:pt idx="114">
                  <c:v>6.6868100166320801</c:v>
                </c:pt>
                <c:pt idx="115">
                  <c:v>6.6868100166320801</c:v>
                </c:pt>
                <c:pt idx="116">
                  <c:v>6.6868100166320801</c:v>
                </c:pt>
                <c:pt idx="117">
                  <c:v>6.6868100166320801</c:v>
                </c:pt>
                <c:pt idx="118">
                  <c:v>6.7184300422668457</c:v>
                </c:pt>
                <c:pt idx="119">
                  <c:v>6.7184300422668457</c:v>
                </c:pt>
                <c:pt idx="120">
                  <c:v>6.7666001319885254</c:v>
                </c:pt>
                <c:pt idx="121">
                  <c:v>6.7666001319885254</c:v>
                </c:pt>
                <c:pt idx="122">
                  <c:v>6.8117098808288574</c:v>
                </c:pt>
                <c:pt idx="123">
                  <c:v>6.8117098808288574</c:v>
                </c:pt>
                <c:pt idx="124">
                  <c:v>6.8117098808288574</c:v>
                </c:pt>
                <c:pt idx="125">
                  <c:v>6.8117098808288574</c:v>
                </c:pt>
                <c:pt idx="126">
                  <c:v>6.8419098854064941</c:v>
                </c:pt>
                <c:pt idx="127">
                  <c:v>6.8419098854064941</c:v>
                </c:pt>
                <c:pt idx="128">
                  <c:v>6.8921399116516113</c:v>
                </c:pt>
                <c:pt idx="129">
                  <c:v>6.8921399116516113</c:v>
                </c:pt>
                <c:pt idx="130">
                  <c:v>6.8921399116516113</c:v>
                </c:pt>
                <c:pt idx="131">
                  <c:v>6.8921399116516113</c:v>
                </c:pt>
                <c:pt idx="132">
                  <c:v>6.9425802230834961</c:v>
                </c:pt>
                <c:pt idx="133">
                  <c:v>6.9425802230834961</c:v>
                </c:pt>
                <c:pt idx="134">
                  <c:v>6.992499828338623</c:v>
                </c:pt>
                <c:pt idx="135">
                  <c:v>6.992499828338623</c:v>
                </c:pt>
                <c:pt idx="136">
                  <c:v>7.0180501937866211</c:v>
                </c:pt>
                <c:pt idx="137">
                  <c:v>7.0180501937866211</c:v>
                </c:pt>
                <c:pt idx="138">
                  <c:v>7.0903902053833008</c:v>
                </c:pt>
                <c:pt idx="139">
                  <c:v>7.0903902053833008</c:v>
                </c:pt>
                <c:pt idx="140">
                  <c:v>7.0903902053833008</c:v>
                </c:pt>
                <c:pt idx="141">
                  <c:v>7.0903902053833008</c:v>
                </c:pt>
                <c:pt idx="142">
                  <c:v>7.128119945526123</c:v>
                </c:pt>
                <c:pt idx="143">
                  <c:v>7.128119945526123</c:v>
                </c:pt>
                <c:pt idx="144">
                  <c:v>7.1708598136901855</c:v>
                </c:pt>
                <c:pt idx="145">
                  <c:v>7.1708598136901855</c:v>
                </c:pt>
                <c:pt idx="146">
                  <c:v>7.2113699913024902</c:v>
                </c:pt>
                <c:pt idx="147">
                  <c:v>7.2113699913024902</c:v>
                </c:pt>
                <c:pt idx="148">
                  <c:v>7.2381200790405273</c:v>
                </c:pt>
                <c:pt idx="149">
                  <c:v>7.2381200790405273</c:v>
                </c:pt>
                <c:pt idx="150">
                  <c:v>7.2740402221679688</c:v>
                </c:pt>
                <c:pt idx="151">
                  <c:v>7.2740402221679688</c:v>
                </c:pt>
                <c:pt idx="152">
                  <c:v>7.2740402221679688</c:v>
                </c:pt>
                <c:pt idx="153">
                  <c:v>7.2740402221679688</c:v>
                </c:pt>
                <c:pt idx="154">
                  <c:v>7.3325400352478027</c:v>
                </c:pt>
                <c:pt idx="155">
                  <c:v>7.3325400352478027</c:v>
                </c:pt>
                <c:pt idx="156">
                  <c:v>7.3717198371887207</c:v>
                </c:pt>
                <c:pt idx="157">
                  <c:v>7.3717198371887207</c:v>
                </c:pt>
                <c:pt idx="158">
                  <c:v>7.4167699813842773</c:v>
                </c:pt>
                <c:pt idx="159">
                  <c:v>7.4167699813842773</c:v>
                </c:pt>
                <c:pt idx="160">
                  <c:v>7.4675798416137695</c:v>
                </c:pt>
                <c:pt idx="161">
                  <c:v>7.4675798416137695</c:v>
                </c:pt>
                <c:pt idx="162">
                  <c:v>7.4675798416137695</c:v>
                </c:pt>
                <c:pt idx="163">
                  <c:v>7.4675798416137695</c:v>
                </c:pt>
                <c:pt idx="164">
                  <c:v>7.4878702163696289</c:v>
                </c:pt>
                <c:pt idx="165">
                  <c:v>7.4878702163696289</c:v>
                </c:pt>
                <c:pt idx="166">
                  <c:v>7.4878702163696289</c:v>
                </c:pt>
                <c:pt idx="167">
                  <c:v>7.4878702163696289</c:v>
                </c:pt>
                <c:pt idx="168">
                  <c:v>7.4878702163696289</c:v>
                </c:pt>
                <c:pt idx="169">
                  <c:v>7.5357799530029297</c:v>
                </c:pt>
                <c:pt idx="170">
                  <c:v>7.5357799530029297</c:v>
                </c:pt>
                <c:pt idx="171">
                  <c:v>7.5814900398254395</c:v>
                </c:pt>
                <c:pt idx="172">
                  <c:v>7.5814900398254395</c:v>
                </c:pt>
                <c:pt idx="173">
                  <c:v>7.5814900398254395</c:v>
                </c:pt>
                <c:pt idx="174">
                  <c:v>7.5814900398254395</c:v>
                </c:pt>
                <c:pt idx="175">
                  <c:v>7.6317501068115234</c:v>
                </c:pt>
                <c:pt idx="176">
                  <c:v>7.6317501068115234</c:v>
                </c:pt>
                <c:pt idx="177">
                  <c:v>7.6317501068115234</c:v>
                </c:pt>
                <c:pt idx="178">
                  <c:v>7.7372198104858398</c:v>
                </c:pt>
                <c:pt idx="179">
                  <c:v>7.7372198104858398</c:v>
                </c:pt>
                <c:pt idx="180">
                  <c:v>7.7372198104858398</c:v>
                </c:pt>
                <c:pt idx="181">
                  <c:v>7.7372198104858398</c:v>
                </c:pt>
                <c:pt idx="182">
                  <c:v>7.7372198104858398</c:v>
                </c:pt>
                <c:pt idx="183">
                  <c:v>7.7372198104858398</c:v>
                </c:pt>
                <c:pt idx="184">
                  <c:v>7.7758998870849609</c:v>
                </c:pt>
                <c:pt idx="185">
                  <c:v>7.7758998870849609</c:v>
                </c:pt>
                <c:pt idx="186">
                  <c:v>7.7758998870849609</c:v>
                </c:pt>
                <c:pt idx="187">
                  <c:v>7.8049101829528809</c:v>
                </c:pt>
                <c:pt idx="188">
                  <c:v>7.8049101829528809</c:v>
                </c:pt>
                <c:pt idx="189">
                  <c:v>7.8049101829528809</c:v>
                </c:pt>
                <c:pt idx="190">
                  <c:v>7.8511700630187988</c:v>
                </c:pt>
                <c:pt idx="191">
                  <c:v>7.8511700630187988</c:v>
                </c:pt>
                <c:pt idx="192">
                  <c:v>7.8511700630187988</c:v>
                </c:pt>
                <c:pt idx="193">
                  <c:v>7.8511700630187988</c:v>
                </c:pt>
                <c:pt idx="194">
                  <c:v>7.8997001647949219</c:v>
                </c:pt>
                <c:pt idx="195">
                  <c:v>7.8997001647949219</c:v>
                </c:pt>
                <c:pt idx="196">
                  <c:v>7.8997001647949219</c:v>
                </c:pt>
                <c:pt idx="197">
                  <c:v>7.8997001647949219</c:v>
                </c:pt>
                <c:pt idx="198">
                  <c:v>7.9516401290893555</c:v>
                </c:pt>
                <c:pt idx="199">
                  <c:v>7.9516401290893555</c:v>
                </c:pt>
                <c:pt idx="200">
                  <c:v>7.973020076751709</c:v>
                </c:pt>
                <c:pt idx="201">
                  <c:v>7.973020076751709</c:v>
                </c:pt>
                <c:pt idx="202">
                  <c:v>8.0138397216796875</c:v>
                </c:pt>
                <c:pt idx="203">
                  <c:v>8.0138397216796875</c:v>
                </c:pt>
                <c:pt idx="204">
                  <c:v>8.0483303070068359</c:v>
                </c:pt>
                <c:pt idx="205">
                  <c:v>8.0483303070068359</c:v>
                </c:pt>
                <c:pt idx="206">
                  <c:v>8.0483303070068359</c:v>
                </c:pt>
                <c:pt idx="207">
                  <c:v>8.0483303070068359</c:v>
                </c:pt>
                <c:pt idx="208">
                  <c:v>8.1443099975585938</c:v>
                </c:pt>
                <c:pt idx="209">
                  <c:v>8.1443099975585938</c:v>
                </c:pt>
                <c:pt idx="210">
                  <c:v>8.1443099975585938</c:v>
                </c:pt>
                <c:pt idx="211">
                  <c:v>8.1443099975585938</c:v>
                </c:pt>
                <c:pt idx="212">
                  <c:v>8.1443099975585938</c:v>
                </c:pt>
                <c:pt idx="213">
                  <c:v>8.1926002502441406</c:v>
                </c:pt>
                <c:pt idx="214">
                  <c:v>8.1926002502441406</c:v>
                </c:pt>
                <c:pt idx="215">
                  <c:v>8.2156295776367188</c:v>
                </c:pt>
                <c:pt idx="216">
                  <c:v>8.2156295776367188</c:v>
                </c:pt>
                <c:pt idx="217">
                  <c:v>8.2794704437255859</c:v>
                </c:pt>
                <c:pt idx="218">
                  <c:v>8.2794704437255859</c:v>
                </c:pt>
                <c:pt idx="219">
                  <c:v>8.3287696838378906</c:v>
                </c:pt>
                <c:pt idx="220">
                  <c:v>8.3287696838378906</c:v>
                </c:pt>
                <c:pt idx="221">
                  <c:v>8.3287696838378906</c:v>
                </c:pt>
                <c:pt idx="222">
                  <c:v>8.3287696838378906</c:v>
                </c:pt>
                <c:pt idx="223">
                  <c:v>8.3529596328735352</c:v>
                </c:pt>
                <c:pt idx="224">
                  <c:v>8.3529596328735352</c:v>
                </c:pt>
                <c:pt idx="225">
                  <c:v>8.3529596328735352</c:v>
                </c:pt>
                <c:pt idx="226">
                  <c:v>8.3529596328735352</c:v>
                </c:pt>
                <c:pt idx="227">
                  <c:v>8.3937196731567383</c:v>
                </c:pt>
                <c:pt idx="228">
                  <c:v>8.3937196731567383</c:v>
                </c:pt>
                <c:pt idx="229">
                  <c:v>8.4468202590942383</c:v>
                </c:pt>
                <c:pt idx="230">
                  <c:v>8.4468202590942383</c:v>
                </c:pt>
                <c:pt idx="231">
                  <c:v>8.4898796081542969</c:v>
                </c:pt>
                <c:pt idx="232">
                  <c:v>8.4898796081542969</c:v>
                </c:pt>
                <c:pt idx="233">
                  <c:v>8.4898796081542969</c:v>
                </c:pt>
                <c:pt idx="234">
                  <c:v>8.4898796081542969</c:v>
                </c:pt>
                <c:pt idx="235">
                  <c:v>8.4898796081542969</c:v>
                </c:pt>
                <c:pt idx="236">
                  <c:v>8.5116395950317383</c:v>
                </c:pt>
                <c:pt idx="237">
                  <c:v>8.5116395950317383</c:v>
                </c:pt>
                <c:pt idx="238">
                  <c:v>8.5580501556396484</c:v>
                </c:pt>
                <c:pt idx="239">
                  <c:v>8.5580501556396484</c:v>
                </c:pt>
                <c:pt idx="240">
                  <c:v>8.6181097030639648</c:v>
                </c:pt>
                <c:pt idx="241">
                  <c:v>8.6181097030639648</c:v>
                </c:pt>
                <c:pt idx="242">
                  <c:v>8.6181097030639648</c:v>
                </c:pt>
                <c:pt idx="243">
                  <c:v>8.6181097030639648</c:v>
                </c:pt>
                <c:pt idx="244">
                  <c:v>8.6869297027587891</c:v>
                </c:pt>
                <c:pt idx="245">
                  <c:v>8.6869297027587891</c:v>
                </c:pt>
                <c:pt idx="246">
                  <c:v>8.7197904586791992</c:v>
                </c:pt>
                <c:pt idx="247">
                  <c:v>8.7197904586791992</c:v>
                </c:pt>
                <c:pt idx="248">
                  <c:v>8.7555198669433594</c:v>
                </c:pt>
                <c:pt idx="249">
                  <c:v>8.7555198669433594</c:v>
                </c:pt>
                <c:pt idx="250">
                  <c:v>8.7555198669433594</c:v>
                </c:pt>
                <c:pt idx="251">
                  <c:v>8.7555198669433594</c:v>
                </c:pt>
                <c:pt idx="252">
                  <c:v>8.769439697265625</c:v>
                </c:pt>
                <c:pt idx="253">
                  <c:v>8.769439697265625</c:v>
                </c:pt>
                <c:pt idx="254">
                  <c:v>8.8134698867797852</c:v>
                </c:pt>
                <c:pt idx="255">
                  <c:v>8.8134698867797852</c:v>
                </c:pt>
                <c:pt idx="256">
                  <c:v>8.8891096115112305</c:v>
                </c:pt>
                <c:pt idx="257">
                  <c:v>8.8891096115112305</c:v>
                </c:pt>
                <c:pt idx="258">
                  <c:v>8.9417400360107422</c:v>
                </c:pt>
                <c:pt idx="259">
                  <c:v>8.9417400360107422</c:v>
                </c:pt>
                <c:pt idx="260">
                  <c:v>8.9417400360107422</c:v>
                </c:pt>
                <c:pt idx="261">
                  <c:v>8.9417400360107422</c:v>
                </c:pt>
                <c:pt idx="262">
                  <c:v>8.9723997116088867</c:v>
                </c:pt>
                <c:pt idx="263">
                  <c:v>8.9723997116088867</c:v>
                </c:pt>
                <c:pt idx="264">
                  <c:v>9.0158901214599609</c:v>
                </c:pt>
                <c:pt idx="265">
                  <c:v>9.0158901214599609</c:v>
                </c:pt>
                <c:pt idx="266">
                  <c:v>9.0524997711181641</c:v>
                </c:pt>
                <c:pt idx="267">
                  <c:v>9.0524997711181641</c:v>
                </c:pt>
                <c:pt idx="268">
                  <c:v>9.0678701400756836</c:v>
                </c:pt>
                <c:pt idx="269">
                  <c:v>9.0678701400756836</c:v>
                </c:pt>
                <c:pt idx="270">
                  <c:v>9.0678701400756836</c:v>
                </c:pt>
                <c:pt idx="271">
                  <c:v>9.0678701400756836</c:v>
                </c:pt>
                <c:pt idx="272">
                  <c:v>9.1254501342773438</c:v>
                </c:pt>
                <c:pt idx="273">
                  <c:v>9.1254501342773438</c:v>
                </c:pt>
                <c:pt idx="274">
                  <c:v>9.1692895889282227</c:v>
                </c:pt>
                <c:pt idx="275">
                  <c:v>9.1692895889282227</c:v>
                </c:pt>
                <c:pt idx="276">
                  <c:v>9.1692895889282227</c:v>
                </c:pt>
                <c:pt idx="277">
                  <c:v>9.1692895889282227</c:v>
                </c:pt>
                <c:pt idx="278">
                  <c:v>9.20989990234375</c:v>
                </c:pt>
                <c:pt idx="279">
                  <c:v>9.20989990234375</c:v>
                </c:pt>
                <c:pt idx="280">
                  <c:v>9.2665996551513672</c:v>
                </c:pt>
                <c:pt idx="281">
                  <c:v>9.2665996551513672</c:v>
                </c:pt>
                <c:pt idx="282">
                  <c:v>9.3042201995849609</c:v>
                </c:pt>
                <c:pt idx="283">
                  <c:v>9.3042201995849609</c:v>
                </c:pt>
                <c:pt idx="284">
                  <c:v>9.3558197021484375</c:v>
                </c:pt>
                <c:pt idx="285">
                  <c:v>9.3558197021484375</c:v>
                </c:pt>
                <c:pt idx="286">
                  <c:v>9.3558197021484375</c:v>
                </c:pt>
                <c:pt idx="287">
                  <c:v>9.3558197021484375</c:v>
                </c:pt>
                <c:pt idx="288">
                  <c:v>9.4023895263671875</c:v>
                </c:pt>
                <c:pt idx="289">
                  <c:v>9.4023895263671875</c:v>
                </c:pt>
                <c:pt idx="290">
                  <c:v>9.4664802551269531</c:v>
                </c:pt>
                <c:pt idx="291">
                  <c:v>9.4664802551269531</c:v>
                </c:pt>
                <c:pt idx="292">
                  <c:v>9.5140304565429688</c:v>
                </c:pt>
                <c:pt idx="293">
                  <c:v>9.5140304565429688</c:v>
                </c:pt>
                <c:pt idx="294">
                  <c:v>9.5140304565429688</c:v>
                </c:pt>
                <c:pt idx="295">
                  <c:v>9.5140304565429688</c:v>
                </c:pt>
                <c:pt idx="296">
                  <c:v>9.5140304565429688</c:v>
                </c:pt>
                <c:pt idx="297">
                  <c:v>9.5399103164672852</c:v>
                </c:pt>
                <c:pt idx="298">
                  <c:v>9.5399103164672852</c:v>
                </c:pt>
                <c:pt idx="299">
                  <c:v>9.5654497146606445</c:v>
                </c:pt>
                <c:pt idx="300">
                  <c:v>9.5654497146606445</c:v>
                </c:pt>
                <c:pt idx="301">
                  <c:v>9.6067399978637695</c:v>
                </c:pt>
                <c:pt idx="302">
                  <c:v>9.6067399978637695</c:v>
                </c:pt>
                <c:pt idx="303">
                  <c:v>9.6067399978637695</c:v>
                </c:pt>
                <c:pt idx="304">
                  <c:v>9.6067399978637695</c:v>
                </c:pt>
                <c:pt idx="305">
                  <c:v>9.6446304321289063</c:v>
                </c:pt>
                <c:pt idx="306">
                  <c:v>9.6446304321289063</c:v>
                </c:pt>
                <c:pt idx="307">
                  <c:v>9.6999902725219727</c:v>
                </c:pt>
                <c:pt idx="308">
                  <c:v>9.6999902725219727</c:v>
                </c:pt>
                <c:pt idx="309">
                  <c:v>9.7518100738525391</c:v>
                </c:pt>
                <c:pt idx="310">
                  <c:v>9.7518100738525391</c:v>
                </c:pt>
                <c:pt idx="311">
                  <c:v>9.7518100738525391</c:v>
                </c:pt>
                <c:pt idx="312">
                  <c:v>9.7518100738525391</c:v>
                </c:pt>
                <c:pt idx="313">
                  <c:v>9.7864103317260742</c:v>
                </c:pt>
                <c:pt idx="314">
                  <c:v>9.7864103317260742</c:v>
                </c:pt>
                <c:pt idx="315">
                  <c:v>9.8410100936889648</c:v>
                </c:pt>
                <c:pt idx="316">
                  <c:v>9.8410100936889648</c:v>
                </c:pt>
                <c:pt idx="317">
                  <c:v>9.8410100936889648</c:v>
                </c:pt>
                <c:pt idx="318">
                  <c:v>9.8410100936889648</c:v>
                </c:pt>
                <c:pt idx="319">
                  <c:v>9.8977899551391602</c:v>
                </c:pt>
                <c:pt idx="320">
                  <c:v>9.8977899551391602</c:v>
                </c:pt>
                <c:pt idx="321">
                  <c:v>9.9526395797729492</c:v>
                </c:pt>
                <c:pt idx="322">
                  <c:v>9.9526395797729492</c:v>
                </c:pt>
                <c:pt idx="323">
                  <c:v>9.9796695709228516</c:v>
                </c:pt>
                <c:pt idx="324">
                  <c:v>9.9796695709228516</c:v>
                </c:pt>
                <c:pt idx="325">
                  <c:v>9.9796695709228516</c:v>
                </c:pt>
                <c:pt idx="326">
                  <c:v>9.9796695709228516</c:v>
                </c:pt>
                <c:pt idx="327">
                  <c:v>10.010430335998535</c:v>
                </c:pt>
                <c:pt idx="328">
                  <c:v>10.010430335998535</c:v>
                </c:pt>
                <c:pt idx="329">
                  <c:v>10.067099571228027</c:v>
                </c:pt>
                <c:pt idx="330">
                  <c:v>10.067099571228027</c:v>
                </c:pt>
                <c:pt idx="331">
                  <c:v>10.122179985046387</c:v>
                </c:pt>
                <c:pt idx="332">
                  <c:v>10.122179985046387</c:v>
                </c:pt>
                <c:pt idx="333">
                  <c:v>10.122179985046387</c:v>
                </c:pt>
                <c:pt idx="334">
                  <c:v>10.122179985046387</c:v>
                </c:pt>
                <c:pt idx="335">
                  <c:v>10.151740074157715</c:v>
                </c:pt>
                <c:pt idx="336">
                  <c:v>10.151740074157715</c:v>
                </c:pt>
                <c:pt idx="337">
                  <c:v>10.192870140075684</c:v>
                </c:pt>
                <c:pt idx="338">
                  <c:v>10.192870140075684</c:v>
                </c:pt>
                <c:pt idx="339">
                  <c:v>10.192870140075684</c:v>
                </c:pt>
                <c:pt idx="340">
                  <c:v>10.192870140075684</c:v>
                </c:pt>
                <c:pt idx="341">
                  <c:v>10.241800308227539</c:v>
                </c:pt>
                <c:pt idx="342">
                  <c:v>10.241800308227539</c:v>
                </c:pt>
                <c:pt idx="343">
                  <c:v>10.307640075683594</c:v>
                </c:pt>
                <c:pt idx="344">
                  <c:v>10.307640075683594</c:v>
                </c:pt>
                <c:pt idx="345">
                  <c:v>10.331700325012207</c:v>
                </c:pt>
                <c:pt idx="346">
                  <c:v>10.331700325012207</c:v>
                </c:pt>
                <c:pt idx="347">
                  <c:v>10.331700325012207</c:v>
                </c:pt>
                <c:pt idx="348">
                  <c:v>10.331700325012207</c:v>
                </c:pt>
                <c:pt idx="349">
                  <c:v>10.359999656677246</c:v>
                </c:pt>
                <c:pt idx="350">
                  <c:v>10.359999656677246</c:v>
                </c:pt>
                <c:pt idx="351">
                  <c:v>10.439590454101563</c:v>
                </c:pt>
                <c:pt idx="352">
                  <c:v>10.439590454101563</c:v>
                </c:pt>
                <c:pt idx="353">
                  <c:v>10.439590454101563</c:v>
                </c:pt>
                <c:pt idx="354">
                  <c:v>10.439590454101563</c:v>
                </c:pt>
                <c:pt idx="355">
                  <c:v>10.47931957244873</c:v>
                </c:pt>
                <c:pt idx="356">
                  <c:v>10.47931957244873</c:v>
                </c:pt>
                <c:pt idx="357">
                  <c:v>10.47931957244873</c:v>
                </c:pt>
                <c:pt idx="358">
                  <c:v>10.513369560241699</c:v>
                </c:pt>
                <c:pt idx="359">
                  <c:v>10.513369560241699</c:v>
                </c:pt>
                <c:pt idx="360">
                  <c:v>10.564599990844727</c:v>
                </c:pt>
                <c:pt idx="361">
                  <c:v>10.564599990844727</c:v>
                </c:pt>
                <c:pt idx="362">
                  <c:v>10.564599990844727</c:v>
                </c:pt>
                <c:pt idx="363">
                  <c:v>10.564599990844727</c:v>
                </c:pt>
                <c:pt idx="364">
                  <c:v>10.644980430603027</c:v>
                </c:pt>
                <c:pt idx="365">
                  <c:v>10.644980430603027</c:v>
                </c:pt>
                <c:pt idx="366">
                  <c:v>10.687419891357422</c:v>
                </c:pt>
                <c:pt idx="367">
                  <c:v>10.687419891357422</c:v>
                </c:pt>
                <c:pt idx="368">
                  <c:v>10.712050437927246</c:v>
                </c:pt>
                <c:pt idx="369">
                  <c:v>10.712050437927246</c:v>
                </c:pt>
                <c:pt idx="370">
                  <c:v>10.712050437927246</c:v>
                </c:pt>
                <c:pt idx="371">
                  <c:v>10.712050437927246</c:v>
                </c:pt>
                <c:pt idx="372">
                  <c:v>10.743639945983887</c:v>
                </c:pt>
                <c:pt idx="373">
                  <c:v>10.743639945983887</c:v>
                </c:pt>
                <c:pt idx="374">
                  <c:v>10.78380012512207</c:v>
                </c:pt>
                <c:pt idx="375">
                  <c:v>10.78380012512207</c:v>
                </c:pt>
                <c:pt idx="376">
                  <c:v>10.818309783935547</c:v>
                </c:pt>
                <c:pt idx="377">
                  <c:v>10.818309783935547</c:v>
                </c:pt>
                <c:pt idx="378">
                  <c:v>10.85945987701416</c:v>
                </c:pt>
                <c:pt idx="379">
                  <c:v>10.85945987701416</c:v>
                </c:pt>
                <c:pt idx="380">
                  <c:v>10.85945987701416</c:v>
                </c:pt>
                <c:pt idx="381">
                  <c:v>10.85945987701416</c:v>
                </c:pt>
                <c:pt idx="382">
                  <c:v>10.89663028717041</c:v>
                </c:pt>
                <c:pt idx="383">
                  <c:v>10.89663028717041</c:v>
                </c:pt>
                <c:pt idx="384">
                  <c:v>10.955789566040039</c:v>
                </c:pt>
                <c:pt idx="385">
                  <c:v>10.955789566040039</c:v>
                </c:pt>
                <c:pt idx="386">
                  <c:v>10.993029594421387</c:v>
                </c:pt>
                <c:pt idx="387">
                  <c:v>10.993029594421387</c:v>
                </c:pt>
                <c:pt idx="388">
                  <c:v>11.026490211486816</c:v>
                </c:pt>
                <c:pt idx="389">
                  <c:v>11.026490211486816</c:v>
                </c:pt>
                <c:pt idx="390">
                  <c:v>11.026490211486816</c:v>
                </c:pt>
                <c:pt idx="391">
                  <c:v>11.026490211486816</c:v>
                </c:pt>
                <c:pt idx="392">
                  <c:v>11.061639785766602</c:v>
                </c:pt>
                <c:pt idx="393">
                  <c:v>11.061639785766602</c:v>
                </c:pt>
                <c:pt idx="394">
                  <c:v>11.107990264892578</c:v>
                </c:pt>
                <c:pt idx="395">
                  <c:v>11.107990264892578</c:v>
                </c:pt>
                <c:pt idx="396">
                  <c:v>11.165430068969727</c:v>
                </c:pt>
                <c:pt idx="397">
                  <c:v>11.165430068969727</c:v>
                </c:pt>
                <c:pt idx="398">
                  <c:v>11.194129943847656</c:v>
                </c:pt>
                <c:pt idx="399">
                  <c:v>11.194129943847656</c:v>
                </c:pt>
                <c:pt idx="400">
                  <c:v>11.259300231933594</c:v>
                </c:pt>
                <c:pt idx="401">
                  <c:v>11.259300231933594</c:v>
                </c:pt>
                <c:pt idx="402">
                  <c:v>11.305330276489258</c:v>
                </c:pt>
                <c:pt idx="403">
                  <c:v>11.305330276489258</c:v>
                </c:pt>
                <c:pt idx="404">
                  <c:v>11.305330276489258</c:v>
                </c:pt>
                <c:pt idx="405">
                  <c:v>11.325570106506348</c:v>
                </c:pt>
                <c:pt idx="406">
                  <c:v>11.325570106506348</c:v>
                </c:pt>
                <c:pt idx="407">
                  <c:v>11.370320320129395</c:v>
                </c:pt>
                <c:pt idx="408">
                  <c:v>11.370320320129395</c:v>
                </c:pt>
                <c:pt idx="409">
                  <c:v>11.419429779052734</c:v>
                </c:pt>
                <c:pt idx="410">
                  <c:v>11.419429779052734</c:v>
                </c:pt>
                <c:pt idx="411">
                  <c:v>11.419429779052734</c:v>
                </c:pt>
                <c:pt idx="412">
                  <c:v>11.419429779052734</c:v>
                </c:pt>
                <c:pt idx="413">
                  <c:v>11.461959838867188</c:v>
                </c:pt>
                <c:pt idx="414">
                  <c:v>11.461959838867188</c:v>
                </c:pt>
                <c:pt idx="415">
                  <c:v>11.522500038146973</c:v>
                </c:pt>
                <c:pt idx="416">
                  <c:v>11.522500038146973</c:v>
                </c:pt>
                <c:pt idx="417">
                  <c:v>11.522500038146973</c:v>
                </c:pt>
                <c:pt idx="418">
                  <c:v>11.522500038146973</c:v>
                </c:pt>
                <c:pt idx="419">
                  <c:v>11.522500038146973</c:v>
                </c:pt>
                <c:pt idx="420">
                  <c:v>11.570329666137695</c:v>
                </c:pt>
                <c:pt idx="421">
                  <c:v>11.570329666137695</c:v>
                </c:pt>
                <c:pt idx="422">
                  <c:v>11.62129020690918</c:v>
                </c:pt>
                <c:pt idx="423">
                  <c:v>11.62129020690918</c:v>
                </c:pt>
                <c:pt idx="424">
                  <c:v>11.663020133972168</c:v>
                </c:pt>
                <c:pt idx="425">
                  <c:v>11.691869735717773</c:v>
                </c:pt>
                <c:pt idx="426">
                  <c:v>11.691869735717773</c:v>
                </c:pt>
                <c:pt idx="427">
                  <c:v>11.691869735717773</c:v>
                </c:pt>
                <c:pt idx="428">
                  <c:v>11.691869735717773</c:v>
                </c:pt>
                <c:pt idx="429">
                  <c:v>11.691869735717773</c:v>
                </c:pt>
                <c:pt idx="430">
                  <c:v>11.691869735717773</c:v>
                </c:pt>
                <c:pt idx="431">
                  <c:v>11.727620124816895</c:v>
                </c:pt>
                <c:pt idx="432">
                  <c:v>11.727620124816895</c:v>
                </c:pt>
                <c:pt idx="433">
                  <c:v>11.78324031829834</c:v>
                </c:pt>
                <c:pt idx="434">
                  <c:v>11.78324031829834</c:v>
                </c:pt>
                <c:pt idx="435">
                  <c:v>11.827420234680176</c:v>
                </c:pt>
                <c:pt idx="436">
                  <c:v>11.827420234680176</c:v>
                </c:pt>
                <c:pt idx="437">
                  <c:v>11.827420234680176</c:v>
                </c:pt>
                <c:pt idx="438">
                  <c:v>11.827420234680176</c:v>
                </c:pt>
                <c:pt idx="439">
                  <c:v>11.866020202636719</c:v>
                </c:pt>
                <c:pt idx="440">
                  <c:v>11.866020202636719</c:v>
                </c:pt>
                <c:pt idx="441">
                  <c:v>11.914819717407227</c:v>
                </c:pt>
                <c:pt idx="442">
                  <c:v>11.914819717407227</c:v>
                </c:pt>
                <c:pt idx="443">
                  <c:v>11.914819717407227</c:v>
                </c:pt>
                <c:pt idx="444">
                  <c:v>11.914819717407227</c:v>
                </c:pt>
                <c:pt idx="445">
                  <c:v>11.974980354309082</c:v>
                </c:pt>
                <c:pt idx="446">
                  <c:v>11.974980354309082</c:v>
                </c:pt>
                <c:pt idx="447">
                  <c:v>11.994750022888184</c:v>
                </c:pt>
                <c:pt idx="448">
                  <c:v>11.994750022888184</c:v>
                </c:pt>
                <c:pt idx="449">
                  <c:v>12.057290077209473</c:v>
                </c:pt>
                <c:pt idx="450">
                  <c:v>12.057290077209473</c:v>
                </c:pt>
                <c:pt idx="451">
                  <c:v>12.070309638977051</c:v>
                </c:pt>
                <c:pt idx="452">
                  <c:v>12.070309638977051</c:v>
                </c:pt>
                <c:pt idx="453">
                  <c:v>12.070309638977051</c:v>
                </c:pt>
                <c:pt idx="454">
                  <c:v>12.070309638977051</c:v>
                </c:pt>
                <c:pt idx="455">
                  <c:v>12.149009704589844</c:v>
                </c:pt>
                <c:pt idx="456">
                  <c:v>12.149009704589844</c:v>
                </c:pt>
                <c:pt idx="457">
                  <c:v>12.16631031036377</c:v>
                </c:pt>
                <c:pt idx="458">
                  <c:v>12.16631031036377</c:v>
                </c:pt>
                <c:pt idx="459">
                  <c:v>12.219079971313477</c:v>
                </c:pt>
                <c:pt idx="460">
                  <c:v>12.219079971313477</c:v>
                </c:pt>
                <c:pt idx="461">
                  <c:v>12.244580268859863</c:v>
                </c:pt>
                <c:pt idx="462">
                  <c:v>12.244580268859863</c:v>
                </c:pt>
                <c:pt idx="463">
                  <c:v>12.244580268859863</c:v>
                </c:pt>
                <c:pt idx="464">
                  <c:v>12.244580268859863</c:v>
                </c:pt>
                <c:pt idx="465">
                  <c:v>12.289950370788574</c:v>
                </c:pt>
                <c:pt idx="466">
                  <c:v>12.289950370788574</c:v>
                </c:pt>
                <c:pt idx="467">
                  <c:v>12.32664966583252</c:v>
                </c:pt>
                <c:pt idx="468">
                  <c:v>12.32664966583252</c:v>
                </c:pt>
                <c:pt idx="469">
                  <c:v>12.39091968536377</c:v>
                </c:pt>
                <c:pt idx="470">
                  <c:v>12.39091968536377</c:v>
                </c:pt>
                <c:pt idx="471">
                  <c:v>12.438260078430176</c:v>
                </c:pt>
                <c:pt idx="472">
                  <c:v>12.438260078430176</c:v>
                </c:pt>
                <c:pt idx="473">
                  <c:v>12.438260078430176</c:v>
                </c:pt>
                <c:pt idx="474">
                  <c:v>12.438260078430176</c:v>
                </c:pt>
                <c:pt idx="475">
                  <c:v>12.438260078430176</c:v>
                </c:pt>
                <c:pt idx="476">
                  <c:v>12.484299659729004</c:v>
                </c:pt>
                <c:pt idx="477">
                  <c:v>12.484299659729004</c:v>
                </c:pt>
                <c:pt idx="478">
                  <c:v>12.538769721984863</c:v>
                </c:pt>
                <c:pt idx="479">
                  <c:v>12.538769721984863</c:v>
                </c:pt>
                <c:pt idx="480">
                  <c:v>12.550370216369629</c:v>
                </c:pt>
                <c:pt idx="481">
                  <c:v>12.550370216369629</c:v>
                </c:pt>
                <c:pt idx="482">
                  <c:v>12.550370216369629</c:v>
                </c:pt>
                <c:pt idx="483">
                  <c:v>12.550370216369629</c:v>
                </c:pt>
                <c:pt idx="484">
                  <c:v>12.597089767456055</c:v>
                </c:pt>
                <c:pt idx="485">
                  <c:v>12.597089767456055</c:v>
                </c:pt>
                <c:pt idx="486">
                  <c:v>12.644499778747559</c:v>
                </c:pt>
                <c:pt idx="487">
                  <c:v>12.644499778747559</c:v>
                </c:pt>
                <c:pt idx="488">
                  <c:v>12.699959754943848</c:v>
                </c:pt>
                <c:pt idx="489">
                  <c:v>12.699959754943848</c:v>
                </c:pt>
                <c:pt idx="490">
                  <c:v>12.699959754943848</c:v>
                </c:pt>
                <c:pt idx="491">
                  <c:v>12.699959754943848</c:v>
                </c:pt>
                <c:pt idx="492">
                  <c:v>12.738080024719238</c:v>
                </c:pt>
                <c:pt idx="493">
                  <c:v>12.738080024719238</c:v>
                </c:pt>
                <c:pt idx="494">
                  <c:v>12.767979621887207</c:v>
                </c:pt>
                <c:pt idx="495">
                  <c:v>12.767979621887207</c:v>
                </c:pt>
                <c:pt idx="496">
                  <c:v>12.767979621887207</c:v>
                </c:pt>
                <c:pt idx="497">
                  <c:v>12.767979621887207</c:v>
                </c:pt>
                <c:pt idx="498">
                  <c:v>12.829830169677734</c:v>
                </c:pt>
                <c:pt idx="499">
                  <c:v>12.829830169677734</c:v>
                </c:pt>
                <c:pt idx="500">
                  <c:v>12.87699031829834</c:v>
                </c:pt>
                <c:pt idx="501">
                  <c:v>12.87699031829834</c:v>
                </c:pt>
                <c:pt idx="502">
                  <c:v>12.934169769287109</c:v>
                </c:pt>
                <c:pt idx="503">
                  <c:v>12.934169769287109</c:v>
                </c:pt>
                <c:pt idx="504">
                  <c:v>12.934169769287109</c:v>
                </c:pt>
                <c:pt idx="505">
                  <c:v>12.934169769287109</c:v>
                </c:pt>
                <c:pt idx="506">
                  <c:v>12.958379745483398</c:v>
                </c:pt>
                <c:pt idx="507">
                  <c:v>12.958379745483398</c:v>
                </c:pt>
                <c:pt idx="508">
                  <c:v>12.990699768066406</c:v>
                </c:pt>
                <c:pt idx="509">
                  <c:v>12.990699768066406</c:v>
                </c:pt>
                <c:pt idx="510">
                  <c:v>13.041440010070801</c:v>
                </c:pt>
                <c:pt idx="511">
                  <c:v>13.041440010070801</c:v>
                </c:pt>
                <c:pt idx="512">
                  <c:v>13.068770408630371</c:v>
                </c:pt>
                <c:pt idx="513">
                  <c:v>13.068770408630371</c:v>
                </c:pt>
                <c:pt idx="514">
                  <c:v>13.105270385742188</c:v>
                </c:pt>
                <c:pt idx="515">
                  <c:v>13.105270385742188</c:v>
                </c:pt>
                <c:pt idx="516">
                  <c:v>13.105270385742188</c:v>
                </c:pt>
                <c:pt idx="517">
                  <c:v>13.105270385742188</c:v>
                </c:pt>
                <c:pt idx="518">
                  <c:v>13.159600257873535</c:v>
                </c:pt>
                <c:pt idx="519">
                  <c:v>13.159600257873535</c:v>
                </c:pt>
                <c:pt idx="520">
                  <c:v>13.200369834899902</c:v>
                </c:pt>
                <c:pt idx="521">
                  <c:v>13.200369834899902</c:v>
                </c:pt>
                <c:pt idx="522">
                  <c:v>13.258370399475098</c:v>
                </c:pt>
                <c:pt idx="523">
                  <c:v>13.258370399475098</c:v>
                </c:pt>
                <c:pt idx="524">
                  <c:v>13.258370399475098</c:v>
                </c:pt>
                <c:pt idx="525">
                  <c:v>13.258370399475098</c:v>
                </c:pt>
                <c:pt idx="526">
                  <c:v>13.299650192260742</c:v>
                </c:pt>
                <c:pt idx="527">
                  <c:v>13.299650192260742</c:v>
                </c:pt>
                <c:pt idx="528">
                  <c:v>13.358960151672363</c:v>
                </c:pt>
                <c:pt idx="529">
                  <c:v>13.358960151672363</c:v>
                </c:pt>
                <c:pt idx="530">
                  <c:v>13.372900009155273</c:v>
                </c:pt>
                <c:pt idx="531">
                  <c:v>13.372900009155273</c:v>
                </c:pt>
                <c:pt idx="532">
                  <c:v>13.456850051879883</c:v>
                </c:pt>
                <c:pt idx="533">
                  <c:v>13.456850051879883</c:v>
                </c:pt>
                <c:pt idx="534">
                  <c:v>13.456850051879883</c:v>
                </c:pt>
                <c:pt idx="535">
                  <c:v>13.456850051879883</c:v>
                </c:pt>
                <c:pt idx="536">
                  <c:v>13.456850051879883</c:v>
                </c:pt>
                <c:pt idx="537">
                  <c:v>13.499659538269043</c:v>
                </c:pt>
                <c:pt idx="538">
                  <c:v>13.499659538269043</c:v>
                </c:pt>
                <c:pt idx="539">
                  <c:v>13.530559539794922</c:v>
                </c:pt>
                <c:pt idx="540">
                  <c:v>13.530559539794922</c:v>
                </c:pt>
                <c:pt idx="541">
                  <c:v>13.566349983215332</c:v>
                </c:pt>
                <c:pt idx="542">
                  <c:v>13.566349983215332</c:v>
                </c:pt>
                <c:pt idx="543">
                  <c:v>13.613719940185547</c:v>
                </c:pt>
                <c:pt idx="544">
                  <c:v>13.613719940185547</c:v>
                </c:pt>
                <c:pt idx="545">
                  <c:v>13.613719940185547</c:v>
                </c:pt>
                <c:pt idx="546">
                  <c:v>13.613719940185547</c:v>
                </c:pt>
                <c:pt idx="547">
                  <c:v>13.650309562683105</c:v>
                </c:pt>
                <c:pt idx="548">
                  <c:v>13.650309562683105</c:v>
                </c:pt>
                <c:pt idx="549">
                  <c:v>13.67494010925293</c:v>
                </c:pt>
                <c:pt idx="550">
                  <c:v>13.67494010925293</c:v>
                </c:pt>
                <c:pt idx="551">
                  <c:v>13.73628044128418</c:v>
                </c:pt>
                <c:pt idx="552">
                  <c:v>13.73628044128418</c:v>
                </c:pt>
                <c:pt idx="553">
                  <c:v>13.774920463562012</c:v>
                </c:pt>
                <c:pt idx="554">
                  <c:v>13.774920463562012</c:v>
                </c:pt>
                <c:pt idx="555">
                  <c:v>13.774920463562012</c:v>
                </c:pt>
                <c:pt idx="556">
                  <c:v>13.774920463562012</c:v>
                </c:pt>
                <c:pt idx="557">
                  <c:v>13.842100143432617</c:v>
                </c:pt>
                <c:pt idx="558">
                  <c:v>13.842100143432617</c:v>
                </c:pt>
                <c:pt idx="559">
                  <c:v>13.876660346984863</c:v>
                </c:pt>
                <c:pt idx="560">
                  <c:v>13.876660346984863</c:v>
                </c:pt>
                <c:pt idx="561">
                  <c:v>13.910909652709961</c:v>
                </c:pt>
                <c:pt idx="562">
                  <c:v>13.910909652709961</c:v>
                </c:pt>
                <c:pt idx="563">
                  <c:v>13.910909652709961</c:v>
                </c:pt>
                <c:pt idx="564">
                  <c:v>13.910909652709961</c:v>
                </c:pt>
                <c:pt idx="565">
                  <c:v>13.954779624938965</c:v>
                </c:pt>
                <c:pt idx="566">
                  <c:v>13.954779624938965</c:v>
                </c:pt>
                <c:pt idx="567">
                  <c:v>13.983960151672363</c:v>
                </c:pt>
                <c:pt idx="568">
                  <c:v>13.983960151672363</c:v>
                </c:pt>
                <c:pt idx="569">
                  <c:v>14.009490013122559</c:v>
                </c:pt>
                <c:pt idx="570">
                  <c:v>14.009490013122559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E4-4428-B034-3C11EF8E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4968"/>
        <c:axId val="314985752"/>
      </c:scatterChart>
      <c:valAx>
        <c:axId val="31498496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5752"/>
        <c:crosses val="autoZero"/>
        <c:crossBetween val="midCat"/>
        <c:majorUnit val="5"/>
      </c:valAx>
      <c:valAx>
        <c:axId val="314985752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496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descendentes'!$V$6:$V$580</c:f>
              <c:numCache>
                <c:formatCode>0.00</c:formatCode>
                <c:ptCount val="575"/>
                <c:pt idx="0">
                  <c:v>0.875</c:v>
                </c:pt>
                <c:pt idx="1">
                  <c:v>0.59099999999999997</c:v>
                </c:pt>
                <c:pt idx="2">
                  <c:v>1.877</c:v>
                </c:pt>
                <c:pt idx="3">
                  <c:v>1.5920000000000001</c:v>
                </c:pt>
                <c:pt idx="4">
                  <c:v>2.88</c:v>
                </c:pt>
                <c:pt idx="5">
                  <c:v>2.593</c:v>
                </c:pt>
                <c:pt idx="6">
                  <c:v>3.883</c:v>
                </c:pt>
                <c:pt idx="7">
                  <c:v>3.5939999999999999</c:v>
                </c:pt>
                <c:pt idx="8">
                  <c:v>4.8840000000000003</c:v>
                </c:pt>
                <c:pt idx="9">
                  <c:v>4.5949999999999998</c:v>
                </c:pt>
                <c:pt idx="10">
                  <c:v>5.8860000000000001</c:v>
                </c:pt>
                <c:pt idx="11">
                  <c:v>5.7720000000000002</c:v>
                </c:pt>
                <c:pt idx="12">
                  <c:v>6.8890000000000002</c:v>
                </c:pt>
                <c:pt idx="13">
                  <c:v>6.7729999999999997</c:v>
                </c:pt>
                <c:pt idx="14">
                  <c:v>7.8920000000000003</c:v>
                </c:pt>
                <c:pt idx="15">
                  <c:v>7.7750000000000004</c:v>
                </c:pt>
                <c:pt idx="16">
                  <c:v>8.8940000000000001</c:v>
                </c:pt>
                <c:pt idx="17">
                  <c:v>8.7750000000000004</c:v>
                </c:pt>
                <c:pt idx="18">
                  <c:v>9.8970000000000002</c:v>
                </c:pt>
                <c:pt idx="19">
                  <c:v>9.7769999999999992</c:v>
                </c:pt>
                <c:pt idx="20">
                  <c:v>10.917</c:v>
                </c:pt>
                <c:pt idx="21">
                  <c:v>10.778</c:v>
                </c:pt>
                <c:pt idx="22">
                  <c:v>11.92</c:v>
                </c:pt>
                <c:pt idx="23">
                  <c:v>11.78</c:v>
                </c:pt>
                <c:pt idx="24">
                  <c:v>12.922000000000001</c:v>
                </c:pt>
                <c:pt idx="25">
                  <c:v>12.782</c:v>
                </c:pt>
                <c:pt idx="26">
                  <c:v>13.087999999999999</c:v>
                </c:pt>
                <c:pt idx="27">
                  <c:v>13.782999999999999</c:v>
                </c:pt>
                <c:pt idx="28">
                  <c:v>14.090999999999999</c:v>
                </c:pt>
                <c:pt idx="29">
                  <c:v>14.785</c:v>
                </c:pt>
                <c:pt idx="30">
                  <c:v>15.093</c:v>
                </c:pt>
                <c:pt idx="31">
                  <c:v>15.785</c:v>
                </c:pt>
                <c:pt idx="32">
                  <c:v>16.096</c:v>
                </c:pt>
                <c:pt idx="33">
                  <c:v>16.786000000000001</c:v>
                </c:pt>
                <c:pt idx="34">
                  <c:v>17.099</c:v>
                </c:pt>
                <c:pt idx="35">
                  <c:v>17.788</c:v>
                </c:pt>
                <c:pt idx="36">
                  <c:v>18.100999999999999</c:v>
                </c:pt>
                <c:pt idx="37">
                  <c:v>18.789000000000001</c:v>
                </c:pt>
                <c:pt idx="38">
                  <c:v>19.103999999999999</c:v>
                </c:pt>
                <c:pt idx="39">
                  <c:v>19.791</c:v>
                </c:pt>
                <c:pt idx="40">
                  <c:v>20.164000000000001</c:v>
                </c:pt>
                <c:pt idx="41">
                  <c:v>20.792000000000002</c:v>
                </c:pt>
                <c:pt idx="42">
                  <c:v>21.167000000000002</c:v>
                </c:pt>
                <c:pt idx="43">
                  <c:v>21.794</c:v>
                </c:pt>
                <c:pt idx="44">
                  <c:v>22.132999999999999</c:v>
                </c:pt>
                <c:pt idx="45">
                  <c:v>22.213999999999999</c:v>
                </c:pt>
                <c:pt idx="46">
                  <c:v>23.795999999999999</c:v>
                </c:pt>
                <c:pt idx="47">
                  <c:v>23.238</c:v>
                </c:pt>
                <c:pt idx="48">
                  <c:v>24.795999999999999</c:v>
                </c:pt>
                <c:pt idx="49">
                  <c:v>24.239000000000001</c:v>
                </c:pt>
                <c:pt idx="50">
                  <c:v>25.798000000000002</c:v>
                </c:pt>
                <c:pt idx="51">
                  <c:v>25.242999999999999</c:v>
                </c:pt>
                <c:pt idx="52">
                  <c:v>26.798000000000002</c:v>
                </c:pt>
                <c:pt idx="53">
                  <c:v>26.244</c:v>
                </c:pt>
                <c:pt idx="54">
                  <c:v>27.8</c:v>
                </c:pt>
                <c:pt idx="55">
                  <c:v>27.247</c:v>
                </c:pt>
                <c:pt idx="56">
                  <c:v>28.8</c:v>
                </c:pt>
                <c:pt idx="57">
                  <c:v>28.25</c:v>
                </c:pt>
                <c:pt idx="58">
                  <c:v>29.802</c:v>
                </c:pt>
                <c:pt idx="59">
                  <c:v>29.251999999999999</c:v>
                </c:pt>
                <c:pt idx="60">
                  <c:v>30.803999999999998</c:v>
                </c:pt>
                <c:pt idx="61">
                  <c:v>30.256</c:v>
                </c:pt>
                <c:pt idx="62">
                  <c:v>31.805</c:v>
                </c:pt>
                <c:pt idx="63">
                  <c:v>31.257000000000001</c:v>
                </c:pt>
                <c:pt idx="64">
                  <c:v>32.036999999999999</c:v>
                </c:pt>
                <c:pt idx="65">
                  <c:v>32.261000000000003</c:v>
                </c:pt>
                <c:pt idx="66">
                  <c:v>33.039000000000001</c:v>
                </c:pt>
                <c:pt idx="67">
                  <c:v>33.552999999999997</c:v>
                </c:pt>
                <c:pt idx="68">
                  <c:v>34.040999999999997</c:v>
                </c:pt>
                <c:pt idx="69">
                  <c:v>34.557000000000002</c:v>
                </c:pt>
                <c:pt idx="70">
                  <c:v>35.384</c:v>
                </c:pt>
                <c:pt idx="71">
                  <c:v>35.558</c:v>
                </c:pt>
                <c:pt idx="72">
                  <c:v>36.389000000000003</c:v>
                </c:pt>
                <c:pt idx="73">
                  <c:v>36.96</c:v>
                </c:pt>
                <c:pt idx="74">
                  <c:v>37.39</c:v>
                </c:pt>
                <c:pt idx="75">
                  <c:v>37.960999999999999</c:v>
                </c:pt>
                <c:pt idx="76">
                  <c:v>38.56</c:v>
                </c:pt>
                <c:pt idx="77">
                  <c:v>38.963000000000001</c:v>
                </c:pt>
                <c:pt idx="78">
                  <c:v>39.563000000000002</c:v>
                </c:pt>
                <c:pt idx="79">
                  <c:v>39.965000000000003</c:v>
                </c:pt>
                <c:pt idx="80">
                  <c:v>40.563000000000002</c:v>
                </c:pt>
                <c:pt idx="81">
                  <c:v>40.966999999999999</c:v>
                </c:pt>
                <c:pt idx="82">
                  <c:v>41.744</c:v>
                </c:pt>
                <c:pt idx="83">
                  <c:v>41.97</c:v>
                </c:pt>
                <c:pt idx="84">
                  <c:v>42.747</c:v>
                </c:pt>
                <c:pt idx="85">
                  <c:v>42.972999999999999</c:v>
                </c:pt>
                <c:pt idx="86">
                  <c:v>43.747</c:v>
                </c:pt>
                <c:pt idx="87">
                  <c:v>43.973999999999997</c:v>
                </c:pt>
                <c:pt idx="88">
                  <c:v>44.747999999999998</c:v>
                </c:pt>
                <c:pt idx="89">
                  <c:v>44.975999999999999</c:v>
                </c:pt>
                <c:pt idx="90">
                  <c:v>45.747999999999998</c:v>
                </c:pt>
                <c:pt idx="91">
                  <c:v>45.976999999999997</c:v>
                </c:pt>
                <c:pt idx="92">
                  <c:v>46.749000000000002</c:v>
                </c:pt>
                <c:pt idx="93">
                  <c:v>46.978999999999999</c:v>
                </c:pt>
                <c:pt idx="94">
                  <c:v>47.750999999999998</c:v>
                </c:pt>
                <c:pt idx="95">
                  <c:v>47.18</c:v>
                </c:pt>
                <c:pt idx="96">
                  <c:v>48.752000000000002</c:v>
                </c:pt>
                <c:pt idx="97">
                  <c:v>48.182000000000002</c:v>
                </c:pt>
                <c:pt idx="98">
                  <c:v>49.753</c:v>
                </c:pt>
                <c:pt idx="99">
                  <c:v>49.183999999999997</c:v>
                </c:pt>
                <c:pt idx="100">
                  <c:v>50.753</c:v>
                </c:pt>
                <c:pt idx="101">
                  <c:v>50.186</c:v>
                </c:pt>
                <c:pt idx="102">
                  <c:v>51.814999999999998</c:v>
                </c:pt>
                <c:pt idx="103">
                  <c:v>51.189</c:v>
                </c:pt>
                <c:pt idx="104">
                  <c:v>52.225000000000001</c:v>
                </c:pt>
                <c:pt idx="105">
                  <c:v>52.817</c:v>
                </c:pt>
                <c:pt idx="106">
                  <c:v>53.192</c:v>
                </c:pt>
                <c:pt idx="107">
                  <c:v>53.819000000000003</c:v>
                </c:pt>
                <c:pt idx="108">
                  <c:v>54.194000000000003</c:v>
                </c:pt>
                <c:pt idx="109">
                  <c:v>54.82</c:v>
                </c:pt>
                <c:pt idx="110">
                  <c:v>55.197000000000003</c:v>
                </c:pt>
                <c:pt idx="111">
                  <c:v>55.822000000000003</c:v>
                </c:pt>
                <c:pt idx="112">
                  <c:v>56.198999999999998</c:v>
                </c:pt>
                <c:pt idx="113">
                  <c:v>56.07</c:v>
                </c:pt>
                <c:pt idx="114">
                  <c:v>57.201999999999998</c:v>
                </c:pt>
                <c:pt idx="115">
                  <c:v>57.07</c:v>
                </c:pt>
                <c:pt idx="116">
                  <c:v>58.204999999999998</c:v>
                </c:pt>
                <c:pt idx="117">
                  <c:v>58.072000000000003</c:v>
                </c:pt>
                <c:pt idx="118">
                  <c:v>59.207000000000001</c:v>
                </c:pt>
                <c:pt idx="119">
                  <c:v>59.073</c:v>
                </c:pt>
                <c:pt idx="120">
                  <c:v>60.508000000000003</c:v>
                </c:pt>
                <c:pt idx="121">
                  <c:v>60.075000000000003</c:v>
                </c:pt>
                <c:pt idx="122">
                  <c:v>61.511000000000003</c:v>
                </c:pt>
                <c:pt idx="123">
                  <c:v>61.076000000000001</c:v>
                </c:pt>
                <c:pt idx="124">
                  <c:v>62.512999999999998</c:v>
                </c:pt>
                <c:pt idx="125">
                  <c:v>62.267000000000003</c:v>
                </c:pt>
                <c:pt idx="126">
                  <c:v>63.514000000000003</c:v>
                </c:pt>
                <c:pt idx="127">
                  <c:v>63.27</c:v>
                </c:pt>
                <c:pt idx="128">
                  <c:v>64.516999999999996</c:v>
                </c:pt>
                <c:pt idx="129">
                  <c:v>64.27</c:v>
                </c:pt>
                <c:pt idx="130">
                  <c:v>65.516999999999996</c:v>
                </c:pt>
                <c:pt idx="131">
                  <c:v>65.271000000000001</c:v>
                </c:pt>
                <c:pt idx="132">
                  <c:v>66.52</c:v>
                </c:pt>
                <c:pt idx="133">
                  <c:v>66.272999999999996</c:v>
                </c:pt>
                <c:pt idx="134">
                  <c:v>67.521000000000001</c:v>
                </c:pt>
                <c:pt idx="135">
                  <c:v>67.272999999999996</c:v>
                </c:pt>
                <c:pt idx="136">
                  <c:v>68.522999999999996</c:v>
                </c:pt>
                <c:pt idx="137">
                  <c:v>68.274000000000001</c:v>
                </c:pt>
                <c:pt idx="138">
                  <c:v>69.527000000000001</c:v>
                </c:pt>
                <c:pt idx="139">
                  <c:v>69.474000000000004</c:v>
                </c:pt>
                <c:pt idx="140">
                  <c:v>70.528999999999996</c:v>
                </c:pt>
                <c:pt idx="141">
                  <c:v>70.474999999999994</c:v>
                </c:pt>
                <c:pt idx="142">
                  <c:v>71.531999999999996</c:v>
                </c:pt>
                <c:pt idx="143">
                  <c:v>71.477000000000004</c:v>
                </c:pt>
                <c:pt idx="144">
                  <c:v>72.531999999999996</c:v>
                </c:pt>
                <c:pt idx="145">
                  <c:v>72.477999999999994</c:v>
                </c:pt>
                <c:pt idx="146">
                  <c:v>73.906000000000006</c:v>
                </c:pt>
                <c:pt idx="147">
                  <c:v>73.478999999999999</c:v>
                </c:pt>
                <c:pt idx="148">
                  <c:v>74.908000000000001</c:v>
                </c:pt>
                <c:pt idx="149">
                  <c:v>74.48</c:v>
                </c:pt>
                <c:pt idx="150">
                  <c:v>75.911000000000001</c:v>
                </c:pt>
                <c:pt idx="151">
                  <c:v>75.481999999999999</c:v>
                </c:pt>
                <c:pt idx="152">
                  <c:v>76.912999999999997</c:v>
                </c:pt>
                <c:pt idx="153">
                  <c:v>76.483000000000004</c:v>
                </c:pt>
                <c:pt idx="154">
                  <c:v>77.028000000000006</c:v>
                </c:pt>
                <c:pt idx="155">
                  <c:v>77.483000000000004</c:v>
                </c:pt>
                <c:pt idx="156">
                  <c:v>78.031000000000006</c:v>
                </c:pt>
                <c:pt idx="157">
                  <c:v>78.721999999999994</c:v>
                </c:pt>
                <c:pt idx="158">
                  <c:v>79.033000000000001</c:v>
                </c:pt>
                <c:pt idx="159">
                  <c:v>79.747</c:v>
                </c:pt>
                <c:pt idx="160">
                  <c:v>80.037000000000006</c:v>
                </c:pt>
                <c:pt idx="161">
                  <c:v>80.832999999999998</c:v>
                </c:pt>
                <c:pt idx="162">
                  <c:v>81.3</c:v>
                </c:pt>
                <c:pt idx="163">
                  <c:v>81.334999999999994</c:v>
                </c:pt>
                <c:pt idx="164">
                  <c:v>82.986999999999995</c:v>
                </c:pt>
                <c:pt idx="165">
                  <c:v>82.302999999999997</c:v>
                </c:pt>
                <c:pt idx="166">
                  <c:v>83.537000000000006</c:v>
                </c:pt>
                <c:pt idx="167">
                  <c:v>83.213999999999999</c:v>
                </c:pt>
                <c:pt idx="168">
                  <c:v>84.215000000000003</c:v>
                </c:pt>
                <c:pt idx="169">
                  <c:v>84.29</c:v>
                </c:pt>
                <c:pt idx="170">
                  <c:v>85.290999999999997</c:v>
                </c:pt>
                <c:pt idx="171">
                  <c:v>85.293000000000006</c:v>
                </c:pt>
                <c:pt idx="172">
                  <c:v>86.293999999999997</c:v>
                </c:pt>
                <c:pt idx="173">
                  <c:v>86.322999999999993</c:v>
                </c:pt>
                <c:pt idx="174">
                  <c:v>87.323999999999998</c:v>
                </c:pt>
                <c:pt idx="175">
                  <c:v>87.364000000000004</c:v>
                </c:pt>
                <c:pt idx="176">
                  <c:v>88.364999999999995</c:v>
                </c:pt>
                <c:pt idx="177">
                  <c:v>88.593000000000004</c:v>
                </c:pt>
                <c:pt idx="178">
                  <c:v>89.594999999999999</c:v>
                </c:pt>
                <c:pt idx="179">
                  <c:v>89.918000000000006</c:v>
                </c:pt>
                <c:pt idx="180">
                  <c:v>90.975999999999999</c:v>
                </c:pt>
                <c:pt idx="181">
                  <c:v>90.977000000000004</c:v>
                </c:pt>
                <c:pt idx="182">
                  <c:v>91.978999999999999</c:v>
                </c:pt>
                <c:pt idx="183">
                  <c:v>91.98</c:v>
                </c:pt>
                <c:pt idx="184">
                  <c:v>92.983000000000004</c:v>
                </c:pt>
                <c:pt idx="185">
                  <c:v>92.983999999999995</c:v>
                </c:pt>
                <c:pt idx="186">
                  <c:v>93.986000000000004</c:v>
                </c:pt>
                <c:pt idx="187">
                  <c:v>93.986999999999995</c:v>
                </c:pt>
                <c:pt idx="188">
                  <c:v>94.99</c:v>
                </c:pt>
                <c:pt idx="189">
                  <c:v>94.991</c:v>
                </c:pt>
                <c:pt idx="190">
                  <c:v>95.994</c:v>
                </c:pt>
                <c:pt idx="191">
                  <c:v>95.995000000000005</c:v>
                </c:pt>
                <c:pt idx="192">
                  <c:v>96.997</c:v>
                </c:pt>
                <c:pt idx="193">
                  <c:v>96.998000000000005</c:v>
                </c:pt>
                <c:pt idx="194">
                  <c:v>97.001000000000005</c:v>
                </c:pt>
                <c:pt idx="195">
                  <c:v>97.001999999999995</c:v>
                </c:pt>
                <c:pt idx="196">
                  <c:v>98.004000000000005</c:v>
                </c:pt>
                <c:pt idx="197">
                  <c:v>98.004999999999995</c:v>
                </c:pt>
                <c:pt idx="198">
                  <c:v>99.007999999999996</c:v>
                </c:pt>
                <c:pt idx="199">
                  <c:v>99.009</c:v>
                </c:pt>
                <c:pt idx="200">
                  <c:v>100.012</c:v>
                </c:pt>
                <c:pt idx="201">
                  <c:v>100.01300000000001</c:v>
                </c:pt>
                <c:pt idx="202">
                  <c:v>101.015</c:v>
                </c:pt>
                <c:pt idx="203">
                  <c:v>101.01600000000001</c:v>
                </c:pt>
                <c:pt idx="204">
                  <c:v>102.01900000000001</c:v>
                </c:pt>
                <c:pt idx="205">
                  <c:v>102.02</c:v>
                </c:pt>
                <c:pt idx="206">
                  <c:v>103.02200000000001</c:v>
                </c:pt>
                <c:pt idx="207">
                  <c:v>103.023</c:v>
                </c:pt>
                <c:pt idx="208">
                  <c:v>104.026</c:v>
                </c:pt>
                <c:pt idx="209">
                  <c:v>104.027</c:v>
                </c:pt>
                <c:pt idx="210">
                  <c:v>105.029</c:v>
                </c:pt>
                <c:pt idx="211">
                  <c:v>105.03</c:v>
                </c:pt>
                <c:pt idx="212">
                  <c:v>106.033</c:v>
                </c:pt>
                <c:pt idx="213">
                  <c:v>106.03400000000001</c:v>
                </c:pt>
                <c:pt idx="214">
                  <c:v>107.111</c:v>
                </c:pt>
                <c:pt idx="215">
                  <c:v>107.11199999999999</c:v>
                </c:pt>
                <c:pt idx="216">
                  <c:v>108.11499999999999</c:v>
                </c:pt>
                <c:pt idx="217">
                  <c:v>108.116</c:v>
                </c:pt>
                <c:pt idx="218">
                  <c:v>109.117</c:v>
                </c:pt>
                <c:pt idx="219">
                  <c:v>109.11799999999999</c:v>
                </c:pt>
                <c:pt idx="220">
                  <c:v>110.121</c:v>
                </c:pt>
                <c:pt idx="221">
                  <c:v>110.122</c:v>
                </c:pt>
                <c:pt idx="222">
                  <c:v>111.449</c:v>
                </c:pt>
                <c:pt idx="223">
                  <c:v>111.125</c:v>
                </c:pt>
                <c:pt idx="224">
                  <c:v>112.126</c:v>
                </c:pt>
                <c:pt idx="225">
                  <c:v>112.128</c:v>
                </c:pt>
                <c:pt idx="226">
                  <c:v>113.129</c:v>
                </c:pt>
                <c:pt idx="227">
                  <c:v>113.13200000000001</c:v>
                </c:pt>
                <c:pt idx="228">
                  <c:v>114.133</c:v>
                </c:pt>
                <c:pt idx="229">
                  <c:v>114.13500000000001</c:v>
                </c:pt>
                <c:pt idx="230">
                  <c:v>115.136</c:v>
                </c:pt>
                <c:pt idx="231">
                  <c:v>115.139</c:v>
                </c:pt>
                <c:pt idx="232">
                  <c:v>116.14</c:v>
                </c:pt>
                <c:pt idx="233">
                  <c:v>116.142</c:v>
                </c:pt>
                <c:pt idx="234">
                  <c:v>117.143</c:v>
                </c:pt>
                <c:pt idx="235">
                  <c:v>117.146</c:v>
                </c:pt>
                <c:pt idx="236">
                  <c:v>118.14700000000001</c:v>
                </c:pt>
                <c:pt idx="237">
                  <c:v>118.15</c:v>
                </c:pt>
                <c:pt idx="238">
                  <c:v>119.151</c:v>
                </c:pt>
                <c:pt idx="239">
                  <c:v>119.15300000000001</c:v>
                </c:pt>
                <c:pt idx="240">
                  <c:v>120.154</c:v>
                </c:pt>
                <c:pt idx="241">
                  <c:v>120.157</c:v>
                </c:pt>
                <c:pt idx="242">
                  <c:v>121.158</c:v>
                </c:pt>
                <c:pt idx="243">
                  <c:v>121.16</c:v>
                </c:pt>
                <c:pt idx="244">
                  <c:v>122.161</c:v>
                </c:pt>
                <c:pt idx="245">
                  <c:v>122.163</c:v>
                </c:pt>
                <c:pt idx="246">
                  <c:v>123.164</c:v>
                </c:pt>
                <c:pt idx="247">
                  <c:v>123.166</c:v>
                </c:pt>
                <c:pt idx="248">
                  <c:v>124.167</c:v>
                </c:pt>
                <c:pt idx="249">
                  <c:v>124.17</c:v>
                </c:pt>
                <c:pt idx="250">
                  <c:v>125.17100000000001</c:v>
                </c:pt>
                <c:pt idx="251">
                  <c:v>125.17400000000001</c:v>
                </c:pt>
                <c:pt idx="252">
                  <c:v>126.176</c:v>
                </c:pt>
                <c:pt idx="253">
                  <c:v>126.28100000000001</c:v>
                </c:pt>
                <c:pt idx="254">
                  <c:v>127.282</c:v>
                </c:pt>
                <c:pt idx="255">
                  <c:v>127.28400000000001</c:v>
                </c:pt>
                <c:pt idx="256">
                  <c:v>128.285</c:v>
                </c:pt>
                <c:pt idx="257">
                  <c:v>128.28800000000001</c:v>
                </c:pt>
                <c:pt idx="258">
                  <c:v>129.28899999999999</c:v>
                </c:pt>
                <c:pt idx="259">
                  <c:v>129.291</c:v>
                </c:pt>
                <c:pt idx="260">
                  <c:v>130.292</c:v>
                </c:pt>
                <c:pt idx="261">
                  <c:v>130.29300000000001</c:v>
                </c:pt>
                <c:pt idx="262">
                  <c:v>131.29400000000001</c:v>
                </c:pt>
                <c:pt idx="263">
                  <c:v>131.29499999999999</c:v>
                </c:pt>
                <c:pt idx="264">
                  <c:v>132.297</c:v>
                </c:pt>
                <c:pt idx="265">
                  <c:v>132.298</c:v>
                </c:pt>
                <c:pt idx="266">
                  <c:v>133.29900000000001</c:v>
                </c:pt>
                <c:pt idx="267">
                  <c:v>133.30000000000001</c:v>
                </c:pt>
                <c:pt idx="268">
                  <c:v>134.30099999999999</c:v>
                </c:pt>
                <c:pt idx="269">
                  <c:v>134.30199999999999</c:v>
                </c:pt>
                <c:pt idx="270">
                  <c:v>135.303</c:v>
                </c:pt>
                <c:pt idx="271">
                  <c:v>135.30500000000001</c:v>
                </c:pt>
                <c:pt idx="272">
                  <c:v>136.30600000000001</c:v>
                </c:pt>
                <c:pt idx="273">
                  <c:v>136.30600000000001</c:v>
                </c:pt>
                <c:pt idx="274">
                  <c:v>137.30799999999999</c:v>
                </c:pt>
                <c:pt idx="275">
                  <c:v>137.309</c:v>
                </c:pt>
                <c:pt idx="276">
                  <c:v>138.31</c:v>
                </c:pt>
                <c:pt idx="277">
                  <c:v>138.31200000000001</c:v>
                </c:pt>
                <c:pt idx="278">
                  <c:v>139.31299999999999</c:v>
                </c:pt>
                <c:pt idx="279">
                  <c:v>139.316</c:v>
                </c:pt>
                <c:pt idx="280">
                  <c:v>140.31700000000001</c:v>
                </c:pt>
                <c:pt idx="281">
                  <c:v>140.31899999999999</c:v>
                </c:pt>
                <c:pt idx="282">
                  <c:v>141.32</c:v>
                </c:pt>
                <c:pt idx="283">
                  <c:v>141.32300000000001</c:v>
                </c:pt>
                <c:pt idx="284">
                  <c:v>142.32400000000001</c:v>
                </c:pt>
                <c:pt idx="285">
                  <c:v>142.32599999999999</c:v>
                </c:pt>
                <c:pt idx="286">
                  <c:v>143.327</c:v>
                </c:pt>
                <c:pt idx="287">
                  <c:v>143.33000000000001</c:v>
                </c:pt>
                <c:pt idx="288">
                  <c:v>144.33099999999999</c:v>
                </c:pt>
                <c:pt idx="289">
                  <c:v>144.53899999999999</c:v>
                </c:pt>
                <c:pt idx="290">
                  <c:v>145.333</c:v>
                </c:pt>
                <c:pt idx="291">
                  <c:v>145.334</c:v>
                </c:pt>
                <c:pt idx="292">
                  <c:v>146.33699999999999</c:v>
                </c:pt>
                <c:pt idx="293">
                  <c:v>146.33799999999999</c:v>
                </c:pt>
                <c:pt idx="294">
                  <c:v>147.34899999999999</c:v>
                </c:pt>
                <c:pt idx="295">
                  <c:v>147.35</c:v>
                </c:pt>
                <c:pt idx="296">
                  <c:v>148.352</c:v>
                </c:pt>
                <c:pt idx="297">
                  <c:v>148.35300000000001</c:v>
                </c:pt>
                <c:pt idx="298">
                  <c:v>149.35599999999999</c:v>
                </c:pt>
                <c:pt idx="299">
                  <c:v>149.357</c:v>
                </c:pt>
                <c:pt idx="300">
                  <c:v>150.56200000000001</c:v>
                </c:pt>
                <c:pt idx="301">
                  <c:v>150.56299999999999</c:v>
                </c:pt>
                <c:pt idx="302">
                  <c:v>151.565</c:v>
                </c:pt>
                <c:pt idx="303">
                  <c:v>151.566</c:v>
                </c:pt>
                <c:pt idx="304">
                  <c:v>152.56899999999999</c:v>
                </c:pt>
                <c:pt idx="305">
                  <c:v>152.57</c:v>
                </c:pt>
                <c:pt idx="306">
                  <c:v>153.578</c:v>
                </c:pt>
                <c:pt idx="307">
                  <c:v>153.57900000000001</c:v>
                </c:pt>
                <c:pt idx="308">
                  <c:v>154.583</c:v>
                </c:pt>
                <c:pt idx="309">
                  <c:v>154.584</c:v>
                </c:pt>
                <c:pt idx="310">
                  <c:v>155.58600000000001</c:v>
                </c:pt>
                <c:pt idx="311">
                  <c:v>155.58699999999999</c:v>
                </c:pt>
                <c:pt idx="312">
                  <c:v>156.59</c:v>
                </c:pt>
                <c:pt idx="313">
                  <c:v>156.59100000000001</c:v>
                </c:pt>
                <c:pt idx="314">
                  <c:v>157.59299999999999</c:v>
                </c:pt>
                <c:pt idx="315">
                  <c:v>157.59399999999999</c:v>
                </c:pt>
                <c:pt idx="316">
                  <c:v>158.59700000000001</c:v>
                </c:pt>
                <c:pt idx="317">
                  <c:v>158.59800000000001</c:v>
                </c:pt>
                <c:pt idx="318">
                  <c:v>159.601</c:v>
                </c:pt>
                <c:pt idx="319">
                  <c:v>159.602</c:v>
                </c:pt>
                <c:pt idx="320">
                  <c:v>160.66499999999999</c:v>
                </c:pt>
                <c:pt idx="321">
                  <c:v>160.666</c:v>
                </c:pt>
                <c:pt idx="322">
                  <c:v>161.66800000000001</c:v>
                </c:pt>
                <c:pt idx="323">
                  <c:v>161.66900000000001</c:v>
                </c:pt>
                <c:pt idx="324">
                  <c:v>162.673</c:v>
                </c:pt>
                <c:pt idx="325">
                  <c:v>162.67400000000001</c:v>
                </c:pt>
                <c:pt idx="326">
                  <c:v>163.67699999999999</c:v>
                </c:pt>
                <c:pt idx="327">
                  <c:v>163.678</c:v>
                </c:pt>
                <c:pt idx="328">
                  <c:v>164.70699999999999</c:v>
                </c:pt>
                <c:pt idx="329">
                  <c:v>164.708</c:v>
                </c:pt>
                <c:pt idx="330">
                  <c:v>165.71100000000001</c:v>
                </c:pt>
                <c:pt idx="331">
                  <c:v>165.71299999999999</c:v>
                </c:pt>
                <c:pt idx="332">
                  <c:v>166.715</c:v>
                </c:pt>
                <c:pt idx="333">
                  <c:v>166.71600000000001</c:v>
                </c:pt>
                <c:pt idx="334">
                  <c:v>167.71899999999999</c:v>
                </c:pt>
                <c:pt idx="335">
                  <c:v>167.72</c:v>
                </c:pt>
                <c:pt idx="336">
                  <c:v>168.72200000000001</c:v>
                </c:pt>
                <c:pt idx="337">
                  <c:v>168.72300000000001</c:v>
                </c:pt>
                <c:pt idx="338">
                  <c:v>169.726</c:v>
                </c:pt>
                <c:pt idx="339">
                  <c:v>169.727</c:v>
                </c:pt>
                <c:pt idx="340">
                  <c:v>170.73</c:v>
                </c:pt>
                <c:pt idx="341">
                  <c:v>170.73099999999999</c:v>
                </c:pt>
                <c:pt idx="342">
                  <c:v>171.733</c:v>
                </c:pt>
                <c:pt idx="343">
                  <c:v>171.73400000000001</c:v>
                </c:pt>
                <c:pt idx="344">
                  <c:v>172.73699999999999</c:v>
                </c:pt>
                <c:pt idx="345">
                  <c:v>172.738</c:v>
                </c:pt>
                <c:pt idx="346">
                  <c:v>173.74</c:v>
                </c:pt>
                <c:pt idx="347">
                  <c:v>173.74100000000001</c:v>
                </c:pt>
                <c:pt idx="348">
                  <c:v>174.63200000000001</c:v>
                </c:pt>
                <c:pt idx="349">
                  <c:v>174.744</c:v>
                </c:pt>
                <c:pt idx="350">
                  <c:v>175.745</c:v>
                </c:pt>
                <c:pt idx="351">
                  <c:v>175.74700000000001</c:v>
                </c:pt>
                <c:pt idx="352">
                  <c:v>176.74799999999999</c:v>
                </c:pt>
                <c:pt idx="353">
                  <c:v>176.751</c:v>
                </c:pt>
                <c:pt idx="354">
                  <c:v>177.75200000000001</c:v>
                </c:pt>
                <c:pt idx="355">
                  <c:v>177.755</c:v>
                </c:pt>
                <c:pt idx="356">
                  <c:v>178.756</c:v>
                </c:pt>
                <c:pt idx="357">
                  <c:v>178.75800000000001</c:v>
                </c:pt>
                <c:pt idx="358">
                  <c:v>179.75899999999999</c:v>
                </c:pt>
                <c:pt idx="359">
                  <c:v>179.762</c:v>
                </c:pt>
                <c:pt idx="360">
                  <c:v>180.76300000000001</c:v>
                </c:pt>
                <c:pt idx="361">
                  <c:v>180.76499999999999</c:v>
                </c:pt>
                <c:pt idx="362">
                  <c:v>181.76599999999999</c:v>
                </c:pt>
                <c:pt idx="363">
                  <c:v>181.76900000000001</c:v>
                </c:pt>
                <c:pt idx="364">
                  <c:v>182.77</c:v>
                </c:pt>
                <c:pt idx="365">
                  <c:v>182.77199999999999</c:v>
                </c:pt>
                <c:pt idx="366">
                  <c:v>183.773</c:v>
                </c:pt>
                <c:pt idx="367">
                  <c:v>183.77600000000001</c:v>
                </c:pt>
                <c:pt idx="368">
                  <c:v>184.77699999999999</c:v>
                </c:pt>
                <c:pt idx="369">
                  <c:v>184.78</c:v>
                </c:pt>
                <c:pt idx="370">
                  <c:v>185.78100000000001</c:v>
                </c:pt>
                <c:pt idx="371">
                  <c:v>185.78299999999999</c:v>
                </c:pt>
                <c:pt idx="372">
                  <c:v>186.78399999999999</c:v>
                </c:pt>
                <c:pt idx="373">
                  <c:v>186.78700000000001</c:v>
                </c:pt>
                <c:pt idx="374">
                  <c:v>187.78800000000001</c:v>
                </c:pt>
                <c:pt idx="375">
                  <c:v>187.79</c:v>
                </c:pt>
                <c:pt idx="376">
                  <c:v>188.791</c:v>
                </c:pt>
                <c:pt idx="377">
                  <c:v>188.79400000000001</c:v>
                </c:pt>
                <c:pt idx="378">
                  <c:v>189.79499999999999</c:v>
                </c:pt>
                <c:pt idx="379">
                  <c:v>189.798</c:v>
                </c:pt>
                <c:pt idx="380">
                  <c:v>190.79900000000001</c:v>
                </c:pt>
                <c:pt idx="381">
                  <c:v>190.8</c:v>
                </c:pt>
                <c:pt idx="382">
                  <c:v>191.80099999999999</c:v>
                </c:pt>
                <c:pt idx="383">
                  <c:v>191.804</c:v>
                </c:pt>
                <c:pt idx="384">
                  <c:v>192.80500000000001</c:v>
                </c:pt>
                <c:pt idx="385">
                  <c:v>192.80699999999999</c:v>
                </c:pt>
                <c:pt idx="386">
                  <c:v>193.80799999999999</c:v>
                </c:pt>
                <c:pt idx="387">
                  <c:v>193.81100000000001</c:v>
                </c:pt>
                <c:pt idx="388">
                  <c:v>194.81200000000001</c:v>
                </c:pt>
                <c:pt idx="389">
                  <c:v>194.90600000000001</c:v>
                </c:pt>
                <c:pt idx="390">
                  <c:v>195.90700000000001</c:v>
                </c:pt>
                <c:pt idx="391">
                  <c:v>195.91200000000001</c:v>
                </c:pt>
                <c:pt idx="392">
                  <c:v>196.91300000000001</c:v>
                </c:pt>
                <c:pt idx="393">
                  <c:v>196.91399999999999</c:v>
                </c:pt>
                <c:pt idx="394">
                  <c:v>197.91499999999999</c:v>
                </c:pt>
                <c:pt idx="395">
                  <c:v>197.91800000000001</c:v>
                </c:pt>
                <c:pt idx="396">
                  <c:v>198.91900000000001</c:v>
                </c:pt>
                <c:pt idx="397">
                  <c:v>198.92099999999999</c:v>
                </c:pt>
                <c:pt idx="398">
                  <c:v>199.922</c:v>
                </c:pt>
                <c:pt idx="399">
                  <c:v>199.92500000000001</c:v>
                </c:pt>
                <c:pt idx="400">
                  <c:v>200.92599999999999</c:v>
                </c:pt>
                <c:pt idx="401">
                  <c:v>200.95599999999999</c:v>
                </c:pt>
                <c:pt idx="402">
                  <c:v>201.95699999999999</c:v>
                </c:pt>
                <c:pt idx="403">
                  <c:v>201.96</c:v>
                </c:pt>
                <c:pt idx="404">
                  <c:v>202.96100000000001</c:v>
                </c:pt>
                <c:pt idx="405">
                  <c:v>202.964</c:v>
                </c:pt>
                <c:pt idx="406">
                  <c:v>203.965</c:v>
                </c:pt>
                <c:pt idx="407">
                  <c:v>203.96600000000001</c:v>
                </c:pt>
                <c:pt idx="408">
                  <c:v>204.96700000000001</c:v>
                </c:pt>
                <c:pt idx="409">
                  <c:v>204.72200000000001</c:v>
                </c:pt>
                <c:pt idx="410">
                  <c:v>205.03</c:v>
                </c:pt>
                <c:pt idx="411">
                  <c:v>205.03100000000001</c:v>
                </c:pt>
                <c:pt idx="412">
                  <c:v>206.03399999999999</c:v>
                </c:pt>
                <c:pt idx="413">
                  <c:v>206.035</c:v>
                </c:pt>
                <c:pt idx="414">
                  <c:v>207.03800000000001</c:v>
                </c:pt>
                <c:pt idx="415">
                  <c:v>207.03899999999999</c:v>
                </c:pt>
                <c:pt idx="416">
                  <c:v>208.041</c:v>
                </c:pt>
                <c:pt idx="417">
                  <c:v>208.042</c:v>
                </c:pt>
                <c:pt idx="418">
                  <c:v>209.04499999999999</c:v>
                </c:pt>
                <c:pt idx="419">
                  <c:v>209.04599999999999</c:v>
                </c:pt>
                <c:pt idx="420">
                  <c:v>210.048</c:v>
                </c:pt>
                <c:pt idx="421">
                  <c:v>210.04900000000001</c:v>
                </c:pt>
                <c:pt idx="422">
                  <c:v>211.05199999999999</c:v>
                </c:pt>
                <c:pt idx="423">
                  <c:v>211.053</c:v>
                </c:pt>
                <c:pt idx="424">
                  <c:v>212.05500000000001</c:v>
                </c:pt>
                <c:pt idx="425">
                  <c:v>212.05600000000001</c:v>
                </c:pt>
                <c:pt idx="426">
                  <c:v>213.059</c:v>
                </c:pt>
                <c:pt idx="427">
                  <c:v>213.06</c:v>
                </c:pt>
                <c:pt idx="428">
                  <c:v>214.06299999999999</c:v>
                </c:pt>
                <c:pt idx="429">
                  <c:v>214.06399999999999</c:v>
                </c:pt>
                <c:pt idx="430">
                  <c:v>215.065</c:v>
                </c:pt>
                <c:pt idx="431">
                  <c:v>215.066</c:v>
                </c:pt>
                <c:pt idx="432">
                  <c:v>216.06899999999999</c:v>
                </c:pt>
                <c:pt idx="433">
                  <c:v>216.07</c:v>
                </c:pt>
                <c:pt idx="434">
                  <c:v>217.072</c:v>
                </c:pt>
                <c:pt idx="435">
                  <c:v>217.07300000000001</c:v>
                </c:pt>
                <c:pt idx="436">
                  <c:v>218.07599999999999</c:v>
                </c:pt>
                <c:pt idx="437">
                  <c:v>218.077</c:v>
                </c:pt>
                <c:pt idx="438">
                  <c:v>219.08</c:v>
                </c:pt>
                <c:pt idx="439">
                  <c:v>219.08099999999999</c:v>
                </c:pt>
                <c:pt idx="440">
                  <c:v>220.083</c:v>
                </c:pt>
                <c:pt idx="441">
                  <c:v>220.084</c:v>
                </c:pt>
                <c:pt idx="442">
                  <c:v>221.08699999999999</c:v>
                </c:pt>
                <c:pt idx="443">
                  <c:v>221.08799999999999</c:v>
                </c:pt>
                <c:pt idx="444">
                  <c:v>222.09</c:v>
                </c:pt>
                <c:pt idx="445">
                  <c:v>222.09399999999999</c:v>
                </c:pt>
                <c:pt idx="446">
                  <c:v>223.095</c:v>
                </c:pt>
                <c:pt idx="447">
                  <c:v>223.09700000000001</c:v>
                </c:pt>
                <c:pt idx="448">
                  <c:v>224.09800000000001</c:v>
                </c:pt>
                <c:pt idx="449">
                  <c:v>224.101</c:v>
                </c:pt>
                <c:pt idx="450">
                  <c:v>225.102</c:v>
                </c:pt>
                <c:pt idx="451">
                  <c:v>225.10499999999999</c:v>
                </c:pt>
                <c:pt idx="452">
                  <c:v>226.10599999999999</c:v>
                </c:pt>
                <c:pt idx="453">
                  <c:v>226.108</c:v>
                </c:pt>
                <c:pt idx="454">
                  <c:v>227.10900000000001</c:v>
                </c:pt>
                <c:pt idx="455">
                  <c:v>227.11199999999999</c:v>
                </c:pt>
                <c:pt idx="456">
                  <c:v>228.113</c:v>
                </c:pt>
                <c:pt idx="457">
                  <c:v>228.11500000000001</c:v>
                </c:pt>
                <c:pt idx="458">
                  <c:v>229.11600000000001</c:v>
                </c:pt>
                <c:pt idx="459">
                  <c:v>229.119</c:v>
                </c:pt>
                <c:pt idx="460">
                  <c:v>230.12</c:v>
                </c:pt>
                <c:pt idx="461">
                  <c:v>230.12299999999999</c:v>
                </c:pt>
                <c:pt idx="462">
                  <c:v>231.124</c:v>
                </c:pt>
                <c:pt idx="463">
                  <c:v>231.126</c:v>
                </c:pt>
                <c:pt idx="464">
                  <c:v>232.12700000000001</c:v>
                </c:pt>
                <c:pt idx="465">
                  <c:v>232.13</c:v>
                </c:pt>
                <c:pt idx="466">
                  <c:v>233.131</c:v>
                </c:pt>
                <c:pt idx="467">
                  <c:v>233.13200000000001</c:v>
                </c:pt>
                <c:pt idx="468">
                  <c:v>234.13300000000001</c:v>
                </c:pt>
                <c:pt idx="469">
                  <c:v>234.09</c:v>
                </c:pt>
                <c:pt idx="470">
                  <c:v>235.17599999999999</c:v>
                </c:pt>
                <c:pt idx="471">
                  <c:v>235.17699999999999</c:v>
                </c:pt>
                <c:pt idx="472">
                  <c:v>236.18</c:v>
                </c:pt>
                <c:pt idx="473">
                  <c:v>236.18100000000001</c:v>
                </c:pt>
                <c:pt idx="474">
                  <c:v>237.184</c:v>
                </c:pt>
                <c:pt idx="475">
                  <c:v>237.185</c:v>
                </c:pt>
                <c:pt idx="476">
                  <c:v>238.18700000000001</c:v>
                </c:pt>
                <c:pt idx="477">
                  <c:v>238.18799999999999</c:v>
                </c:pt>
                <c:pt idx="478">
                  <c:v>239.191</c:v>
                </c:pt>
                <c:pt idx="479">
                  <c:v>239.19200000000001</c:v>
                </c:pt>
                <c:pt idx="480">
                  <c:v>240.19399999999999</c:v>
                </c:pt>
                <c:pt idx="481">
                  <c:v>240.19499999999999</c:v>
                </c:pt>
                <c:pt idx="482">
                  <c:v>241.197</c:v>
                </c:pt>
                <c:pt idx="483">
                  <c:v>241.19800000000001</c:v>
                </c:pt>
                <c:pt idx="484">
                  <c:v>242.20099999999999</c:v>
                </c:pt>
                <c:pt idx="485">
                  <c:v>242.202</c:v>
                </c:pt>
                <c:pt idx="486">
                  <c:v>243.20400000000001</c:v>
                </c:pt>
                <c:pt idx="487">
                  <c:v>243.20500000000001</c:v>
                </c:pt>
                <c:pt idx="488">
                  <c:v>244.208</c:v>
                </c:pt>
                <c:pt idx="489">
                  <c:v>244.209</c:v>
                </c:pt>
                <c:pt idx="490">
                  <c:v>245.21100000000001</c:v>
                </c:pt>
                <c:pt idx="491">
                  <c:v>245.21199999999999</c:v>
                </c:pt>
                <c:pt idx="492">
                  <c:v>246.215</c:v>
                </c:pt>
                <c:pt idx="493">
                  <c:v>246.21600000000001</c:v>
                </c:pt>
                <c:pt idx="494">
                  <c:v>247.30500000000001</c:v>
                </c:pt>
                <c:pt idx="495">
                  <c:v>247.30600000000001</c:v>
                </c:pt>
                <c:pt idx="496">
                  <c:v>248.309</c:v>
                </c:pt>
                <c:pt idx="497">
                  <c:v>248.31</c:v>
                </c:pt>
                <c:pt idx="498">
                  <c:v>249.31200000000001</c:v>
                </c:pt>
                <c:pt idx="499">
                  <c:v>249.31299999999999</c:v>
                </c:pt>
                <c:pt idx="500">
                  <c:v>250.316</c:v>
                </c:pt>
                <c:pt idx="501">
                  <c:v>250.31700000000001</c:v>
                </c:pt>
                <c:pt idx="502">
                  <c:v>251.31899999999999</c:v>
                </c:pt>
                <c:pt idx="503">
                  <c:v>251.32</c:v>
                </c:pt>
                <c:pt idx="504">
                  <c:v>252.32300000000001</c:v>
                </c:pt>
                <c:pt idx="505">
                  <c:v>252.32400000000001</c:v>
                </c:pt>
                <c:pt idx="506">
                  <c:v>253.327</c:v>
                </c:pt>
                <c:pt idx="507">
                  <c:v>253.328</c:v>
                </c:pt>
                <c:pt idx="508">
                  <c:v>254.33</c:v>
                </c:pt>
                <c:pt idx="509">
                  <c:v>254.33099999999999</c:v>
                </c:pt>
                <c:pt idx="510">
                  <c:v>255.334</c:v>
                </c:pt>
                <c:pt idx="511">
                  <c:v>255.33500000000001</c:v>
                </c:pt>
                <c:pt idx="512">
                  <c:v>256.33699999999999</c:v>
                </c:pt>
                <c:pt idx="513">
                  <c:v>256.33800000000002</c:v>
                </c:pt>
                <c:pt idx="514">
                  <c:v>257.34899999999999</c:v>
                </c:pt>
                <c:pt idx="515">
                  <c:v>257.35199999999998</c:v>
                </c:pt>
                <c:pt idx="516">
                  <c:v>258.35300000000001</c:v>
                </c:pt>
                <c:pt idx="517">
                  <c:v>258.35599999999999</c:v>
                </c:pt>
                <c:pt idx="518">
                  <c:v>259.35700000000003</c:v>
                </c:pt>
                <c:pt idx="519">
                  <c:v>259.36</c:v>
                </c:pt>
                <c:pt idx="520">
                  <c:v>260.36099999999999</c:v>
                </c:pt>
                <c:pt idx="521">
                  <c:v>260.363</c:v>
                </c:pt>
                <c:pt idx="522">
                  <c:v>261.36399999999998</c:v>
                </c:pt>
                <c:pt idx="523">
                  <c:v>261.36700000000002</c:v>
                </c:pt>
                <c:pt idx="524">
                  <c:v>262.36799999999999</c:v>
                </c:pt>
                <c:pt idx="525">
                  <c:v>262.37</c:v>
                </c:pt>
                <c:pt idx="526">
                  <c:v>263.37099999999998</c:v>
                </c:pt>
                <c:pt idx="527">
                  <c:v>263.37400000000002</c:v>
                </c:pt>
                <c:pt idx="528">
                  <c:v>264.375</c:v>
                </c:pt>
                <c:pt idx="529">
                  <c:v>264.18599999999998</c:v>
                </c:pt>
                <c:pt idx="530">
                  <c:v>265.49299999999999</c:v>
                </c:pt>
                <c:pt idx="531">
                  <c:v>265.49400000000003</c:v>
                </c:pt>
                <c:pt idx="532">
                  <c:v>266.49700000000001</c:v>
                </c:pt>
                <c:pt idx="533">
                  <c:v>266.49799999999999</c:v>
                </c:pt>
                <c:pt idx="534">
                  <c:v>267.5</c:v>
                </c:pt>
                <c:pt idx="535">
                  <c:v>267.50099999999998</c:v>
                </c:pt>
                <c:pt idx="536">
                  <c:v>268.50400000000002</c:v>
                </c:pt>
                <c:pt idx="537">
                  <c:v>268.505</c:v>
                </c:pt>
                <c:pt idx="538">
                  <c:v>269.50700000000001</c:v>
                </c:pt>
                <c:pt idx="539">
                  <c:v>269.50799999999998</c:v>
                </c:pt>
                <c:pt idx="540">
                  <c:v>270.51100000000002</c:v>
                </c:pt>
                <c:pt idx="541">
                  <c:v>270.512</c:v>
                </c:pt>
                <c:pt idx="542">
                  <c:v>271.51499999999999</c:v>
                </c:pt>
                <c:pt idx="543">
                  <c:v>271.51600000000002</c:v>
                </c:pt>
                <c:pt idx="544">
                  <c:v>272.51799999999997</c:v>
                </c:pt>
                <c:pt idx="545">
                  <c:v>272.51900000000001</c:v>
                </c:pt>
                <c:pt idx="546">
                  <c:v>273.52199999999999</c:v>
                </c:pt>
                <c:pt idx="547">
                  <c:v>273.52300000000002</c:v>
                </c:pt>
                <c:pt idx="548">
                  <c:v>274.52499999999998</c:v>
                </c:pt>
                <c:pt idx="549">
                  <c:v>274.52600000000001</c:v>
                </c:pt>
                <c:pt idx="550">
                  <c:v>275.529</c:v>
                </c:pt>
                <c:pt idx="551">
                  <c:v>275.52999999999997</c:v>
                </c:pt>
                <c:pt idx="552">
                  <c:v>276.53199999999998</c:v>
                </c:pt>
                <c:pt idx="553">
                  <c:v>276.53300000000002</c:v>
                </c:pt>
                <c:pt idx="554">
                  <c:v>277.536</c:v>
                </c:pt>
                <c:pt idx="555">
                  <c:v>277.53699999999998</c:v>
                </c:pt>
                <c:pt idx="556">
                  <c:v>278.54000000000002</c:v>
                </c:pt>
                <c:pt idx="557">
                  <c:v>278.541</c:v>
                </c:pt>
                <c:pt idx="558">
                  <c:v>279.54300000000001</c:v>
                </c:pt>
                <c:pt idx="559">
                  <c:v>279.54399999999998</c:v>
                </c:pt>
                <c:pt idx="560">
                  <c:v>280.54700000000003</c:v>
                </c:pt>
                <c:pt idx="561">
                  <c:v>280.548</c:v>
                </c:pt>
                <c:pt idx="562">
                  <c:v>281.55</c:v>
                </c:pt>
                <c:pt idx="563">
                  <c:v>281.55099999999999</c:v>
                </c:pt>
                <c:pt idx="564">
                  <c:v>282.55399999999997</c:v>
                </c:pt>
                <c:pt idx="565">
                  <c:v>282.55500000000001</c:v>
                </c:pt>
                <c:pt idx="566">
                  <c:v>283.55700000000002</c:v>
                </c:pt>
                <c:pt idx="567">
                  <c:v>283.55799999999999</c:v>
                </c:pt>
                <c:pt idx="568">
                  <c:v>284.56099999999998</c:v>
                </c:pt>
                <c:pt idx="569">
                  <c:v>284.56200000000001</c:v>
                </c:pt>
                <c:pt idx="570">
                  <c:v>285.56400000000002</c:v>
                </c:pt>
                <c:pt idx="571">
                  <c:v>285.565</c:v>
                </c:pt>
                <c:pt idx="572">
                  <c:v>286.56599999999997</c:v>
                </c:pt>
                <c:pt idx="573">
                  <c:v>286.56700000000001</c:v>
                </c:pt>
                <c:pt idx="574">
                  <c:v>287.57</c:v>
                </c:pt>
              </c:numCache>
            </c:numRef>
          </c:xVal>
          <c:yVal>
            <c:numRef>
              <c:f>'Reg_Escalones descendentes'!$W$6:$W$580</c:f>
              <c:numCache>
                <c:formatCode>General</c:formatCode>
                <c:ptCount val="575"/>
                <c:pt idx="0">
                  <c:v>13.995490074157715</c:v>
                </c:pt>
                <c:pt idx="1">
                  <c:v>13.973910331726074</c:v>
                </c:pt>
                <c:pt idx="2">
                  <c:v>13.973910331726074</c:v>
                </c:pt>
                <c:pt idx="3">
                  <c:v>13.96205997467041</c:v>
                </c:pt>
                <c:pt idx="4">
                  <c:v>13.96205997467041</c:v>
                </c:pt>
                <c:pt idx="5">
                  <c:v>13.936989784240723</c:v>
                </c:pt>
                <c:pt idx="6">
                  <c:v>13.936989784240723</c:v>
                </c:pt>
                <c:pt idx="7">
                  <c:v>13.933059692382813</c:v>
                </c:pt>
                <c:pt idx="8">
                  <c:v>13.933059692382813</c:v>
                </c:pt>
                <c:pt idx="9">
                  <c:v>13.933059692382813</c:v>
                </c:pt>
                <c:pt idx="10">
                  <c:v>13.933059692382813</c:v>
                </c:pt>
                <c:pt idx="11">
                  <c:v>13.940959930419922</c:v>
                </c:pt>
                <c:pt idx="12">
                  <c:v>13.940959930419922</c:v>
                </c:pt>
                <c:pt idx="13">
                  <c:v>13.941679954528809</c:v>
                </c:pt>
                <c:pt idx="14">
                  <c:v>13.941679954528809</c:v>
                </c:pt>
                <c:pt idx="15">
                  <c:v>13.974149703979492</c:v>
                </c:pt>
                <c:pt idx="16">
                  <c:v>13.974149703979492</c:v>
                </c:pt>
                <c:pt idx="17">
                  <c:v>13.974149703979492</c:v>
                </c:pt>
                <c:pt idx="18">
                  <c:v>13.974149703979492</c:v>
                </c:pt>
                <c:pt idx="19">
                  <c:v>13.995869636535645</c:v>
                </c:pt>
                <c:pt idx="20">
                  <c:v>13.995869636535645</c:v>
                </c:pt>
                <c:pt idx="21">
                  <c:v>13.99722957611084</c:v>
                </c:pt>
                <c:pt idx="22">
                  <c:v>13.99722957611084</c:v>
                </c:pt>
                <c:pt idx="23">
                  <c:v>13.980219841003418</c:v>
                </c:pt>
                <c:pt idx="24">
                  <c:v>13.980219841003418</c:v>
                </c:pt>
                <c:pt idx="25">
                  <c:v>13.938170433044434</c:v>
                </c:pt>
                <c:pt idx="26">
                  <c:v>13.938170433044434</c:v>
                </c:pt>
                <c:pt idx="27">
                  <c:v>13.938170433044434</c:v>
                </c:pt>
                <c:pt idx="28">
                  <c:v>13.938170433044434</c:v>
                </c:pt>
                <c:pt idx="29">
                  <c:v>13.884260177612305</c:v>
                </c:pt>
                <c:pt idx="30">
                  <c:v>13.884260177612305</c:v>
                </c:pt>
                <c:pt idx="31">
                  <c:v>13.845399856567383</c:v>
                </c:pt>
                <c:pt idx="32">
                  <c:v>13.845399856567383</c:v>
                </c:pt>
                <c:pt idx="33">
                  <c:v>13.845399856567383</c:v>
                </c:pt>
                <c:pt idx="34">
                  <c:v>13.845399856567383</c:v>
                </c:pt>
                <c:pt idx="35">
                  <c:v>13.816530227661133</c:v>
                </c:pt>
                <c:pt idx="36">
                  <c:v>13.816530227661133</c:v>
                </c:pt>
                <c:pt idx="37">
                  <c:v>13.75806999206543</c:v>
                </c:pt>
                <c:pt idx="38">
                  <c:v>13.75806999206543</c:v>
                </c:pt>
                <c:pt idx="39">
                  <c:v>13.693479537963867</c:v>
                </c:pt>
                <c:pt idx="40">
                  <c:v>13.693479537963867</c:v>
                </c:pt>
                <c:pt idx="41">
                  <c:v>13.634220123291016</c:v>
                </c:pt>
                <c:pt idx="42">
                  <c:v>13.634220123291016</c:v>
                </c:pt>
                <c:pt idx="43">
                  <c:v>13.634220123291016</c:v>
                </c:pt>
                <c:pt idx="44">
                  <c:v>13.634220123291016</c:v>
                </c:pt>
                <c:pt idx="45">
                  <c:v>13.634220123291016</c:v>
                </c:pt>
                <c:pt idx="46">
                  <c:v>13.579059600830078</c:v>
                </c:pt>
                <c:pt idx="47">
                  <c:v>13.579059600830078</c:v>
                </c:pt>
                <c:pt idx="48">
                  <c:v>13.551400184631348</c:v>
                </c:pt>
                <c:pt idx="49">
                  <c:v>13.551400184631348</c:v>
                </c:pt>
                <c:pt idx="50">
                  <c:v>13.526559829711914</c:v>
                </c:pt>
                <c:pt idx="51">
                  <c:v>13.526559829711914</c:v>
                </c:pt>
                <c:pt idx="52">
                  <c:v>13.526559829711914</c:v>
                </c:pt>
                <c:pt idx="53">
                  <c:v>13.526559829711914</c:v>
                </c:pt>
                <c:pt idx="54">
                  <c:v>13.498559951782227</c:v>
                </c:pt>
                <c:pt idx="55">
                  <c:v>13.498559951782227</c:v>
                </c:pt>
                <c:pt idx="56">
                  <c:v>13.449959754943848</c:v>
                </c:pt>
                <c:pt idx="57">
                  <c:v>13.449959754943848</c:v>
                </c:pt>
                <c:pt idx="58">
                  <c:v>13.449959754943848</c:v>
                </c:pt>
                <c:pt idx="59">
                  <c:v>13.449959754943848</c:v>
                </c:pt>
                <c:pt idx="60">
                  <c:v>13.374819755554199</c:v>
                </c:pt>
                <c:pt idx="61">
                  <c:v>13.374819755554199</c:v>
                </c:pt>
                <c:pt idx="62">
                  <c:v>13.334010124206543</c:v>
                </c:pt>
                <c:pt idx="63">
                  <c:v>13.334010124206543</c:v>
                </c:pt>
                <c:pt idx="64">
                  <c:v>13.280659675598145</c:v>
                </c:pt>
                <c:pt idx="65">
                  <c:v>13.280659675598145</c:v>
                </c:pt>
                <c:pt idx="66">
                  <c:v>13.280659675598145</c:v>
                </c:pt>
                <c:pt idx="67">
                  <c:v>13.280659675598145</c:v>
                </c:pt>
                <c:pt idx="68">
                  <c:v>13.280659675598145</c:v>
                </c:pt>
                <c:pt idx="69">
                  <c:v>13.280659675598145</c:v>
                </c:pt>
                <c:pt idx="70">
                  <c:v>13.227330207824707</c:v>
                </c:pt>
                <c:pt idx="71">
                  <c:v>13.227330207824707</c:v>
                </c:pt>
                <c:pt idx="72">
                  <c:v>13.156169891357422</c:v>
                </c:pt>
                <c:pt idx="73">
                  <c:v>13.156169891357422</c:v>
                </c:pt>
                <c:pt idx="74">
                  <c:v>13.156169891357422</c:v>
                </c:pt>
                <c:pt idx="75">
                  <c:v>13.156169891357422</c:v>
                </c:pt>
                <c:pt idx="76">
                  <c:v>13.081230163574219</c:v>
                </c:pt>
                <c:pt idx="77">
                  <c:v>13.081230163574219</c:v>
                </c:pt>
                <c:pt idx="78">
                  <c:v>13.036210060119629</c:v>
                </c:pt>
                <c:pt idx="79">
                  <c:v>13.036210060119629</c:v>
                </c:pt>
                <c:pt idx="80">
                  <c:v>13.036210060119629</c:v>
                </c:pt>
                <c:pt idx="81">
                  <c:v>13.036210060119629</c:v>
                </c:pt>
                <c:pt idx="82">
                  <c:v>13.015410423278809</c:v>
                </c:pt>
                <c:pt idx="83">
                  <c:v>13.015410423278809</c:v>
                </c:pt>
                <c:pt idx="84">
                  <c:v>12.96798038482666</c:v>
                </c:pt>
                <c:pt idx="85">
                  <c:v>12.96798038482666</c:v>
                </c:pt>
                <c:pt idx="86">
                  <c:v>12.915470123291016</c:v>
                </c:pt>
                <c:pt idx="87">
                  <c:v>12.915470123291016</c:v>
                </c:pt>
                <c:pt idx="88">
                  <c:v>12.915470123291016</c:v>
                </c:pt>
                <c:pt idx="89">
                  <c:v>12.915470123291016</c:v>
                </c:pt>
                <c:pt idx="90">
                  <c:v>12.861370086669922</c:v>
                </c:pt>
                <c:pt idx="91">
                  <c:v>12.861370086669922</c:v>
                </c:pt>
                <c:pt idx="92">
                  <c:v>12.814740180969238</c:v>
                </c:pt>
                <c:pt idx="93">
                  <c:v>12.814740180969238</c:v>
                </c:pt>
                <c:pt idx="94">
                  <c:v>12.814740180969238</c:v>
                </c:pt>
                <c:pt idx="95">
                  <c:v>12.814740180969238</c:v>
                </c:pt>
                <c:pt idx="96">
                  <c:v>12.814740180969238</c:v>
                </c:pt>
                <c:pt idx="97">
                  <c:v>12.814740180969238</c:v>
                </c:pt>
                <c:pt idx="98">
                  <c:v>12.746060371398926</c:v>
                </c:pt>
                <c:pt idx="99">
                  <c:v>12.746060371398926</c:v>
                </c:pt>
                <c:pt idx="100">
                  <c:v>12.687219619750977</c:v>
                </c:pt>
                <c:pt idx="101">
                  <c:v>12.687219619750977</c:v>
                </c:pt>
                <c:pt idx="102">
                  <c:v>12.687219619750977</c:v>
                </c:pt>
                <c:pt idx="103">
                  <c:v>12.687219619750977</c:v>
                </c:pt>
                <c:pt idx="104">
                  <c:v>12.687219619750977</c:v>
                </c:pt>
                <c:pt idx="105">
                  <c:v>12.631340026855469</c:v>
                </c:pt>
                <c:pt idx="106">
                  <c:v>12.631340026855469</c:v>
                </c:pt>
                <c:pt idx="107">
                  <c:v>12.61223030090332</c:v>
                </c:pt>
                <c:pt idx="108">
                  <c:v>12.61223030090332</c:v>
                </c:pt>
                <c:pt idx="109">
                  <c:v>12.57196044921875</c:v>
                </c:pt>
                <c:pt idx="110">
                  <c:v>12.57196044921875</c:v>
                </c:pt>
                <c:pt idx="111">
                  <c:v>12.57196044921875</c:v>
                </c:pt>
                <c:pt idx="112">
                  <c:v>12.57196044921875</c:v>
                </c:pt>
                <c:pt idx="113">
                  <c:v>12.537759780883789</c:v>
                </c:pt>
                <c:pt idx="114">
                  <c:v>12.537759780883789</c:v>
                </c:pt>
                <c:pt idx="115">
                  <c:v>12.498590469360352</c:v>
                </c:pt>
                <c:pt idx="116">
                  <c:v>12.498590469360352</c:v>
                </c:pt>
                <c:pt idx="117">
                  <c:v>12.444680213928223</c:v>
                </c:pt>
                <c:pt idx="118">
                  <c:v>12.444680213928223</c:v>
                </c:pt>
                <c:pt idx="119">
                  <c:v>12.444680213928223</c:v>
                </c:pt>
                <c:pt idx="120">
                  <c:v>12.444680213928223</c:v>
                </c:pt>
                <c:pt idx="121">
                  <c:v>12.380339622497559</c:v>
                </c:pt>
                <c:pt idx="122">
                  <c:v>12.380339622497559</c:v>
                </c:pt>
                <c:pt idx="123">
                  <c:v>12.352009773254395</c:v>
                </c:pt>
                <c:pt idx="124">
                  <c:v>12.352009773254395</c:v>
                </c:pt>
                <c:pt idx="125">
                  <c:v>12.314749717712402</c:v>
                </c:pt>
                <c:pt idx="126">
                  <c:v>12.314749717712402</c:v>
                </c:pt>
                <c:pt idx="127">
                  <c:v>12.274539947509766</c:v>
                </c:pt>
                <c:pt idx="128">
                  <c:v>12.274539947509766</c:v>
                </c:pt>
                <c:pt idx="129">
                  <c:v>12.274539947509766</c:v>
                </c:pt>
                <c:pt idx="130">
                  <c:v>12.274539947509766</c:v>
                </c:pt>
                <c:pt idx="131">
                  <c:v>12.225740432739258</c:v>
                </c:pt>
                <c:pt idx="132">
                  <c:v>12.225740432739258</c:v>
                </c:pt>
                <c:pt idx="133">
                  <c:v>12.21068000793457</c:v>
                </c:pt>
                <c:pt idx="134">
                  <c:v>12.21068000793457</c:v>
                </c:pt>
                <c:pt idx="135">
                  <c:v>12.152290344238281</c:v>
                </c:pt>
                <c:pt idx="136">
                  <c:v>12.152290344238281</c:v>
                </c:pt>
                <c:pt idx="137">
                  <c:v>12.152290344238281</c:v>
                </c:pt>
                <c:pt idx="138">
                  <c:v>12.152290344238281</c:v>
                </c:pt>
                <c:pt idx="139">
                  <c:v>12.111880302429199</c:v>
                </c:pt>
                <c:pt idx="140">
                  <c:v>12.111880302429199</c:v>
                </c:pt>
                <c:pt idx="141">
                  <c:v>12.070170402526855</c:v>
                </c:pt>
                <c:pt idx="142">
                  <c:v>12.070170402526855</c:v>
                </c:pt>
                <c:pt idx="143">
                  <c:v>12.024169921875</c:v>
                </c:pt>
                <c:pt idx="144">
                  <c:v>12.024169921875</c:v>
                </c:pt>
                <c:pt idx="145">
                  <c:v>12.024169921875</c:v>
                </c:pt>
                <c:pt idx="146">
                  <c:v>12.024169921875</c:v>
                </c:pt>
                <c:pt idx="147">
                  <c:v>11.956049919128418</c:v>
                </c:pt>
                <c:pt idx="148">
                  <c:v>11.956049919128418</c:v>
                </c:pt>
                <c:pt idx="149">
                  <c:v>11.912949562072754</c:v>
                </c:pt>
                <c:pt idx="150">
                  <c:v>11.912949562072754</c:v>
                </c:pt>
                <c:pt idx="151">
                  <c:v>11.88109016418457</c:v>
                </c:pt>
                <c:pt idx="152">
                  <c:v>11.88109016418457</c:v>
                </c:pt>
                <c:pt idx="153">
                  <c:v>11.88109016418457</c:v>
                </c:pt>
                <c:pt idx="154">
                  <c:v>11.88109016418457</c:v>
                </c:pt>
                <c:pt idx="155">
                  <c:v>11.849140167236328</c:v>
                </c:pt>
                <c:pt idx="156">
                  <c:v>11.849140167236328</c:v>
                </c:pt>
                <c:pt idx="157">
                  <c:v>11.788700103759766</c:v>
                </c:pt>
                <c:pt idx="158">
                  <c:v>11.788700103759766</c:v>
                </c:pt>
                <c:pt idx="159">
                  <c:v>11.758440017700195</c:v>
                </c:pt>
                <c:pt idx="160">
                  <c:v>11.758440017700195</c:v>
                </c:pt>
                <c:pt idx="161">
                  <c:v>11.716389656066895</c:v>
                </c:pt>
                <c:pt idx="162">
                  <c:v>11.716389656066895</c:v>
                </c:pt>
                <c:pt idx="163">
                  <c:v>11.716389656066895</c:v>
                </c:pt>
                <c:pt idx="164">
                  <c:v>11.667900085449219</c:v>
                </c:pt>
                <c:pt idx="165">
                  <c:v>11.667900085449219</c:v>
                </c:pt>
                <c:pt idx="166">
                  <c:v>11.667900085449219</c:v>
                </c:pt>
                <c:pt idx="167">
                  <c:v>11.634989738464355</c:v>
                </c:pt>
                <c:pt idx="168">
                  <c:v>11.634989738464355</c:v>
                </c:pt>
                <c:pt idx="169">
                  <c:v>11.563150405883789</c:v>
                </c:pt>
                <c:pt idx="170">
                  <c:v>11.563150405883789</c:v>
                </c:pt>
                <c:pt idx="171">
                  <c:v>11.512060165405273</c:v>
                </c:pt>
                <c:pt idx="172">
                  <c:v>11.512060165405273</c:v>
                </c:pt>
                <c:pt idx="173">
                  <c:v>11.512060165405273</c:v>
                </c:pt>
                <c:pt idx="174">
                  <c:v>11.512060165405273</c:v>
                </c:pt>
                <c:pt idx="175">
                  <c:v>11.455050468444824</c:v>
                </c:pt>
                <c:pt idx="176">
                  <c:v>11.455050468444824</c:v>
                </c:pt>
                <c:pt idx="177">
                  <c:v>11.40939998626709</c:v>
                </c:pt>
                <c:pt idx="178">
                  <c:v>11.40939998626709</c:v>
                </c:pt>
                <c:pt idx="179">
                  <c:v>11.40939998626709</c:v>
                </c:pt>
                <c:pt idx="180">
                  <c:v>11.339779853820801</c:v>
                </c:pt>
                <c:pt idx="181">
                  <c:v>11.339779853820801</c:v>
                </c:pt>
                <c:pt idx="182">
                  <c:v>11.320690155029297</c:v>
                </c:pt>
                <c:pt idx="183">
                  <c:v>11.320690155029297</c:v>
                </c:pt>
                <c:pt idx="184">
                  <c:v>11.279970169067383</c:v>
                </c:pt>
                <c:pt idx="185">
                  <c:v>11.279970169067383</c:v>
                </c:pt>
                <c:pt idx="186">
                  <c:v>11.279970169067383</c:v>
                </c:pt>
                <c:pt idx="187">
                  <c:v>11.279970169067383</c:v>
                </c:pt>
                <c:pt idx="188">
                  <c:v>11.239930152893066</c:v>
                </c:pt>
                <c:pt idx="189">
                  <c:v>11.239930152893066</c:v>
                </c:pt>
                <c:pt idx="190">
                  <c:v>11.215729713439941</c:v>
                </c:pt>
                <c:pt idx="191">
                  <c:v>11.215729713439941</c:v>
                </c:pt>
                <c:pt idx="192">
                  <c:v>11.215729713439941</c:v>
                </c:pt>
                <c:pt idx="193">
                  <c:v>11.215729713439941</c:v>
                </c:pt>
                <c:pt idx="194">
                  <c:v>11.182660102844238</c:v>
                </c:pt>
                <c:pt idx="195">
                  <c:v>11.182660102844238</c:v>
                </c:pt>
                <c:pt idx="196">
                  <c:v>11.11382007598877</c:v>
                </c:pt>
                <c:pt idx="197">
                  <c:v>11.11382007598877</c:v>
                </c:pt>
                <c:pt idx="198">
                  <c:v>11.069100379943848</c:v>
                </c:pt>
                <c:pt idx="199">
                  <c:v>11.069100379943848</c:v>
                </c:pt>
                <c:pt idx="200">
                  <c:v>11.069100379943848</c:v>
                </c:pt>
                <c:pt idx="201">
                  <c:v>11.069100379943848</c:v>
                </c:pt>
                <c:pt idx="202">
                  <c:v>11.01930046081543</c:v>
                </c:pt>
                <c:pt idx="203">
                  <c:v>11.01930046081543</c:v>
                </c:pt>
                <c:pt idx="204">
                  <c:v>10.979339599609375</c:v>
                </c:pt>
                <c:pt idx="205">
                  <c:v>10.979339599609375</c:v>
                </c:pt>
                <c:pt idx="206">
                  <c:v>10.957770347595215</c:v>
                </c:pt>
                <c:pt idx="207">
                  <c:v>10.957770347595215</c:v>
                </c:pt>
                <c:pt idx="208">
                  <c:v>10.957770347595215</c:v>
                </c:pt>
                <c:pt idx="209">
                  <c:v>10.957770347595215</c:v>
                </c:pt>
                <c:pt idx="210">
                  <c:v>10.915060043334961</c:v>
                </c:pt>
                <c:pt idx="211">
                  <c:v>10.915060043334961</c:v>
                </c:pt>
                <c:pt idx="212">
                  <c:v>10.915060043334961</c:v>
                </c:pt>
                <c:pt idx="213">
                  <c:v>10.915060043334961</c:v>
                </c:pt>
                <c:pt idx="214">
                  <c:v>10.869609832763672</c:v>
                </c:pt>
                <c:pt idx="215">
                  <c:v>10.869609832763672</c:v>
                </c:pt>
                <c:pt idx="216">
                  <c:v>10.767800331115723</c:v>
                </c:pt>
                <c:pt idx="217">
                  <c:v>10.767800331115723</c:v>
                </c:pt>
                <c:pt idx="218">
                  <c:v>10.731180191040039</c:v>
                </c:pt>
                <c:pt idx="219">
                  <c:v>10.731180191040039</c:v>
                </c:pt>
                <c:pt idx="220">
                  <c:v>10.731180191040039</c:v>
                </c:pt>
                <c:pt idx="221">
                  <c:v>10.731180191040039</c:v>
                </c:pt>
                <c:pt idx="222">
                  <c:v>10.731180191040039</c:v>
                </c:pt>
                <c:pt idx="223">
                  <c:v>10.731180191040039</c:v>
                </c:pt>
                <c:pt idx="224">
                  <c:v>10.731180191040039</c:v>
                </c:pt>
                <c:pt idx="225">
                  <c:v>10.700329780578613</c:v>
                </c:pt>
                <c:pt idx="226">
                  <c:v>10.700329780578613</c:v>
                </c:pt>
                <c:pt idx="227">
                  <c:v>10.653989791870117</c:v>
                </c:pt>
                <c:pt idx="228">
                  <c:v>10.653989791870117</c:v>
                </c:pt>
                <c:pt idx="229">
                  <c:v>10.630270004272461</c:v>
                </c:pt>
                <c:pt idx="230">
                  <c:v>10.630270004272461</c:v>
                </c:pt>
                <c:pt idx="231">
                  <c:v>10.537590026855469</c:v>
                </c:pt>
                <c:pt idx="232">
                  <c:v>10.537590026855469</c:v>
                </c:pt>
                <c:pt idx="233">
                  <c:v>10.497759819030762</c:v>
                </c:pt>
                <c:pt idx="234">
                  <c:v>10.497759819030762</c:v>
                </c:pt>
                <c:pt idx="235">
                  <c:v>10.497759819030762</c:v>
                </c:pt>
                <c:pt idx="236">
                  <c:v>10.497759819030762</c:v>
                </c:pt>
                <c:pt idx="237">
                  <c:v>10.45518970489502</c:v>
                </c:pt>
                <c:pt idx="238">
                  <c:v>10.45518970489502</c:v>
                </c:pt>
                <c:pt idx="239">
                  <c:v>10.45518970489502</c:v>
                </c:pt>
                <c:pt idx="240">
                  <c:v>10.45518970489502</c:v>
                </c:pt>
                <c:pt idx="241">
                  <c:v>10.412400245666504</c:v>
                </c:pt>
                <c:pt idx="242">
                  <c:v>10.412400245666504</c:v>
                </c:pt>
                <c:pt idx="243">
                  <c:v>10.351550102233887</c:v>
                </c:pt>
                <c:pt idx="244">
                  <c:v>10.351550102233887</c:v>
                </c:pt>
                <c:pt idx="245">
                  <c:v>10.295390129089355</c:v>
                </c:pt>
                <c:pt idx="246">
                  <c:v>10.295390129089355</c:v>
                </c:pt>
                <c:pt idx="247">
                  <c:v>10.295390129089355</c:v>
                </c:pt>
                <c:pt idx="248">
                  <c:v>10.295390129089355</c:v>
                </c:pt>
                <c:pt idx="249">
                  <c:v>10.245450019836426</c:v>
                </c:pt>
                <c:pt idx="250">
                  <c:v>10.245450019836426</c:v>
                </c:pt>
                <c:pt idx="251">
                  <c:v>10.245450019836426</c:v>
                </c:pt>
                <c:pt idx="252">
                  <c:v>10.245450019836426</c:v>
                </c:pt>
                <c:pt idx="253">
                  <c:v>10.203559875488281</c:v>
                </c:pt>
                <c:pt idx="254">
                  <c:v>10.203559875488281</c:v>
                </c:pt>
                <c:pt idx="255">
                  <c:v>10.159810066223145</c:v>
                </c:pt>
                <c:pt idx="256">
                  <c:v>10.159810066223145</c:v>
                </c:pt>
                <c:pt idx="257">
                  <c:v>10.121959686279297</c:v>
                </c:pt>
                <c:pt idx="258">
                  <c:v>10.121959686279297</c:v>
                </c:pt>
                <c:pt idx="259">
                  <c:v>10.121959686279297</c:v>
                </c:pt>
                <c:pt idx="260">
                  <c:v>10.121959686279297</c:v>
                </c:pt>
                <c:pt idx="261">
                  <c:v>10.121959686279297</c:v>
                </c:pt>
                <c:pt idx="262">
                  <c:v>10.070799827575684</c:v>
                </c:pt>
                <c:pt idx="263">
                  <c:v>10.070799827575684</c:v>
                </c:pt>
                <c:pt idx="264">
                  <c:v>10.070799827575684</c:v>
                </c:pt>
                <c:pt idx="265">
                  <c:v>10.025529861450195</c:v>
                </c:pt>
                <c:pt idx="266">
                  <c:v>10.025529861450195</c:v>
                </c:pt>
                <c:pt idx="267">
                  <c:v>10.025529861450195</c:v>
                </c:pt>
                <c:pt idx="268">
                  <c:v>9.9452495574951172</c:v>
                </c:pt>
                <c:pt idx="269">
                  <c:v>9.9452495574951172</c:v>
                </c:pt>
                <c:pt idx="270">
                  <c:v>9.9452495574951172</c:v>
                </c:pt>
                <c:pt idx="271">
                  <c:v>9.9452495574951172</c:v>
                </c:pt>
                <c:pt idx="272">
                  <c:v>9.9452495574951172</c:v>
                </c:pt>
                <c:pt idx="273">
                  <c:v>9.9452495574951172</c:v>
                </c:pt>
                <c:pt idx="274">
                  <c:v>9.9452495574951172</c:v>
                </c:pt>
                <c:pt idx="275">
                  <c:v>9.9452495574951172</c:v>
                </c:pt>
                <c:pt idx="276">
                  <c:v>9.9452495574951172</c:v>
                </c:pt>
                <c:pt idx="277">
                  <c:v>9.9098701477050781</c:v>
                </c:pt>
                <c:pt idx="278">
                  <c:v>9.9098701477050781</c:v>
                </c:pt>
                <c:pt idx="279">
                  <c:v>9.8466901779174805</c:v>
                </c:pt>
                <c:pt idx="280">
                  <c:v>9.8466901779174805</c:v>
                </c:pt>
                <c:pt idx="281">
                  <c:v>9.8170795440673828</c:v>
                </c:pt>
                <c:pt idx="282">
                  <c:v>9.8170795440673828</c:v>
                </c:pt>
                <c:pt idx="283">
                  <c:v>9.8170795440673828</c:v>
                </c:pt>
                <c:pt idx="284">
                  <c:v>9.8170795440673828</c:v>
                </c:pt>
                <c:pt idx="285">
                  <c:v>9.7149200439453125</c:v>
                </c:pt>
                <c:pt idx="286">
                  <c:v>9.7149200439453125</c:v>
                </c:pt>
                <c:pt idx="287">
                  <c:v>9.7149200439453125</c:v>
                </c:pt>
                <c:pt idx="288">
                  <c:v>9.7149200439453125</c:v>
                </c:pt>
                <c:pt idx="289">
                  <c:v>9.7149200439453125</c:v>
                </c:pt>
                <c:pt idx="290">
                  <c:v>9.6688899993896484</c:v>
                </c:pt>
                <c:pt idx="291">
                  <c:v>9.6688899993896484</c:v>
                </c:pt>
                <c:pt idx="292">
                  <c:v>9.6328401565551758</c:v>
                </c:pt>
                <c:pt idx="293">
                  <c:v>9.6328401565551758</c:v>
                </c:pt>
                <c:pt idx="294">
                  <c:v>9.6328401565551758</c:v>
                </c:pt>
                <c:pt idx="295">
                  <c:v>9.6328401565551758</c:v>
                </c:pt>
                <c:pt idx="296">
                  <c:v>9.5792503356933594</c:v>
                </c:pt>
                <c:pt idx="297">
                  <c:v>9.5792503356933594</c:v>
                </c:pt>
                <c:pt idx="298">
                  <c:v>9.5575599670410156</c:v>
                </c:pt>
                <c:pt idx="299">
                  <c:v>9.5575599670410156</c:v>
                </c:pt>
                <c:pt idx="300">
                  <c:v>9.5575599670410156</c:v>
                </c:pt>
                <c:pt idx="301">
                  <c:v>9.5575599670410156</c:v>
                </c:pt>
                <c:pt idx="302">
                  <c:v>9.4398097991943359</c:v>
                </c:pt>
                <c:pt idx="303">
                  <c:v>9.4398097991943359</c:v>
                </c:pt>
                <c:pt idx="304">
                  <c:v>9.418910026550293</c:v>
                </c:pt>
                <c:pt idx="305">
                  <c:v>9.418910026550293</c:v>
                </c:pt>
                <c:pt idx="306">
                  <c:v>9.418910026550293</c:v>
                </c:pt>
                <c:pt idx="307">
                  <c:v>9.418910026550293</c:v>
                </c:pt>
                <c:pt idx="308">
                  <c:v>9.3764400482177734</c:v>
                </c:pt>
                <c:pt idx="309">
                  <c:v>9.3764400482177734</c:v>
                </c:pt>
                <c:pt idx="310">
                  <c:v>9.3278598785400391</c:v>
                </c:pt>
                <c:pt idx="311">
                  <c:v>9.3278598785400391</c:v>
                </c:pt>
                <c:pt idx="312">
                  <c:v>9.279210090637207</c:v>
                </c:pt>
                <c:pt idx="313">
                  <c:v>9.279210090637207</c:v>
                </c:pt>
                <c:pt idx="314">
                  <c:v>9.279210090637207</c:v>
                </c:pt>
                <c:pt idx="315">
                  <c:v>9.279210090637207</c:v>
                </c:pt>
                <c:pt idx="316">
                  <c:v>9.2429704666137695</c:v>
                </c:pt>
                <c:pt idx="317">
                  <c:v>9.2429704666137695</c:v>
                </c:pt>
                <c:pt idx="318">
                  <c:v>9.1939001083374023</c:v>
                </c:pt>
                <c:pt idx="319">
                  <c:v>9.1939001083374023</c:v>
                </c:pt>
                <c:pt idx="320">
                  <c:v>9.1539096832275391</c:v>
                </c:pt>
                <c:pt idx="321">
                  <c:v>9.1539096832275391</c:v>
                </c:pt>
                <c:pt idx="322">
                  <c:v>9.1539096832275391</c:v>
                </c:pt>
                <c:pt idx="323">
                  <c:v>9.1539096832275391</c:v>
                </c:pt>
                <c:pt idx="324">
                  <c:v>9.1111297607421875</c:v>
                </c:pt>
                <c:pt idx="325">
                  <c:v>9.1111297607421875</c:v>
                </c:pt>
                <c:pt idx="326">
                  <c:v>9.0744199752807617</c:v>
                </c:pt>
                <c:pt idx="327">
                  <c:v>9.0744199752807617</c:v>
                </c:pt>
                <c:pt idx="328">
                  <c:v>9.0744199752807617</c:v>
                </c:pt>
                <c:pt idx="329">
                  <c:v>9.0744199752807617</c:v>
                </c:pt>
                <c:pt idx="330">
                  <c:v>8.9881095886230469</c:v>
                </c:pt>
                <c:pt idx="331">
                  <c:v>8.9881095886230469</c:v>
                </c:pt>
                <c:pt idx="332">
                  <c:v>8.9483404159545898</c:v>
                </c:pt>
                <c:pt idx="333">
                  <c:v>8.9483404159545898</c:v>
                </c:pt>
                <c:pt idx="334">
                  <c:v>8.9005203247070313</c:v>
                </c:pt>
                <c:pt idx="335">
                  <c:v>8.9005203247070313</c:v>
                </c:pt>
                <c:pt idx="336">
                  <c:v>8.9005203247070313</c:v>
                </c:pt>
                <c:pt idx="337">
                  <c:v>8.9005203247070313</c:v>
                </c:pt>
                <c:pt idx="338">
                  <c:v>8.8623695373535156</c:v>
                </c:pt>
                <c:pt idx="339">
                  <c:v>8.8623695373535156</c:v>
                </c:pt>
                <c:pt idx="340">
                  <c:v>8.8257198333740234</c:v>
                </c:pt>
                <c:pt idx="341">
                  <c:v>8.8257198333740234</c:v>
                </c:pt>
                <c:pt idx="342">
                  <c:v>8.7845802307128906</c:v>
                </c:pt>
                <c:pt idx="343">
                  <c:v>8.7845802307128906</c:v>
                </c:pt>
                <c:pt idx="344">
                  <c:v>8.7845802307128906</c:v>
                </c:pt>
                <c:pt idx="345">
                  <c:v>8.7845802307128906</c:v>
                </c:pt>
                <c:pt idx="346">
                  <c:v>8.7392997741699219</c:v>
                </c:pt>
                <c:pt idx="347">
                  <c:v>8.7392997741699219</c:v>
                </c:pt>
                <c:pt idx="348">
                  <c:v>8.7392997741699219</c:v>
                </c:pt>
                <c:pt idx="349">
                  <c:v>8.7138996124267578</c:v>
                </c:pt>
                <c:pt idx="350">
                  <c:v>8.7138996124267578</c:v>
                </c:pt>
                <c:pt idx="351">
                  <c:v>8.6529903411865234</c:v>
                </c:pt>
                <c:pt idx="352">
                  <c:v>8.6529903411865234</c:v>
                </c:pt>
                <c:pt idx="353">
                  <c:v>8.6168699264526367</c:v>
                </c:pt>
                <c:pt idx="354">
                  <c:v>8.6168699264526367</c:v>
                </c:pt>
                <c:pt idx="355">
                  <c:v>8.6168699264526367</c:v>
                </c:pt>
                <c:pt idx="356">
                  <c:v>8.6168699264526367</c:v>
                </c:pt>
                <c:pt idx="357">
                  <c:v>8.5779399871826172</c:v>
                </c:pt>
                <c:pt idx="358">
                  <c:v>8.5779399871826172</c:v>
                </c:pt>
                <c:pt idx="359">
                  <c:v>8.5230503082275391</c:v>
                </c:pt>
                <c:pt idx="360">
                  <c:v>8.5230503082275391</c:v>
                </c:pt>
                <c:pt idx="361">
                  <c:v>8.5230503082275391</c:v>
                </c:pt>
                <c:pt idx="362">
                  <c:v>8.5230503082275391</c:v>
                </c:pt>
                <c:pt idx="363">
                  <c:v>8.4764299392700195</c:v>
                </c:pt>
                <c:pt idx="364">
                  <c:v>8.4764299392700195</c:v>
                </c:pt>
                <c:pt idx="365">
                  <c:v>8.4309501647949219</c:v>
                </c:pt>
                <c:pt idx="366">
                  <c:v>8.4309501647949219</c:v>
                </c:pt>
                <c:pt idx="367">
                  <c:v>8.3902797698974609</c:v>
                </c:pt>
                <c:pt idx="368">
                  <c:v>8.3902797698974609</c:v>
                </c:pt>
                <c:pt idx="369">
                  <c:v>8.3902797698974609</c:v>
                </c:pt>
                <c:pt idx="370">
                  <c:v>8.3902797698974609</c:v>
                </c:pt>
                <c:pt idx="371">
                  <c:v>8.3432703018188477</c:v>
                </c:pt>
                <c:pt idx="372">
                  <c:v>8.3432703018188477</c:v>
                </c:pt>
                <c:pt idx="373">
                  <c:v>8.3026504516601563</c:v>
                </c:pt>
                <c:pt idx="374">
                  <c:v>8.3026504516601563</c:v>
                </c:pt>
                <c:pt idx="375">
                  <c:v>8.3026504516601563</c:v>
                </c:pt>
                <c:pt idx="376">
                  <c:v>8.3026504516601563</c:v>
                </c:pt>
                <c:pt idx="377">
                  <c:v>8.246769905090332</c:v>
                </c:pt>
                <c:pt idx="378">
                  <c:v>8.246769905090332</c:v>
                </c:pt>
                <c:pt idx="379">
                  <c:v>8.1879701614379883</c:v>
                </c:pt>
                <c:pt idx="380">
                  <c:v>8.1879701614379883</c:v>
                </c:pt>
                <c:pt idx="381">
                  <c:v>8.148249626159668</c:v>
                </c:pt>
                <c:pt idx="382">
                  <c:v>8.148249626159668</c:v>
                </c:pt>
                <c:pt idx="383">
                  <c:v>8.148249626159668</c:v>
                </c:pt>
                <c:pt idx="384">
                  <c:v>8.148249626159668</c:v>
                </c:pt>
                <c:pt idx="385">
                  <c:v>8.1226997375488281</c:v>
                </c:pt>
                <c:pt idx="386">
                  <c:v>8.1226997375488281</c:v>
                </c:pt>
                <c:pt idx="387">
                  <c:v>8.0718898773193359</c:v>
                </c:pt>
                <c:pt idx="388">
                  <c:v>8.0718898773193359</c:v>
                </c:pt>
                <c:pt idx="389">
                  <c:v>8.0235204696655273</c:v>
                </c:pt>
                <c:pt idx="390">
                  <c:v>8.0235204696655273</c:v>
                </c:pt>
                <c:pt idx="391">
                  <c:v>8.0235204696655273</c:v>
                </c:pt>
                <c:pt idx="392">
                  <c:v>8.0235204696655273</c:v>
                </c:pt>
                <c:pt idx="393">
                  <c:v>7.9897298812866211</c:v>
                </c:pt>
                <c:pt idx="394">
                  <c:v>7.9897298812866211</c:v>
                </c:pt>
                <c:pt idx="395">
                  <c:v>7.9347000122070313</c:v>
                </c:pt>
                <c:pt idx="396">
                  <c:v>7.9347000122070313</c:v>
                </c:pt>
                <c:pt idx="397">
                  <c:v>7.8812298774719238</c:v>
                </c:pt>
                <c:pt idx="398">
                  <c:v>7.8812298774719238</c:v>
                </c:pt>
                <c:pt idx="399">
                  <c:v>7.8812298774719238</c:v>
                </c:pt>
                <c:pt idx="400">
                  <c:v>7.8812298774719238</c:v>
                </c:pt>
                <c:pt idx="401">
                  <c:v>7.8571600914001465</c:v>
                </c:pt>
                <c:pt idx="402">
                  <c:v>7.8571600914001465</c:v>
                </c:pt>
                <c:pt idx="403">
                  <c:v>7.7997198104858398</c:v>
                </c:pt>
                <c:pt idx="404">
                  <c:v>7.7997198104858398</c:v>
                </c:pt>
                <c:pt idx="405">
                  <c:v>7.767859935760498</c:v>
                </c:pt>
                <c:pt idx="406">
                  <c:v>7.767859935760498</c:v>
                </c:pt>
                <c:pt idx="407">
                  <c:v>7.767859935760498</c:v>
                </c:pt>
                <c:pt idx="408">
                  <c:v>7.767859935760498</c:v>
                </c:pt>
                <c:pt idx="409">
                  <c:v>7.767859935760498</c:v>
                </c:pt>
                <c:pt idx="410">
                  <c:v>7.7202701568603516</c:v>
                </c:pt>
                <c:pt idx="411">
                  <c:v>7.7202701568603516</c:v>
                </c:pt>
                <c:pt idx="412">
                  <c:v>7.6744198799133301</c:v>
                </c:pt>
                <c:pt idx="413">
                  <c:v>7.6744198799133301</c:v>
                </c:pt>
                <c:pt idx="414">
                  <c:v>7.6744198799133301</c:v>
                </c:pt>
                <c:pt idx="415">
                  <c:v>7.6744198799133301</c:v>
                </c:pt>
                <c:pt idx="416">
                  <c:v>7.6331901550292969</c:v>
                </c:pt>
                <c:pt idx="417">
                  <c:v>7.6331901550292969</c:v>
                </c:pt>
                <c:pt idx="418">
                  <c:v>7.5882701873779297</c:v>
                </c:pt>
                <c:pt idx="419">
                  <c:v>7.5882701873779297</c:v>
                </c:pt>
                <c:pt idx="420">
                  <c:v>7.5427398681640625</c:v>
                </c:pt>
                <c:pt idx="421">
                  <c:v>7.5427398681640625</c:v>
                </c:pt>
                <c:pt idx="422">
                  <c:v>7.5427398681640625</c:v>
                </c:pt>
                <c:pt idx="423">
                  <c:v>7.5427398681640625</c:v>
                </c:pt>
                <c:pt idx="424">
                  <c:v>7.4987602233886719</c:v>
                </c:pt>
                <c:pt idx="425">
                  <c:v>7.4987602233886719</c:v>
                </c:pt>
                <c:pt idx="426">
                  <c:v>7.4681401252746582</c:v>
                </c:pt>
                <c:pt idx="427">
                  <c:v>7.4681401252746582</c:v>
                </c:pt>
                <c:pt idx="428">
                  <c:v>7.394899845123291</c:v>
                </c:pt>
                <c:pt idx="429">
                  <c:v>7.394899845123291</c:v>
                </c:pt>
                <c:pt idx="430">
                  <c:v>7.394899845123291</c:v>
                </c:pt>
                <c:pt idx="431">
                  <c:v>7.394899845123291</c:v>
                </c:pt>
                <c:pt idx="432">
                  <c:v>7.3554902076721191</c:v>
                </c:pt>
                <c:pt idx="433">
                  <c:v>7.3554902076721191</c:v>
                </c:pt>
                <c:pt idx="434">
                  <c:v>7.2977199554443359</c:v>
                </c:pt>
                <c:pt idx="435">
                  <c:v>7.2977199554443359</c:v>
                </c:pt>
                <c:pt idx="436">
                  <c:v>7.2977199554443359</c:v>
                </c:pt>
                <c:pt idx="437">
                  <c:v>7.2977199554443359</c:v>
                </c:pt>
                <c:pt idx="438">
                  <c:v>7.2506098747253418</c:v>
                </c:pt>
                <c:pt idx="439">
                  <c:v>7.2506098747253418</c:v>
                </c:pt>
                <c:pt idx="440">
                  <c:v>7.2219099998474121</c:v>
                </c:pt>
                <c:pt idx="441">
                  <c:v>7.2219099998474121</c:v>
                </c:pt>
                <c:pt idx="442">
                  <c:v>7.1779398918151855</c:v>
                </c:pt>
                <c:pt idx="443">
                  <c:v>7.1779398918151855</c:v>
                </c:pt>
                <c:pt idx="444">
                  <c:v>7.1779398918151855</c:v>
                </c:pt>
                <c:pt idx="445">
                  <c:v>7.1307401657104492</c:v>
                </c:pt>
                <c:pt idx="446">
                  <c:v>7.1307401657104492</c:v>
                </c:pt>
                <c:pt idx="447">
                  <c:v>7.0849199295043945</c:v>
                </c:pt>
                <c:pt idx="448">
                  <c:v>7.0849199295043945</c:v>
                </c:pt>
                <c:pt idx="449">
                  <c:v>7.0849199295043945</c:v>
                </c:pt>
                <c:pt idx="450">
                  <c:v>7.0849199295043945</c:v>
                </c:pt>
                <c:pt idx="451">
                  <c:v>7.0217199325561523</c:v>
                </c:pt>
                <c:pt idx="452">
                  <c:v>7.0217199325561523</c:v>
                </c:pt>
                <c:pt idx="453">
                  <c:v>7.0003800392150879</c:v>
                </c:pt>
                <c:pt idx="454">
                  <c:v>7.0003800392150879</c:v>
                </c:pt>
                <c:pt idx="455">
                  <c:v>6.9121699333190918</c:v>
                </c:pt>
                <c:pt idx="456">
                  <c:v>6.9121699333190918</c:v>
                </c:pt>
                <c:pt idx="457">
                  <c:v>6.8864898681640625</c:v>
                </c:pt>
                <c:pt idx="458">
                  <c:v>6.8864898681640625</c:v>
                </c:pt>
                <c:pt idx="459">
                  <c:v>6.840789794921875</c:v>
                </c:pt>
                <c:pt idx="460">
                  <c:v>6.840789794921875</c:v>
                </c:pt>
                <c:pt idx="461">
                  <c:v>6.840789794921875</c:v>
                </c:pt>
                <c:pt idx="462">
                  <c:v>6.840789794921875</c:v>
                </c:pt>
                <c:pt idx="463">
                  <c:v>6.8238401412963867</c:v>
                </c:pt>
                <c:pt idx="464">
                  <c:v>6.8238401412963867</c:v>
                </c:pt>
                <c:pt idx="465">
                  <c:v>6.8238401412963867</c:v>
                </c:pt>
                <c:pt idx="466">
                  <c:v>6.8238401412963867</c:v>
                </c:pt>
                <c:pt idx="467">
                  <c:v>6.7458400726318359</c:v>
                </c:pt>
                <c:pt idx="468">
                  <c:v>6.7458400726318359</c:v>
                </c:pt>
                <c:pt idx="469">
                  <c:v>6.7458400726318359</c:v>
                </c:pt>
                <c:pt idx="470">
                  <c:v>6.709010124206543</c:v>
                </c:pt>
                <c:pt idx="471">
                  <c:v>6.709010124206543</c:v>
                </c:pt>
                <c:pt idx="472">
                  <c:v>6.6743302345275879</c:v>
                </c:pt>
                <c:pt idx="473">
                  <c:v>6.6743302345275879</c:v>
                </c:pt>
                <c:pt idx="474">
                  <c:v>6.6475000381469727</c:v>
                </c:pt>
                <c:pt idx="475">
                  <c:v>6.6475000381469727</c:v>
                </c:pt>
                <c:pt idx="476">
                  <c:v>6.6475000381469727</c:v>
                </c:pt>
                <c:pt idx="477">
                  <c:v>6.6475000381469727</c:v>
                </c:pt>
                <c:pt idx="478">
                  <c:v>6.5751800537109375</c:v>
                </c:pt>
                <c:pt idx="479">
                  <c:v>6.5751800537109375</c:v>
                </c:pt>
                <c:pt idx="480">
                  <c:v>6.5362100601196289</c:v>
                </c:pt>
                <c:pt idx="481">
                  <c:v>6.5362100601196289</c:v>
                </c:pt>
                <c:pt idx="482">
                  <c:v>6.497039794921875</c:v>
                </c:pt>
                <c:pt idx="483">
                  <c:v>6.497039794921875</c:v>
                </c:pt>
                <c:pt idx="484">
                  <c:v>6.4642701148986816</c:v>
                </c:pt>
                <c:pt idx="485">
                  <c:v>6.4642701148986816</c:v>
                </c:pt>
                <c:pt idx="486">
                  <c:v>6.4642701148986816</c:v>
                </c:pt>
                <c:pt idx="487">
                  <c:v>6.4642701148986816</c:v>
                </c:pt>
                <c:pt idx="488">
                  <c:v>6.410980224609375</c:v>
                </c:pt>
                <c:pt idx="489">
                  <c:v>6.410980224609375</c:v>
                </c:pt>
                <c:pt idx="490">
                  <c:v>6.3698201179504395</c:v>
                </c:pt>
                <c:pt idx="491">
                  <c:v>6.3698201179504395</c:v>
                </c:pt>
                <c:pt idx="492">
                  <c:v>6.3163800239562988</c:v>
                </c:pt>
                <c:pt idx="493">
                  <c:v>6.3163800239562988</c:v>
                </c:pt>
                <c:pt idx="494">
                  <c:v>6.3163800239562988</c:v>
                </c:pt>
                <c:pt idx="495">
                  <c:v>6.3163800239562988</c:v>
                </c:pt>
                <c:pt idx="496">
                  <c:v>6.2820401191711426</c:v>
                </c:pt>
                <c:pt idx="497">
                  <c:v>6.2820401191711426</c:v>
                </c:pt>
                <c:pt idx="498">
                  <c:v>6.2530398368835449</c:v>
                </c:pt>
                <c:pt idx="499">
                  <c:v>6.2530398368835449</c:v>
                </c:pt>
                <c:pt idx="500">
                  <c:v>6.1894102096557617</c:v>
                </c:pt>
                <c:pt idx="501">
                  <c:v>6.1894102096557617</c:v>
                </c:pt>
                <c:pt idx="502">
                  <c:v>6.1514801979064941</c:v>
                </c:pt>
                <c:pt idx="503">
                  <c:v>6.1514801979064941</c:v>
                </c:pt>
                <c:pt idx="504">
                  <c:v>6.1514801979064941</c:v>
                </c:pt>
                <c:pt idx="505">
                  <c:v>6.1514801979064941</c:v>
                </c:pt>
                <c:pt idx="506">
                  <c:v>6.1135401725769043</c:v>
                </c:pt>
                <c:pt idx="507">
                  <c:v>6.1135401725769043</c:v>
                </c:pt>
                <c:pt idx="508">
                  <c:v>6.0585598945617676</c:v>
                </c:pt>
                <c:pt idx="509">
                  <c:v>6.0585598945617676</c:v>
                </c:pt>
                <c:pt idx="510">
                  <c:v>6.0585598945617676</c:v>
                </c:pt>
                <c:pt idx="511">
                  <c:v>6.0585598945617676</c:v>
                </c:pt>
                <c:pt idx="512">
                  <c:v>6.0209898948669434</c:v>
                </c:pt>
                <c:pt idx="513">
                  <c:v>6.0209898948669434</c:v>
                </c:pt>
                <c:pt idx="514">
                  <c:v>5.9945597648620605</c:v>
                </c:pt>
                <c:pt idx="515">
                  <c:v>5.9434099197387695</c:v>
                </c:pt>
                <c:pt idx="516">
                  <c:v>5.9434099197387695</c:v>
                </c:pt>
                <c:pt idx="517">
                  <c:v>5.9434099197387695</c:v>
                </c:pt>
                <c:pt idx="518">
                  <c:v>5.9434099197387695</c:v>
                </c:pt>
                <c:pt idx="519">
                  <c:v>5.8806700706481934</c:v>
                </c:pt>
                <c:pt idx="520">
                  <c:v>5.8806700706481934</c:v>
                </c:pt>
                <c:pt idx="521">
                  <c:v>5.8469600677490234</c:v>
                </c:pt>
                <c:pt idx="522">
                  <c:v>5.8469600677490234</c:v>
                </c:pt>
                <c:pt idx="523">
                  <c:v>5.8026199340820313</c:v>
                </c:pt>
                <c:pt idx="524">
                  <c:v>5.8026199340820313</c:v>
                </c:pt>
                <c:pt idx="525">
                  <c:v>5.759429931640625</c:v>
                </c:pt>
                <c:pt idx="526">
                  <c:v>5.759429931640625</c:v>
                </c:pt>
                <c:pt idx="527">
                  <c:v>5.759429931640625</c:v>
                </c:pt>
                <c:pt idx="528">
                  <c:v>5.759429931640625</c:v>
                </c:pt>
                <c:pt idx="529">
                  <c:v>5.759429931640625</c:v>
                </c:pt>
                <c:pt idx="530">
                  <c:v>5.7189102172851563</c:v>
                </c:pt>
                <c:pt idx="531">
                  <c:v>5.7189102172851563</c:v>
                </c:pt>
                <c:pt idx="532">
                  <c:v>5.7189102172851563</c:v>
                </c:pt>
                <c:pt idx="533">
                  <c:v>5.7189102172851563</c:v>
                </c:pt>
                <c:pt idx="534">
                  <c:v>5.6536397933959961</c:v>
                </c:pt>
                <c:pt idx="535">
                  <c:v>5.6536397933959961</c:v>
                </c:pt>
                <c:pt idx="536">
                  <c:v>5.6089301109313965</c:v>
                </c:pt>
                <c:pt idx="537">
                  <c:v>5.6089301109313965</c:v>
                </c:pt>
                <c:pt idx="538">
                  <c:v>5.5801200866699219</c:v>
                </c:pt>
                <c:pt idx="539">
                  <c:v>5.5801200866699219</c:v>
                </c:pt>
                <c:pt idx="540">
                  <c:v>5.5290899276733398</c:v>
                </c:pt>
                <c:pt idx="541">
                  <c:v>5.5290899276733398</c:v>
                </c:pt>
                <c:pt idx="542">
                  <c:v>5.5290899276733398</c:v>
                </c:pt>
                <c:pt idx="543">
                  <c:v>5.5290899276733398</c:v>
                </c:pt>
                <c:pt idx="544">
                  <c:v>5.4959697723388672</c:v>
                </c:pt>
                <c:pt idx="545">
                  <c:v>5.4959697723388672</c:v>
                </c:pt>
                <c:pt idx="546">
                  <c:v>5.4364099502563477</c:v>
                </c:pt>
                <c:pt idx="547">
                  <c:v>5.4364099502563477</c:v>
                </c:pt>
                <c:pt idx="548">
                  <c:v>5.4142899513244629</c:v>
                </c:pt>
                <c:pt idx="549">
                  <c:v>5.4142899513244629</c:v>
                </c:pt>
                <c:pt idx="550">
                  <c:v>5.3629398345947266</c:v>
                </c:pt>
                <c:pt idx="551">
                  <c:v>5.3629398345947266</c:v>
                </c:pt>
                <c:pt idx="552">
                  <c:v>5.3247599601745605</c:v>
                </c:pt>
                <c:pt idx="553">
                  <c:v>5.3247599601745605</c:v>
                </c:pt>
                <c:pt idx="554">
                  <c:v>5.3247599601745605</c:v>
                </c:pt>
                <c:pt idx="555">
                  <c:v>5.3247599601745605</c:v>
                </c:pt>
                <c:pt idx="556">
                  <c:v>5.2747402191162109</c:v>
                </c:pt>
                <c:pt idx="557">
                  <c:v>5.2747402191162109</c:v>
                </c:pt>
                <c:pt idx="558">
                  <c:v>5.223139762878418</c:v>
                </c:pt>
                <c:pt idx="559">
                  <c:v>5.223139762878418</c:v>
                </c:pt>
                <c:pt idx="560">
                  <c:v>5.223139762878418</c:v>
                </c:pt>
                <c:pt idx="561">
                  <c:v>5.223139762878418</c:v>
                </c:pt>
                <c:pt idx="562">
                  <c:v>5.1763501167297363</c:v>
                </c:pt>
                <c:pt idx="563">
                  <c:v>5.1763501167297363</c:v>
                </c:pt>
                <c:pt idx="564">
                  <c:v>5.123079776763916</c:v>
                </c:pt>
                <c:pt idx="565">
                  <c:v>5.123079776763916</c:v>
                </c:pt>
                <c:pt idx="566">
                  <c:v>5.123079776763916</c:v>
                </c:pt>
                <c:pt idx="567">
                  <c:v>5.123079776763916</c:v>
                </c:pt>
                <c:pt idx="568">
                  <c:v>5.103759765625</c:v>
                </c:pt>
                <c:pt idx="569">
                  <c:v>5.103759765625</c:v>
                </c:pt>
                <c:pt idx="570">
                  <c:v>5.103759765625</c:v>
                </c:pt>
                <c:pt idx="571">
                  <c:v>5.103759765625</c:v>
                </c:pt>
                <c:pt idx="572">
                  <c:v>5.052800178527832</c:v>
                </c:pt>
                <c:pt idx="573">
                  <c:v>5.052800178527832</c:v>
                </c:pt>
                <c:pt idx="574">
                  <c:v>5.0351800918579102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AB-4E68-8364-83C3AA54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20984"/>
        <c:axId val="701821768"/>
      </c:scatterChart>
      <c:valAx>
        <c:axId val="7018209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1768"/>
        <c:crosses val="autoZero"/>
        <c:crossBetween val="midCat"/>
        <c:majorUnit val="5"/>
      </c:valAx>
      <c:valAx>
        <c:axId val="70182176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09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4.7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ascendentes'!$G$6:$G$625</c:f>
              <c:numCache>
                <c:formatCode>0.00</c:formatCode>
                <c:ptCount val="620"/>
                <c:pt idx="0">
                  <c:v>0.20599999999999999</c:v>
                </c:pt>
                <c:pt idx="1">
                  <c:v>0.20799999999999999</c:v>
                </c:pt>
                <c:pt idx="2">
                  <c:v>1.2090000000000001</c:v>
                </c:pt>
                <c:pt idx="3">
                  <c:v>1.21</c:v>
                </c:pt>
                <c:pt idx="4">
                  <c:v>2.2090000000000001</c:v>
                </c:pt>
                <c:pt idx="5">
                  <c:v>2.2109999999999999</c:v>
                </c:pt>
                <c:pt idx="6">
                  <c:v>3.21</c:v>
                </c:pt>
                <c:pt idx="7">
                  <c:v>3.214</c:v>
                </c:pt>
                <c:pt idx="8">
                  <c:v>4.2110000000000003</c:v>
                </c:pt>
                <c:pt idx="9">
                  <c:v>4.2149999999999999</c:v>
                </c:pt>
                <c:pt idx="10">
                  <c:v>5.2110000000000003</c:v>
                </c:pt>
                <c:pt idx="11">
                  <c:v>5.2169999999999996</c:v>
                </c:pt>
                <c:pt idx="12">
                  <c:v>6.2130000000000001</c:v>
                </c:pt>
                <c:pt idx="13">
                  <c:v>6.2190000000000003</c:v>
                </c:pt>
                <c:pt idx="14">
                  <c:v>7.2140000000000004</c:v>
                </c:pt>
                <c:pt idx="15">
                  <c:v>7.22</c:v>
                </c:pt>
                <c:pt idx="16">
                  <c:v>8.2159999999999993</c:v>
                </c:pt>
                <c:pt idx="17">
                  <c:v>8.2230000000000008</c:v>
                </c:pt>
                <c:pt idx="18">
                  <c:v>9.218</c:v>
                </c:pt>
                <c:pt idx="19">
                  <c:v>9.2249999999999996</c:v>
                </c:pt>
                <c:pt idx="20">
                  <c:v>10.218999999999999</c:v>
                </c:pt>
                <c:pt idx="21">
                  <c:v>10.225</c:v>
                </c:pt>
                <c:pt idx="22">
                  <c:v>11.22</c:v>
                </c:pt>
                <c:pt idx="23">
                  <c:v>11.227</c:v>
                </c:pt>
                <c:pt idx="24">
                  <c:v>12.22</c:v>
                </c:pt>
                <c:pt idx="25">
                  <c:v>12.228</c:v>
                </c:pt>
                <c:pt idx="26">
                  <c:v>13.222</c:v>
                </c:pt>
                <c:pt idx="27">
                  <c:v>13.23</c:v>
                </c:pt>
                <c:pt idx="28">
                  <c:v>14.223000000000001</c:v>
                </c:pt>
                <c:pt idx="29">
                  <c:v>14.231</c:v>
                </c:pt>
                <c:pt idx="30">
                  <c:v>15.224</c:v>
                </c:pt>
                <c:pt idx="31">
                  <c:v>15.233000000000001</c:v>
                </c:pt>
                <c:pt idx="32">
                  <c:v>16.225000000000001</c:v>
                </c:pt>
                <c:pt idx="33">
                  <c:v>16.234999999999999</c:v>
                </c:pt>
                <c:pt idx="34">
                  <c:v>17.225000000000001</c:v>
                </c:pt>
                <c:pt idx="35">
                  <c:v>17.236000000000001</c:v>
                </c:pt>
                <c:pt idx="36">
                  <c:v>18.227</c:v>
                </c:pt>
                <c:pt idx="37">
                  <c:v>18.238</c:v>
                </c:pt>
                <c:pt idx="38">
                  <c:v>19.228000000000002</c:v>
                </c:pt>
                <c:pt idx="39">
                  <c:v>19.241</c:v>
                </c:pt>
                <c:pt idx="40">
                  <c:v>20.367000000000001</c:v>
                </c:pt>
                <c:pt idx="41">
                  <c:v>20.367999999999999</c:v>
                </c:pt>
                <c:pt idx="42">
                  <c:v>21.369</c:v>
                </c:pt>
                <c:pt idx="43">
                  <c:v>21.37</c:v>
                </c:pt>
                <c:pt idx="44">
                  <c:v>22.370999999999999</c:v>
                </c:pt>
                <c:pt idx="45">
                  <c:v>22.372</c:v>
                </c:pt>
                <c:pt idx="46">
                  <c:v>23.372</c:v>
                </c:pt>
                <c:pt idx="47">
                  <c:v>23.373000000000001</c:v>
                </c:pt>
                <c:pt idx="48">
                  <c:v>24.373000000000001</c:v>
                </c:pt>
                <c:pt idx="49">
                  <c:v>24.375</c:v>
                </c:pt>
                <c:pt idx="50">
                  <c:v>25.701000000000001</c:v>
                </c:pt>
                <c:pt idx="51">
                  <c:v>25.373999999999999</c:v>
                </c:pt>
                <c:pt idx="52">
                  <c:v>26.376000000000001</c:v>
                </c:pt>
                <c:pt idx="53">
                  <c:v>26.376000000000001</c:v>
                </c:pt>
                <c:pt idx="54">
                  <c:v>27.379000000000001</c:v>
                </c:pt>
                <c:pt idx="55">
                  <c:v>27.376999999999999</c:v>
                </c:pt>
                <c:pt idx="56">
                  <c:v>28.38</c:v>
                </c:pt>
                <c:pt idx="57">
                  <c:v>28.376999999999999</c:v>
                </c:pt>
                <c:pt idx="58">
                  <c:v>29.381</c:v>
                </c:pt>
                <c:pt idx="59">
                  <c:v>29.378</c:v>
                </c:pt>
                <c:pt idx="60">
                  <c:v>30.385000000000002</c:v>
                </c:pt>
                <c:pt idx="61">
                  <c:v>30.378</c:v>
                </c:pt>
                <c:pt idx="62">
                  <c:v>31.385000000000002</c:v>
                </c:pt>
                <c:pt idx="63">
                  <c:v>31.38</c:v>
                </c:pt>
                <c:pt idx="64">
                  <c:v>32.387</c:v>
                </c:pt>
                <c:pt idx="65">
                  <c:v>32.381999999999998</c:v>
                </c:pt>
                <c:pt idx="66">
                  <c:v>33.387999999999998</c:v>
                </c:pt>
                <c:pt idx="67">
                  <c:v>33.383000000000003</c:v>
                </c:pt>
                <c:pt idx="68">
                  <c:v>34.390999999999998</c:v>
                </c:pt>
                <c:pt idx="69">
                  <c:v>34.384</c:v>
                </c:pt>
                <c:pt idx="70">
                  <c:v>35.392000000000003</c:v>
                </c:pt>
                <c:pt idx="71">
                  <c:v>35.384</c:v>
                </c:pt>
                <c:pt idx="72">
                  <c:v>36.393000000000001</c:v>
                </c:pt>
                <c:pt idx="73">
                  <c:v>36.384999999999998</c:v>
                </c:pt>
                <c:pt idx="74">
                  <c:v>37.395000000000003</c:v>
                </c:pt>
                <c:pt idx="75">
                  <c:v>37.386000000000003</c:v>
                </c:pt>
                <c:pt idx="76">
                  <c:v>38.396000000000001</c:v>
                </c:pt>
                <c:pt idx="77">
                  <c:v>38.387</c:v>
                </c:pt>
                <c:pt idx="78">
                  <c:v>39.398000000000003</c:v>
                </c:pt>
                <c:pt idx="79">
                  <c:v>39.387999999999998</c:v>
                </c:pt>
                <c:pt idx="80">
                  <c:v>40.4</c:v>
                </c:pt>
                <c:pt idx="81">
                  <c:v>40.387999999999998</c:v>
                </c:pt>
                <c:pt idx="82">
                  <c:v>41.402000000000001</c:v>
                </c:pt>
                <c:pt idx="83">
                  <c:v>41.389000000000003</c:v>
                </c:pt>
                <c:pt idx="84">
                  <c:v>42.402999999999999</c:v>
                </c:pt>
                <c:pt idx="85">
                  <c:v>42.389000000000003</c:v>
                </c:pt>
                <c:pt idx="86">
                  <c:v>43.405000000000001</c:v>
                </c:pt>
                <c:pt idx="87">
                  <c:v>43.39</c:v>
                </c:pt>
                <c:pt idx="88">
                  <c:v>44.406999999999996</c:v>
                </c:pt>
                <c:pt idx="89">
                  <c:v>44.392000000000003</c:v>
                </c:pt>
                <c:pt idx="90">
                  <c:v>45.408999999999999</c:v>
                </c:pt>
                <c:pt idx="91">
                  <c:v>45.41</c:v>
                </c:pt>
                <c:pt idx="92">
                  <c:v>46.411000000000001</c:v>
                </c:pt>
                <c:pt idx="93">
                  <c:v>46.411999999999999</c:v>
                </c:pt>
                <c:pt idx="94">
                  <c:v>47.414999999999999</c:v>
                </c:pt>
                <c:pt idx="95">
                  <c:v>47.412999999999997</c:v>
                </c:pt>
                <c:pt idx="96">
                  <c:v>48.414999999999999</c:v>
                </c:pt>
                <c:pt idx="97">
                  <c:v>48.414999999999999</c:v>
                </c:pt>
                <c:pt idx="98">
                  <c:v>49.417000000000002</c:v>
                </c:pt>
                <c:pt idx="99">
                  <c:v>49.415999999999997</c:v>
                </c:pt>
                <c:pt idx="100">
                  <c:v>50.418999999999997</c:v>
                </c:pt>
                <c:pt idx="101">
                  <c:v>50.417000000000002</c:v>
                </c:pt>
                <c:pt idx="102">
                  <c:v>51.42</c:v>
                </c:pt>
                <c:pt idx="103">
                  <c:v>51.417999999999999</c:v>
                </c:pt>
                <c:pt idx="104">
                  <c:v>52.421999999999997</c:v>
                </c:pt>
                <c:pt idx="105">
                  <c:v>52.418999999999997</c:v>
                </c:pt>
                <c:pt idx="106">
                  <c:v>53.423000000000002</c:v>
                </c:pt>
                <c:pt idx="107">
                  <c:v>53.420999999999999</c:v>
                </c:pt>
                <c:pt idx="108">
                  <c:v>54.424999999999997</c:v>
                </c:pt>
                <c:pt idx="109">
                  <c:v>54.421999999999997</c:v>
                </c:pt>
                <c:pt idx="110">
                  <c:v>55.426000000000002</c:v>
                </c:pt>
                <c:pt idx="111">
                  <c:v>55.968000000000004</c:v>
                </c:pt>
                <c:pt idx="112">
                  <c:v>56.423000000000002</c:v>
                </c:pt>
                <c:pt idx="113">
                  <c:v>56.427999999999997</c:v>
                </c:pt>
                <c:pt idx="114">
                  <c:v>57.424999999999997</c:v>
                </c:pt>
                <c:pt idx="115">
                  <c:v>57.430999999999997</c:v>
                </c:pt>
                <c:pt idx="116">
                  <c:v>58.426000000000002</c:v>
                </c:pt>
                <c:pt idx="117">
                  <c:v>58.432000000000002</c:v>
                </c:pt>
                <c:pt idx="118">
                  <c:v>59.427999999999997</c:v>
                </c:pt>
                <c:pt idx="119">
                  <c:v>59.433999999999997</c:v>
                </c:pt>
                <c:pt idx="120">
                  <c:v>60.427999999999997</c:v>
                </c:pt>
                <c:pt idx="121">
                  <c:v>60.435000000000002</c:v>
                </c:pt>
                <c:pt idx="122">
                  <c:v>61.429000000000002</c:v>
                </c:pt>
                <c:pt idx="123">
                  <c:v>61.436999999999998</c:v>
                </c:pt>
                <c:pt idx="124">
                  <c:v>62.430999999999997</c:v>
                </c:pt>
                <c:pt idx="125">
                  <c:v>62.44</c:v>
                </c:pt>
                <c:pt idx="126">
                  <c:v>63.430999999999997</c:v>
                </c:pt>
                <c:pt idx="127">
                  <c:v>63.441000000000003</c:v>
                </c:pt>
                <c:pt idx="128">
                  <c:v>64.432000000000002</c:v>
                </c:pt>
                <c:pt idx="129">
                  <c:v>64.442999999999998</c:v>
                </c:pt>
                <c:pt idx="130">
                  <c:v>65.620999999999995</c:v>
                </c:pt>
                <c:pt idx="131">
                  <c:v>65.623000000000005</c:v>
                </c:pt>
                <c:pt idx="132">
                  <c:v>66.623000000000005</c:v>
                </c:pt>
                <c:pt idx="133">
                  <c:v>66.626000000000005</c:v>
                </c:pt>
                <c:pt idx="134">
                  <c:v>67.623999999999995</c:v>
                </c:pt>
                <c:pt idx="135">
                  <c:v>67.629000000000005</c:v>
                </c:pt>
                <c:pt idx="136">
                  <c:v>68.626000000000005</c:v>
                </c:pt>
                <c:pt idx="137">
                  <c:v>68.63</c:v>
                </c:pt>
                <c:pt idx="138">
                  <c:v>69.656999999999996</c:v>
                </c:pt>
                <c:pt idx="139">
                  <c:v>69.659000000000006</c:v>
                </c:pt>
                <c:pt idx="140">
                  <c:v>70.659000000000006</c:v>
                </c:pt>
                <c:pt idx="141">
                  <c:v>70.661000000000001</c:v>
                </c:pt>
                <c:pt idx="142">
                  <c:v>71.66</c:v>
                </c:pt>
                <c:pt idx="143">
                  <c:v>71.664000000000001</c:v>
                </c:pt>
                <c:pt idx="144">
                  <c:v>72.778000000000006</c:v>
                </c:pt>
                <c:pt idx="145">
                  <c:v>72.78</c:v>
                </c:pt>
                <c:pt idx="146">
                  <c:v>73.781000000000006</c:v>
                </c:pt>
                <c:pt idx="147">
                  <c:v>73.781999999999996</c:v>
                </c:pt>
                <c:pt idx="148">
                  <c:v>74.781000000000006</c:v>
                </c:pt>
                <c:pt idx="149">
                  <c:v>74.784000000000006</c:v>
                </c:pt>
                <c:pt idx="150">
                  <c:v>75.992999999999995</c:v>
                </c:pt>
                <c:pt idx="151">
                  <c:v>75.995999999999995</c:v>
                </c:pt>
                <c:pt idx="152">
                  <c:v>76.994</c:v>
                </c:pt>
                <c:pt idx="153">
                  <c:v>76.998000000000005</c:v>
                </c:pt>
                <c:pt idx="154">
                  <c:v>77.995000000000005</c:v>
                </c:pt>
                <c:pt idx="155">
                  <c:v>77.004000000000005</c:v>
                </c:pt>
                <c:pt idx="156">
                  <c:v>78.997</c:v>
                </c:pt>
                <c:pt idx="157">
                  <c:v>78.006</c:v>
                </c:pt>
                <c:pt idx="158">
                  <c:v>79.997</c:v>
                </c:pt>
                <c:pt idx="159">
                  <c:v>79.007000000000005</c:v>
                </c:pt>
                <c:pt idx="160">
                  <c:v>80.998999999999995</c:v>
                </c:pt>
                <c:pt idx="161">
                  <c:v>80.009</c:v>
                </c:pt>
                <c:pt idx="162">
                  <c:v>81.227000000000004</c:v>
                </c:pt>
                <c:pt idx="163">
                  <c:v>81.228999999999999</c:v>
                </c:pt>
                <c:pt idx="164">
                  <c:v>82.23</c:v>
                </c:pt>
                <c:pt idx="165">
                  <c:v>82.236000000000004</c:v>
                </c:pt>
                <c:pt idx="166">
                  <c:v>83.23</c:v>
                </c:pt>
                <c:pt idx="167">
                  <c:v>83.236000000000004</c:v>
                </c:pt>
                <c:pt idx="168">
                  <c:v>84.230999999999995</c:v>
                </c:pt>
                <c:pt idx="169">
                  <c:v>84.238</c:v>
                </c:pt>
                <c:pt idx="170">
                  <c:v>85.061999999999998</c:v>
                </c:pt>
                <c:pt idx="171">
                  <c:v>85.233000000000004</c:v>
                </c:pt>
                <c:pt idx="172">
                  <c:v>86.24</c:v>
                </c:pt>
                <c:pt idx="173">
                  <c:v>86.561999999999998</c:v>
                </c:pt>
                <c:pt idx="174">
                  <c:v>87.563999999999993</c:v>
                </c:pt>
                <c:pt idx="175">
                  <c:v>87.563000000000002</c:v>
                </c:pt>
                <c:pt idx="176">
                  <c:v>88.566000000000003</c:v>
                </c:pt>
                <c:pt idx="177">
                  <c:v>88.564999999999998</c:v>
                </c:pt>
                <c:pt idx="178">
                  <c:v>89.566999999999993</c:v>
                </c:pt>
                <c:pt idx="179">
                  <c:v>89.570999999999998</c:v>
                </c:pt>
                <c:pt idx="180">
                  <c:v>90.573999999999998</c:v>
                </c:pt>
                <c:pt idx="181">
                  <c:v>90.572999999999993</c:v>
                </c:pt>
                <c:pt idx="182">
                  <c:v>91.575000000000003</c:v>
                </c:pt>
                <c:pt idx="183">
                  <c:v>91.573999999999998</c:v>
                </c:pt>
                <c:pt idx="184">
                  <c:v>92.576999999999998</c:v>
                </c:pt>
                <c:pt idx="185">
                  <c:v>92.575000000000003</c:v>
                </c:pt>
                <c:pt idx="186">
                  <c:v>93.578000000000003</c:v>
                </c:pt>
                <c:pt idx="187">
                  <c:v>93.575999999999993</c:v>
                </c:pt>
                <c:pt idx="188">
                  <c:v>94.58</c:v>
                </c:pt>
                <c:pt idx="189">
                  <c:v>94.575999999999993</c:v>
                </c:pt>
                <c:pt idx="190">
                  <c:v>95.581000000000003</c:v>
                </c:pt>
                <c:pt idx="191">
                  <c:v>95.578000000000003</c:v>
                </c:pt>
                <c:pt idx="192">
                  <c:v>96.582999999999998</c:v>
                </c:pt>
                <c:pt idx="193">
                  <c:v>96.578999999999994</c:v>
                </c:pt>
                <c:pt idx="194">
                  <c:v>97.584999999999994</c:v>
                </c:pt>
                <c:pt idx="195">
                  <c:v>97.578999999999994</c:v>
                </c:pt>
                <c:pt idx="196">
                  <c:v>98.585999999999999</c:v>
                </c:pt>
                <c:pt idx="197">
                  <c:v>98.581000000000003</c:v>
                </c:pt>
                <c:pt idx="198">
                  <c:v>99.587999999999994</c:v>
                </c:pt>
                <c:pt idx="199">
                  <c:v>99.581000000000003</c:v>
                </c:pt>
                <c:pt idx="200">
                  <c:v>100.59</c:v>
                </c:pt>
                <c:pt idx="201">
                  <c:v>100.583</c:v>
                </c:pt>
                <c:pt idx="202">
                  <c:v>101.59399999999999</c:v>
                </c:pt>
                <c:pt idx="203">
                  <c:v>101.58499999999999</c:v>
                </c:pt>
                <c:pt idx="204">
                  <c:v>102.596</c:v>
                </c:pt>
                <c:pt idx="205">
                  <c:v>102.586</c:v>
                </c:pt>
                <c:pt idx="206">
                  <c:v>103.59699999999999</c:v>
                </c:pt>
                <c:pt idx="207">
                  <c:v>103.58799999999999</c:v>
                </c:pt>
                <c:pt idx="208">
                  <c:v>104.6</c:v>
                </c:pt>
                <c:pt idx="209">
                  <c:v>104.58799999999999</c:v>
                </c:pt>
                <c:pt idx="210">
                  <c:v>105.6</c:v>
                </c:pt>
                <c:pt idx="211">
                  <c:v>105.59</c:v>
                </c:pt>
                <c:pt idx="212">
                  <c:v>106.60299999999999</c:v>
                </c:pt>
                <c:pt idx="213">
                  <c:v>106.592</c:v>
                </c:pt>
                <c:pt idx="214">
                  <c:v>107.604</c:v>
                </c:pt>
                <c:pt idx="215">
                  <c:v>107.592</c:v>
                </c:pt>
                <c:pt idx="216">
                  <c:v>108.60599999999999</c:v>
                </c:pt>
                <c:pt idx="217">
                  <c:v>108.593</c:v>
                </c:pt>
                <c:pt idx="218">
                  <c:v>109.608</c:v>
                </c:pt>
                <c:pt idx="219">
                  <c:v>109.593</c:v>
                </c:pt>
                <c:pt idx="220">
                  <c:v>110.60899999999999</c:v>
                </c:pt>
                <c:pt idx="221">
                  <c:v>110.595</c:v>
                </c:pt>
                <c:pt idx="222">
                  <c:v>111.613</c:v>
                </c:pt>
                <c:pt idx="223">
                  <c:v>111.59699999999999</c:v>
                </c:pt>
                <c:pt idx="224">
                  <c:v>112.613</c:v>
                </c:pt>
                <c:pt idx="225">
                  <c:v>112.59699999999999</c:v>
                </c:pt>
                <c:pt idx="226">
                  <c:v>113.616</c:v>
                </c:pt>
                <c:pt idx="227">
                  <c:v>113.598</c:v>
                </c:pt>
                <c:pt idx="228">
                  <c:v>114.617</c:v>
                </c:pt>
                <c:pt idx="229">
                  <c:v>114.598</c:v>
                </c:pt>
                <c:pt idx="230">
                  <c:v>115.619</c:v>
                </c:pt>
                <c:pt idx="231">
                  <c:v>115.15900000000001</c:v>
                </c:pt>
                <c:pt idx="232">
                  <c:v>116.6</c:v>
                </c:pt>
                <c:pt idx="233">
                  <c:v>116.621</c:v>
                </c:pt>
                <c:pt idx="234">
                  <c:v>117.834</c:v>
                </c:pt>
                <c:pt idx="235">
                  <c:v>117.836</c:v>
                </c:pt>
                <c:pt idx="236">
                  <c:v>118.837</c:v>
                </c:pt>
                <c:pt idx="237">
                  <c:v>118.83799999999999</c:v>
                </c:pt>
                <c:pt idx="238">
                  <c:v>119.839</c:v>
                </c:pt>
                <c:pt idx="239">
                  <c:v>119.84</c:v>
                </c:pt>
                <c:pt idx="240">
                  <c:v>120.84</c:v>
                </c:pt>
                <c:pt idx="241">
                  <c:v>120.84099999999999</c:v>
                </c:pt>
                <c:pt idx="242">
                  <c:v>121.17100000000001</c:v>
                </c:pt>
                <c:pt idx="243">
                  <c:v>121.173</c:v>
                </c:pt>
                <c:pt idx="244">
                  <c:v>122.173</c:v>
                </c:pt>
                <c:pt idx="245">
                  <c:v>122.176</c:v>
                </c:pt>
                <c:pt idx="246">
                  <c:v>123.17400000000001</c:v>
                </c:pt>
                <c:pt idx="247">
                  <c:v>123.17700000000001</c:v>
                </c:pt>
                <c:pt idx="248">
                  <c:v>124.175</c:v>
                </c:pt>
                <c:pt idx="249">
                  <c:v>124.178</c:v>
                </c:pt>
                <c:pt idx="250">
                  <c:v>125.51600000000001</c:v>
                </c:pt>
                <c:pt idx="251">
                  <c:v>125.51900000000001</c:v>
                </c:pt>
                <c:pt idx="252">
                  <c:v>126.52</c:v>
                </c:pt>
                <c:pt idx="253">
                  <c:v>126.523</c:v>
                </c:pt>
                <c:pt idx="254">
                  <c:v>127.521</c:v>
                </c:pt>
                <c:pt idx="255">
                  <c:v>127.524</c:v>
                </c:pt>
                <c:pt idx="256">
                  <c:v>128.523</c:v>
                </c:pt>
                <c:pt idx="257">
                  <c:v>128.52500000000001</c:v>
                </c:pt>
                <c:pt idx="258">
                  <c:v>129.75</c:v>
                </c:pt>
                <c:pt idx="259">
                  <c:v>129.751</c:v>
                </c:pt>
                <c:pt idx="260">
                  <c:v>130.751</c:v>
                </c:pt>
                <c:pt idx="261">
                  <c:v>130.756</c:v>
                </c:pt>
                <c:pt idx="262">
                  <c:v>131.75700000000001</c:v>
                </c:pt>
                <c:pt idx="263">
                  <c:v>131.75800000000001</c:v>
                </c:pt>
                <c:pt idx="264">
                  <c:v>132.75800000000001</c:v>
                </c:pt>
                <c:pt idx="265">
                  <c:v>132.75899999999999</c:v>
                </c:pt>
                <c:pt idx="266">
                  <c:v>133.75899999999999</c:v>
                </c:pt>
                <c:pt idx="267">
                  <c:v>133.762</c:v>
                </c:pt>
                <c:pt idx="268">
                  <c:v>134.75899999999999</c:v>
                </c:pt>
                <c:pt idx="269">
                  <c:v>134.76499999999999</c:v>
                </c:pt>
                <c:pt idx="270">
                  <c:v>135.761</c:v>
                </c:pt>
                <c:pt idx="271">
                  <c:v>135.76599999999999</c:v>
                </c:pt>
                <c:pt idx="272">
                  <c:v>136.76300000000001</c:v>
                </c:pt>
                <c:pt idx="273">
                  <c:v>136.768</c:v>
                </c:pt>
                <c:pt idx="274">
                  <c:v>137.76400000000001</c:v>
                </c:pt>
                <c:pt idx="275">
                  <c:v>137.77099999999999</c:v>
                </c:pt>
                <c:pt idx="276">
                  <c:v>138.76499999999999</c:v>
                </c:pt>
                <c:pt idx="277">
                  <c:v>138.773</c:v>
                </c:pt>
                <c:pt idx="278">
                  <c:v>139.76499999999999</c:v>
                </c:pt>
                <c:pt idx="279">
                  <c:v>139.774</c:v>
                </c:pt>
                <c:pt idx="280">
                  <c:v>140.76599999999999</c:v>
                </c:pt>
                <c:pt idx="281">
                  <c:v>140.77699999999999</c:v>
                </c:pt>
                <c:pt idx="282">
                  <c:v>141.767</c:v>
                </c:pt>
                <c:pt idx="283">
                  <c:v>141.779</c:v>
                </c:pt>
                <c:pt idx="284">
                  <c:v>142.768</c:v>
                </c:pt>
                <c:pt idx="285">
                  <c:v>142.78100000000001</c:v>
                </c:pt>
                <c:pt idx="286">
                  <c:v>143.77000000000001</c:v>
                </c:pt>
                <c:pt idx="287">
                  <c:v>143.78299999999999</c:v>
                </c:pt>
                <c:pt idx="288">
                  <c:v>144.77099999999999</c:v>
                </c:pt>
                <c:pt idx="289">
                  <c:v>144.785</c:v>
                </c:pt>
                <c:pt idx="290">
                  <c:v>145.42500000000001</c:v>
                </c:pt>
                <c:pt idx="291">
                  <c:v>145.77199999999999</c:v>
                </c:pt>
                <c:pt idx="292">
                  <c:v>146.78899999999999</c:v>
                </c:pt>
                <c:pt idx="293">
                  <c:v>146.774</c:v>
                </c:pt>
                <c:pt idx="294">
                  <c:v>147.79</c:v>
                </c:pt>
                <c:pt idx="295">
                  <c:v>147.77500000000001</c:v>
                </c:pt>
                <c:pt idx="296">
                  <c:v>148.792</c:v>
                </c:pt>
                <c:pt idx="297">
                  <c:v>148.77699999999999</c:v>
                </c:pt>
                <c:pt idx="298">
                  <c:v>149.79400000000001</c:v>
                </c:pt>
                <c:pt idx="299">
                  <c:v>149.77699999999999</c:v>
                </c:pt>
                <c:pt idx="300">
                  <c:v>150.79599999999999</c:v>
                </c:pt>
                <c:pt idx="301">
                  <c:v>150.98400000000001</c:v>
                </c:pt>
                <c:pt idx="302">
                  <c:v>151.98599999999999</c:v>
                </c:pt>
                <c:pt idx="303">
                  <c:v>151.98699999999999</c:v>
                </c:pt>
                <c:pt idx="304">
                  <c:v>152.988</c:v>
                </c:pt>
                <c:pt idx="305">
                  <c:v>152.98699999999999</c:v>
                </c:pt>
                <c:pt idx="306">
                  <c:v>153.989</c:v>
                </c:pt>
                <c:pt idx="307">
                  <c:v>153.988</c:v>
                </c:pt>
                <c:pt idx="308">
                  <c:v>154.99199999999999</c:v>
                </c:pt>
                <c:pt idx="309">
                  <c:v>154.988</c:v>
                </c:pt>
                <c:pt idx="310">
                  <c:v>155.99199999999999</c:v>
                </c:pt>
                <c:pt idx="311">
                  <c:v>155.989</c:v>
                </c:pt>
                <c:pt idx="312">
                  <c:v>156.994</c:v>
                </c:pt>
                <c:pt idx="313">
                  <c:v>156.99</c:v>
                </c:pt>
                <c:pt idx="314">
                  <c:v>157.99600000000001</c:v>
                </c:pt>
                <c:pt idx="315">
                  <c:v>157.20699999999999</c:v>
                </c:pt>
                <c:pt idx="316">
                  <c:v>158.21</c:v>
                </c:pt>
                <c:pt idx="317">
                  <c:v>158.208</c:v>
                </c:pt>
                <c:pt idx="318">
                  <c:v>159.21199999999999</c:v>
                </c:pt>
                <c:pt idx="319">
                  <c:v>159.21</c:v>
                </c:pt>
                <c:pt idx="320">
                  <c:v>160.21299999999999</c:v>
                </c:pt>
                <c:pt idx="321">
                  <c:v>160.21199999999999</c:v>
                </c:pt>
                <c:pt idx="322">
                  <c:v>161.215</c:v>
                </c:pt>
                <c:pt idx="323">
                  <c:v>161.21199999999999</c:v>
                </c:pt>
                <c:pt idx="324">
                  <c:v>162.21700000000001</c:v>
                </c:pt>
                <c:pt idx="325">
                  <c:v>162.21299999999999</c:v>
                </c:pt>
                <c:pt idx="326">
                  <c:v>163.21799999999999</c:v>
                </c:pt>
                <c:pt idx="327">
                  <c:v>163.215</c:v>
                </c:pt>
                <c:pt idx="328">
                  <c:v>164.22</c:v>
                </c:pt>
                <c:pt idx="329">
                  <c:v>164.215</c:v>
                </c:pt>
                <c:pt idx="330">
                  <c:v>165.22300000000001</c:v>
                </c:pt>
                <c:pt idx="331">
                  <c:v>165.21700000000001</c:v>
                </c:pt>
                <c:pt idx="332">
                  <c:v>166.22399999999999</c:v>
                </c:pt>
                <c:pt idx="333">
                  <c:v>166.21799999999999</c:v>
                </c:pt>
                <c:pt idx="334">
                  <c:v>167.22499999999999</c:v>
                </c:pt>
                <c:pt idx="335">
                  <c:v>167.22</c:v>
                </c:pt>
                <c:pt idx="336">
                  <c:v>168.22800000000001</c:v>
                </c:pt>
                <c:pt idx="337">
                  <c:v>168.221</c:v>
                </c:pt>
                <c:pt idx="338">
                  <c:v>169.22900000000001</c:v>
                </c:pt>
                <c:pt idx="339">
                  <c:v>169.33</c:v>
                </c:pt>
                <c:pt idx="340">
                  <c:v>170.33199999999999</c:v>
                </c:pt>
                <c:pt idx="341">
                  <c:v>170.33699999999999</c:v>
                </c:pt>
                <c:pt idx="342">
                  <c:v>171.33799999999999</c:v>
                </c:pt>
                <c:pt idx="343">
                  <c:v>171.34899999999999</c:v>
                </c:pt>
                <c:pt idx="344">
                  <c:v>172.351</c:v>
                </c:pt>
                <c:pt idx="345">
                  <c:v>172.351</c:v>
                </c:pt>
                <c:pt idx="346">
                  <c:v>173.352</c:v>
                </c:pt>
                <c:pt idx="347">
                  <c:v>173.35300000000001</c:v>
                </c:pt>
                <c:pt idx="348">
                  <c:v>174.35400000000001</c:v>
                </c:pt>
                <c:pt idx="349">
                  <c:v>174.35400000000001</c:v>
                </c:pt>
                <c:pt idx="350">
                  <c:v>175.357</c:v>
                </c:pt>
                <c:pt idx="351">
                  <c:v>175.536</c:v>
                </c:pt>
                <c:pt idx="352">
                  <c:v>176.35499999999999</c:v>
                </c:pt>
                <c:pt idx="353">
                  <c:v>176.357</c:v>
                </c:pt>
                <c:pt idx="354">
                  <c:v>177.35599999999999</c:v>
                </c:pt>
                <c:pt idx="355">
                  <c:v>177.35900000000001</c:v>
                </c:pt>
                <c:pt idx="356">
                  <c:v>178.357</c:v>
                </c:pt>
                <c:pt idx="357">
                  <c:v>178.36</c:v>
                </c:pt>
                <c:pt idx="358">
                  <c:v>179.35900000000001</c:v>
                </c:pt>
                <c:pt idx="359">
                  <c:v>179.363</c:v>
                </c:pt>
                <c:pt idx="360">
                  <c:v>180.36099999999999</c:v>
                </c:pt>
                <c:pt idx="361">
                  <c:v>180.36500000000001</c:v>
                </c:pt>
                <c:pt idx="362">
                  <c:v>181.36199999999999</c:v>
                </c:pt>
                <c:pt idx="363">
                  <c:v>181.36500000000001</c:v>
                </c:pt>
                <c:pt idx="364">
                  <c:v>182.53399999999999</c:v>
                </c:pt>
                <c:pt idx="365">
                  <c:v>182.535</c:v>
                </c:pt>
                <c:pt idx="366">
                  <c:v>183.536</c:v>
                </c:pt>
                <c:pt idx="367">
                  <c:v>183.53700000000001</c:v>
                </c:pt>
                <c:pt idx="368">
                  <c:v>184.536</c:v>
                </c:pt>
                <c:pt idx="369">
                  <c:v>184.53800000000001</c:v>
                </c:pt>
                <c:pt idx="370">
                  <c:v>185.53700000000001</c:v>
                </c:pt>
                <c:pt idx="371">
                  <c:v>185.54</c:v>
                </c:pt>
                <c:pt idx="372">
                  <c:v>186.53800000000001</c:v>
                </c:pt>
                <c:pt idx="373">
                  <c:v>186.541</c:v>
                </c:pt>
                <c:pt idx="374">
                  <c:v>187.53899999999999</c:v>
                </c:pt>
                <c:pt idx="375">
                  <c:v>187.54300000000001</c:v>
                </c:pt>
                <c:pt idx="376">
                  <c:v>188.54</c:v>
                </c:pt>
                <c:pt idx="377">
                  <c:v>188.54400000000001</c:v>
                </c:pt>
                <c:pt idx="378">
                  <c:v>189.655</c:v>
                </c:pt>
                <c:pt idx="379">
                  <c:v>189.65700000000001</c:v>
                </c:pt>
                <c:pt idx="380">
                  <c:v>190.65700000000001</c:v>
                </c:pt>
                <c:pt idx="381">
                  <c:v>190.65799999999999</c:v>
                </c:pt>
                <c:pt idx="382">
                  <c:v>191.65799999999999</c:v>
                </c:pt>
                <c:pt idx="383">
                  <c:v>191.66</c:v>
                </c:pt>
                <c:pt idx="384">
                  <c:v>192.66</c:v>
                </c:pt>
                <c:pt idx="385">
                  <c:v>192.66200000000001</c:v>
                </c:pt>
                <c:pt idx="386">
                  <c:v>193.66200000000001</c:v>
                </c:pt>
                <c:pt idx="387">
                  <c:v>193.66399999999999</c:v>
                </c:pt>
                <c:pt idx="388">
                  <c:v>194.66300000000001</c:v>
                </c:pt>
                <c:pt idx="389">
                  <c:v>194.666</c:v>
                </c:pt>
                <c:pt idx="390">
                  <c:v>195.66399999999999</c:v>
                </c:pt>
                <c:pt idx="391">
                  <c:v>195.667</c:v>
                </c:pt>
                <c:pt idx="392">
                  <c:v>196.666</c:v>
                </c:pt>
                <c:pt idx="393">
                  <c:v>196.66900000000001</c:v>
                </c:pt>
                <c:pt idx="394">
                  <c:v>197.666</c:v>
                </c:pt>
                <c:pt idx="395">
                  <c:v>197.67</c:v>
                </c:pt>
                <c:pt idx="396">
                  <c:v>198.66800000000001</c:v>
                </c:pt>
                <c:pt idx="397">
                  <c:v>198.672</c:v>
                </c:pt>
                <c:pt idx="398">
                  <c:v>199.66800000000001</c:v>
                </c:pt>
                <c:pt idx="399">
                  <c:v>199.673</c:v>
                </c:pt>
                <c:pt idx="400">
                  <c:v>200.66900000000001</c:v>
                </c:pt>
                <c:pt idx="401">
                  <c:v>200.67500000000001</c:v>
                </c:pt>
                <c:pt idx="402">
                  <c:v>201.67099999999999</c:v>
                </c:pt>
                <c:pt idx="403">
                  <c:v>201.67699999999999</c:v>
                </c:pt>
                <c:pt idx="404">
                  <c:v>202.67099999999999</c:v>
                </c:pt>
                <c:pt idx="405">
                  <c:v>202.678</c:v>
                </c:pt>
                <c:pt idx="406">
                  <c:v>203.672</c:v>
                </c:pt>
                <c:pt idx="407">
                  <c:v>203.68</c:v>
                </c:pt>
                <c:pt idx="408">
                  <c:v>204.672</c:v>
                </c:pt>
                <c:pt idx="409">
                  <c:v>204.68199999999999</c:v>
                </c:pt>
                <c:pt idx="410">
                  <c:v>205.64099999999999</c:v>
                </c:pt>
                <c:pt idx="411">
                  <c:v>205.74100000000001</c:v>
                </c:pt>
                <c:pt idx="412">
                  <c:v>206.74299999999999</c:v>
                </c:pt>
                <c:pt idx="413">
                  <c:v>206.74299999999999</c:v>
                </c:pt>
                <c:pt idx="414">
                  <c:v>207.744</c:v>
                </c:pt>
                <c:pt idx="415">
                  <c:v>207.744</c:v>
                </c:pt>
                <c:pt idx="416">
                  <c:v>208.74700000000001</c:v>
                </c:pt>
                <c:pt idx="417">
                  <c:v>208.74600000000001</c:v>
                </c:pt>
                <c:pt idx="418">
                  <c:v>209.74799999999999</c:v>
                </c:pt>
                <c:pt idx="419">
                  <c:v>209.74799999999999</c:v>
                </c:pt>
                <c:pt idx="420">
                  <c:v>210.751</c:v>
                </c:pt>
                <c:pt idx="421">
                  <c:v>210.94</c:v>
                </c:pt>
                <c:pt idx="422">
                  <c:v>211.94200000000001</c:v>
                </c:pt>
                <c:pt idx="423">
                  <c:v>211.94200000000001</c:v>
                </c:pt>
                <c:pt idx="424">
                  <c:v>212.94300000000001</c:v>
                </c:pt>
                <c:pt idx="425">
                  <c:v>212.94300000000001</c:v>
                </c:pt>
                <c:pt idx="426">
                  <c:v>213.94499999999999</c:v>
                </c:pt>
                <c:pt idx="427">
                  <c:v>213.94499999999999</c:v>
                </c:pt>
                <c:pt idx="428">
                  <c:v>214.947</c:v>
                </c:pt>
                <c:pt idx="429">
                  <c:v>214.94499999999999</c:v>
                </c:pt>
                <c:pt idx="430">
                  <c:v>215.94800000000001</c:v>
                </c:pt>
                <c:pt idx="431">
                  <c:v>215.946</c:v>
                </c:pt>
                <c:pt idx="432">
                  <c:v>216.95</c:v>
                </c:pt>
                <c:pt idx="433">
                  <c:v>216.946</c:v>
                </c:pt>
                <c:pt idx="434">
                  <c:v>217.95099999999999</c:v>
                </c:pt>
                <c:pt idx="435">
                  <c:v>217.94800000000001</c:v>
                </c:pt>
                <c:pt idx="436">
                  <c:v>218.953</c:v>
                </c:pt>
                <c:pt idx="437">
                  <c:v>218.94900000000001</c:v>
                </c:pt>
                <c:pt idx="438">
                  <c:v>219.95400000000001</c:v>
                </c:pt>
                <c:pt idx="439">
                  <c:v>219.95</c:v>
                </c:pt>
                <c:pt idx="440">
                  <c:v>220.95599999999999</c:v>
                </c:pt>
                <c:pt idx="441">
                  <c:v>220.95099999999999</c:v>
                </c:pt>
                <c:pt idx="442">
                  <c:v>221.958</c:v>
                </c:pt>
                <c:pt idx="443">
                  <c:v>221.952</c:v>
                </c:pt>
                <c:pt idx="444">
                  <c:v>222.959</c:v>
                </c:pt>
                <c:pt idx="445">
                  <c:v>222.95400000000001</c:v>
                </c:pt>
                <c:pt idx="446">
                  <c:v>223.96100000000001</c:v>
                </c:pt>
                <c:pt idx="447">
                  <c:v>223.95500000000001</c:v>
                </c:pt>
                <c:pt idx="448">
                  <c:v>224.96199999999999</c:v>
                </c:pt>
                <c:pt idx="449">
                  <c:v>224.95699999999999</c:v>
                </c:pt>
                <c:pt idx="450">
                  <c:v>225.964</c:v>
                </c:pt>
                <c:pt idx="451">
                  <c:v>225.958</c:v>
                </c:pt>
                <c:pt idx="452">
                  <c:v>226.96600000000001</c:v>
                </c:pt>
                <c:pt idx="453">
                  <c:v>226.959</c:v>
                </c:pt>
                <c:pt idx="454">
                  <c:v>227.96700000000001</c:v>
                </c:pt>
                <c:pt idx="455">
                  <c:v>227.96100000000001</c:v>
                </c:pt>
                <c:pt idx="456">
                  <c:v>228.96899999999999</c:v>
                </c:pt>
                <c:pt idx="457">
                  <c:v>228.96100000000001</c:v>
                </c:pt>
                <c:pt idx="458">
                  <c:v>229.97</c:v>
                </c:pt>
                <c:pt idx="459">
                  <c:v>229.96299999999999</c:v>
                </c:pt>
                <c:pt idx="460">
                  <c:v>230.97200000000001</c:v>
                </c:pt>
                <c:pt idx="461">
                  <c:v>230.964</c:v>
                </c:pt>
                <c:pt idx="462">
                  <c:v>231.97399999999999</c:v>
                </c:pt>
                <c:pt idx="463">
                  <c:v>231.965</c:v>
                </c:pt>
                <c:pt idx="464">
                  <c:v>232.97499999999999</c:v>
                </c:pt>
                <c:pt idx="465">
                  <c:v>232.96700000000001</c:v>
                </c:pt>
                <c:pt idx="466">
                  <c:v>233.977</c:v>
                </c:pt>
                <c:pt idx="467">
                  <c:v>233.96799999999999</c:v>
                </c:pt>
                <c:pt idx="468">
                  <c:v>234.97800000000001</c:v>
                </c:pt>
                <c:pt idx="469">
                  <c:v>234.97</c:v>
                </c:pt>
                <c:pt idx="470">
                  <c:v>235.98</c:v>
                </c:pt>
                <c:pt idx="471">
                  <c:v>235.76</c:v>
                </c:pt>
                <c:pt idx="472">
                  <c:v>236.24600000000001</c:v>
                </c:pt>
                <c:pt idx="473">
                  <c:v>236.24700000000001</c:v>
                </c:pt>
                <c:pt idx="474">
                  <c:v>237.24799999999999</c:v>
                </c:pt>
                <c:pt idx="475">
                  <c:v>237.249</c:v>
                </c:pt>
                <c:pt idx="476">
                  <c:v>238.24799999999999</c:v>
                </c:pt>
                <c:pt idx="477">
                  <c:v>238.25</c:v>
                </c:pt>
                <c:pt idx="478">
                  <c:v>239.249</c:v>
                </c:pt>
                <c:pt idx="479">
                  <c:v>239.25200000000001</c:v>
                </c:pt>
                <c:pt idx="480">
                  <c:v>240.251</c:v>
                </c:pt>
                <c:pt idx="481">
                  <c:v>240.25399999999999</c:v>
                </c:pt>
                <c:pt idx="482">
                  <c:v>241.251</c:v>
                </c:pt>
                <c:pt idx="483">
                  <c:v>241.256</c:v>
                </c:pt>
                <c:pt idx="484">
                  <c:v>242.25200000000001</c:v>
                </c:pt>
                <c:pt idx="485">
                  <c:v>242.25700000000001</c:v>
                </c:pt>
                <c:pt idx="486">
                  <c:v>243.25200000000001</c:v>
                </c:pt>
                <c:pt idx="487">
                  <c:v>243.25800000000001</c:v>
                </c:pt>
                <c:pt idx="488">
                  <c:v>244.25299999999999</c:v>
                </c:pt>
                <c:pt idx="489">
                  <c:v>244.26</c:v>
                </c:pt>
                <c:pt idx="490">
                  <c:v>245.25399999999999</c:v>
                </c:pt>
                <c:pt idx="491">
                  <c:v>245.262</c:v>
                </c:pt>
                <c:pt idx="492">
                  <c:v>246.25399999999999</c:v>
                </c:pt>
                <c:pt idx="493">
                  <c:v>246.26400000000001</c:v>
                </c:pt>
                <c:pt idx="494">
                  <c:v>247.255</c:v>
                </c:pt>
                <c:pt idx="495">
                  <c:v>247.26499999999999</c:v>
                </c:pt>
                <c:pt idx="496">
                  <c:v>248.256</c:v>
                </c:pt>
                <c:pt idx="497">
                  <c:v>248.26599999999999</c:v>
                </c:pt>
                <c:pt idx="498">
                  <c:v>249.25800000000001</c:v>
                </c:pt>
                <c:pt idx="499">
                  <c:v>249.268</c:v>
                </c:pt>
                <c:pt idx="500">
                  <c:v>250.25899999999999</c:v>
                </c:pt>
                <c:pt idx="501">
                  <c:v>250.27</c:v>
                </c:pt>
                <c:pt idx="502">
                  <c:v>251.25899999999999</c:v>
                </c:pt>
                <c:pt idx="503">
                  <c:v>251.273</c:v>
                </c:pt>
                <c:pt idx="504">
                  <c:v>252.28899999999999</c:v>
                </c:pt>
                <c:pt idx="505">
                  <c:v>252.291</c:v>
                </c:pt>
                <c:pt idx="506">
                  <c:v>253.29</c:v>
                </c:pt>
                <c:pt idx="507">
                  <c:v>253.292</c:v>
                </c:pt>
                <c:pt idx="508">
                  <c:v>254.291</c:v>
                </c:pt>
                <c:pt idx="509">
                  <c:v>254.29400000000001</c:v>
                </c:pt>
                <c:pt idx="510">
                  <c:v>255.5</c:v>
                </c:pt>
                <c:pt idx="511">
                  <c:v>255.50200000000001</c:v>
                </c:pt>
                <c:pt idx="512">
                  <c:v>256.50299999999999</c:v>
                </c:pt>
                <c:pt idx="513">
                  <c:v>256.50400000000002</c:v>
                </c:pt>
                <c:pt idx="514">
                  <c:v>257.505</c:v>
                </c:pt>
                <c:pt idx="515">
                  <c:v>257.50599999999997</c:v>
                </c:pt>
                <c:pt idx="516">
                  <c:v>258.505</c:v>
                </c:pt>
                <c:pt idx="517">
                  <c:v>258.50700000000001</c:v>
                </c:pt>
                <c:pt idx="518">
                  <c:v>259.50599999999997</c:v>
                </c:pt>
                <c:pt idx="519">
                  <c:v>259.50900000000001</c:v>
                </c:pt>
                <c:pt idx="520">
                  <c:v>260.50599999999997</c:v>
                </c:pt>
                <c:pt idx="521">
                  <c:v>260.51</c:v>
                </c:pt>
                <c:pt idx="522">
                  <c:v>261.50700000000001</c:v>
                </c:pt>
                <c:pt idx="523">
                  <c:v>261.51400000000001</c:v>
                </c:pt>
                <c:pt idx="524">
                  <c:v>262.51</c:v>
                </c:pt>
                <c:pt idx="525">
                  <c:v>262.51499999999999</c:v>
                </c:pt>
                <c:pt idx="526">
                  <c:v>263.51100000000002</c:v>
                </c:pt>
                <c:pt idx="527">
                  <c:v>263.51600000000002</c:v>
                </c:pt>
                <c:pt idx="528">
                  <c:v>264.512</c:v>
                </c:pt>
                <c:pt idx="529">
                  <c:v>264.51799999999997</c:v>
                </c:pt>
                <c:pt idx="530">
                  <c:v>265.51299999999998</c:v>
                </c:pt>
                <c:pt idx="531">
                  <c:v>265.52</c:v>
                </c:pt>
                <c:pt idx="532">
                  <c:v>266.85700000000003</c:v>
                </c:pt>
                <c:pt idx="533">
                  <c:v>266.51400000000001</c:v>
                </c:pt>
                <c:pt idx="534">
                  <c:v>267.52199999999999</c:v>
                </c:pt>
                <c:pt idx="535">
                  <c:v>267.51600000000002</c:v>
                </c:pt>
                <c:pt idx="536">
                  <c:v>268.52300000000002</c:v>
                </c:pt>
                <c:pt idx="537">
                  <c:v>268.524</c:v>
                </c:pt>
                <c:pt idx="538">
                  <c:v>269.51600000000002</c:v>
                </c:pt>
                <c:pt idx="539">
                  <c:v>269.52499999999998</c:v>
                </c:pt>
                <c:pt idx="540">
                  <c:v>270.51799999999997</c:v>
                </c:pt>
                <c:pt idx="541">
                  <c:v>270.52699999999999</c:v>
                </c:pt>
                <c:pt idx="542">
                  <c:v>271.51900000000001</c:v>
                </c:pt>
                <c:pt idx="543">
                  <c:v>271.52800000000002</c:v>
                </c:pt>
                <c:pt idx="544">
                  <c:v>272.52</c:v>
                </c:pt>
                <c:pt idx="545">
                  <c:v>272.52999999999997</c:v>
                </c:pt>
                <c:pt idx="546">
                  <c:v>273.52100000000002</c:v>
                </c:pt>
                <c:pt idx="547">
                  <c:v>273.53100000000001</c:v>
                </c:pt>
                <c:pt idx="548">
                  <c:v>274.52300000000002</c:v>
                </c:pt>
                <c:pt idx="549">
                  <c:v>274.53399999999999</c:v>
                </c:pt>
                <c:pt idx="550">
                  <c:v>275.52499999999998</c:v>
                </c:pt>
                <c:pt idx="551">
                  <c:v>275.53500000000003</c:v>
                </c:pt>
                <c:pt idx="552">
                  <c:v>276.52600000000001</c:v>
                </c:pt>
                <c:pt idx="553">
                  <c:v>276.536</c:v>
                </c:pt>
                <c:pt idx="554">
                  <c:v>277.52800000000002</c:v>
                </c:pt>
                <c:pt idx="555">
                  <c:v>277.53899999999999</c:v>
                </c:pt>
                <c:pt idx="556">
                  <c:v>278.529</c:v>
                </c:pt>
                <c:pt idx="557">
                  <c:v>278.541</c:v>
                </c:pt>
                <c:pt idx="558">
                  <c:v>279.53100000000001</c:v>
                </c:pt>
                <c:pt idx="559">
                  <c:v>279.54300000000001</c:v>
                </c:pt>
                <c:pt idx="560">
                  <c:v>280.53300000000002</c:v>
                </c:pt>
                <c:pt idx="561">
                  <c:v>280.54500000000002</c:v>
                </c:pt>
                <c:pt idx="562">
                  <c:v>281.74900000000002</c:v>
                </c:pt>
                <c:pt idx="563">
                  <c:v>281.75</c:v>
                </c:pt>
                <c:pt idx="564">
                  <c:v>282.75</c:v>
                </c:pt>
                <c:pt idx="565">
                  <c:v>282.75299999999999</c:v>
                </c:pt>
                <c:pt idx="566">
                  <c:v>283.75</c:v>
                </c:pt>
                <c:pt idx="567">
                  <c:v>283.75400000000002</c:v>
                </c:pt>
                <c:pt idx="568">
                  <c:v>284.75200000000001</c:v>
                </c:pt>
                <c:pt idx="569">
                  <c:v>284.755</c:v>
                </c:pt>
                <c:pt idx="570">
                  <c:v>285.75400000000002</c:v>
                </c:pt>
                <c:pt idx="571">
                  <c:v>285.75700000000001</c:v>
                </c:pt>
                <c:pt idx="572">
                  <c:v>286.755</c:v>
                </c:pt>
                <c:pt idx="573">
                  <c:v>286.75799999999998</c:v>
                </c:pt>
                <c:pt idx="574">
                  <c:v>287.75599999999997</c:v>
                </c:pt>
                <c:pt idx="575">
                  <c:v>287.76</c:v>
                </c:pt>
                <c:pt idx="576">
                  <c:v>288.75599999999997</c:v>
                </c:pt>
                <c:pt idx="577">
                  <c:v>288.76100000000002</c:v>
                </c:pt>
                <c:pt idx="578">
                  <c:v>289.75700000000001</c:v>
                </c:pt>
                <c:pt idx="579">
                  <c:v>289.76400000000001</c:v>
                </c:pt>
                <c:pt idx="580">
                  <c:v>290.75900000000001</c:v>
                </c:pt>
                <c:pt idx="581">
                  <c:v>290.76499999999999</c:v>
                </c:pt>
                <c:pt idx="582">
                  <c:v>291.75900000000001</c:v>
                </c:pt>
                <c:pt idx="583">
                  <c:v>291.76600000000002</c:v>
                </c:pt>
                <c:pt idx="584">
                  <c:v>292.76</c:v>
                </c:pt>
                <c:pt idx="585">
                  <c:v>292.76799999999997</c:v>
                </c:pt>
                <c:pt idx="586">
                  <c:v>293.76100000000002</c:v>
                </c:pt>
                <c:pt idx="587">
                  <c:v>293.76900000000001</c:v>
                </c:pt>
                <c:pt idx="588">
                  <c:v>294.76299999999998</c:v>
                </c:pt>
                <c:pt idx="589">
                  <c:v>294.77100000000002</c:v>
                </c:pt>
                <c:pt idx="590">
                  <c:v>295.76400000000001</c:v>
                </c:pt>
                <c:pt idx="591">
                  <c:v>295.77199999999999</c:v>
                </c:pt>
                <c:pt idx="592">
                  <c:v>296.76499999999999</c:v>
                </c:pt>
                <c:pt idx="593">
                  <c:v>296.774</c:v>
                </c:pt>
                <c:pt idx="594">
                  <c:v>297.94499999999999</c:v>
                </c:pt>
                <c:pt idx="595">
                  <c:v>297.767</c:v>
                </c:pt>
                <c:pt idx="596">
                  <c:v>298.77600000000001</c:v>
                </c:pt>
                <c:pt idx="597">
                  <c:v>298.76799999999997</c:v>
                </c:pt>
                <c:pt idx="598">
                  <c:v>299.77699999999999</c:v>
                </c:pt>
                <c:pt idx="599">
                  <c:v>299.76900000000001</c:v>
                </c:pt>
                <c:pt idx="600">
                  <c:v>300.77999999999997</c:v>
                </c:pt>
                <c:pt idx="601">
                  <c:v>300.76900000000001</c:v>
                </c:pt>
                <c:pt idx="602">
                  <c:v>301.78100000000001</c:v>
                </c:pt>
                <c:pt idx="603">
                  <c:v>301.77100000000002</c:v>
                </c:pt>
                <c:pt idx="604">
                  <c:v>302.78199999999998</c:v>
                </c:pt>
                <c:pt idx="605">
                  <c:v>302.77199999999999</c:v>
                </c:pt>
                <c:pt idx="606">
                  <c:v>303.786</c:v>
                </c:pt>
                <c:pt idx="607">
                  <c:v>303.77300000000002</c:v>
                </c:pt>
                <c:pt idx="608">
                  <c:v>304.786</c:v>
                </c:pt>
                <c:pt idx="609">
                  <c:v>304.77499999999998</c:v>
                </c:pt>
                <c:pt idx="610">
                  <c:v>305.78800000000001</c:v>
                </c:pt>
                <c:pt idx="611">
                  <c:v>305.77600000000001</c:v>
                </c:pt>
                <c:pt idx="612">
                  <c:v>306.78899999999999</c:v>
                </c:pt>
                <c:pt idx="613">
                  <c:v>306.77699999999999</c:v>
                </c:pt>
                <c:pt idx="614">
                  <c:v>307.791</c:v>
                </c:pt>
                <c:pt idx="615">
                  <c:v>307.779</c:v>
                </c:pt>
                <c:pt idx="616">
                  <c:v>308.79199999999997</c:v>
                </c:pt>
                <c:pt idx="617">
                  <c:v>308.779</c:v>
                </c:pt>
                <c:pt idx="618">
                  <c:v>309.79399999999998</c:v>
                </c:pt>
                <c:pt idx="619">
                  <c:v>309.77999999999997</c:v>
                </c:pt>
              </c:numCache>
            </c:numRef>
          </c:xVal>
          <c:yVal>
            <c:numRef>
              <c:f>'Reg_Escalones ascendentes'!$H$6:$H$625</c:f>
              <c:numCache>
                <c:formatCode>General</c:formatCode>
                <c:ptCount val="620"/>
                <c:pt idx="0">
                  <c:v>5.0089101791381836</c:v>
                </c:pt>
                <c:pt idx="1">
                  <c:v>5.0089101791381836</c:v>
                </c:pt>
                <c:pt idx="2">
                  <c:v>5.0085301399230957</c:v>
                </c:pt>
                <c:pt idx="3">
                  <c:v>5.0085301399230957</c:v>
                </c:pt>
                <c:pt idx="4">
                  <c:v>5.0087299346923828</c:v>
                </c:pt>
                <c:pt idx="5">
                  <c:v>5.0087299346923828</c:v>
                </c:pt>
                <c:pt idx="6">
                  <c:v>5.0082502365112305</c:v>
                </c:pt>
                <c:pt idx="7">
                  <c:v>5.0082502365112305</c:v>
                </c:pt>
                <c:pt idx="8">
                  <c:v>5.0082502365112305</c:v>
                </c:pt>
                <c:pt idx="9">
                  <c:v>5.0082502365112305</c:v>
                </c:pt>
                <c:pt idx="10">
                  <c:v>5.0084199905395508</c:v>
                </c:pt>
                <c:pt idx="11">
                  <c:v>5.0084199905395508</c:v>
                </c:pt>
                <c:pt idx="12">
                  <c:v>5.0084199905395508</c:v>
                </c:pt>
                <c:pt idx="13">
                  <c:v>5.0084199905395508</c:v>
                </c:pt>
                <c:pt idx="14">
                  <c:v>5.0084199905395508</c:v>
                </c:pt>
                <c:pt idx="15">
                  <c:v>5.0084199905395508</c:v>
                </c:pt>
                <c:pt idx="16">
                  <c:v>5.0560498237609863</c:v>
                </c:pt>
                <c:pt idx="17">
                  <c:v>5.0560498237609863</c:v>
                </c:pt>
                <c:pt idx="18">
                  <c:v>5.0741801261901855</c:v>
                </c:pt>
                <c:pt idx="19">
                  <c:v>5.0741801261901855</c:v>
                </c:pt>
                <c:pt idx="20">
                  <c:v>5.0741801261901855</c:v>
                </c:pt>
                <c:pt idx="21">
                  <c:v>5.0741801261901855</c:v>
                </c:pt>
                <c:pt idx="22">
                  <c:v>5.1233501434326172</c:v>
                </c:pt>
                <c:pt idx="23">
                  <c:v>5.1233501434326172</c:v>
                </c:pt>
                <c:pt idx="24">
                  <c:v>5.1746201515197754</c:v>
                </c:pt>
                <c:pt idx="25">
                  <c:v>5.1746201515197754</c:v>
                </c:pt>
                <c:pt idx="26">
                  <c:v>5.2344799041748047</c:v>
                </c:pt>
                <c:pt idx="27">
                  <c:v>5.2344799041748047</c:v>
                </c:pt>
                <c:pt idx="28">
                  <c:v>5.2344799041748047</c:v>
                </c:pt>
                <c:pt idx="29">
                  <c:v>5.2344799041748047</c:v>
                </c:pt>
                <c:pt idx="30">
                  <c:v>5.2959399223327637</c:v>
                </c:pt>
                <c:pt idx="31">
                  <c:v>5.2959399223327637</c:v>
                </c:pt>
                <c:pt idx="32">
                  <c:v>5.328589916229248</c:v>
                </c:pt>
                <c:pt idx="33">
                  <c:v>5.328589916229248</c:v>
                </c:pt>
                <c:pt idx="34">
                  <c:v>5.328589916229248</c:v>
                </c:pt>
                <c:pt idx="35">
                  <c:v>5.328589916229248</c:v>
                </c:pt>
                <c:pt idx="36">
                  <c:v>5.3791899681091309</c:v>
                </c:pt>
                <c:pt idx="37">
                  <c:v>5.3791899681091309</c:v>
                </c:pt>
                <c:pt idx="38">
                  <c:v>5.4370198249816895</c:v>
                </c:pt>
                <c:pt idx="39">
                  <c:v>5.4370198249816895</c:v>
                </c:pt>
                <c:pt idx="40">
                  <c:v>5.4550399780273438</c:v>
                </c:pt>
                <c:pt idx="41">
                  <c:v>5.4550399780273438</c:v>
                </c:pt>
                <c:pt idx="42">
                  <c:v>5.4550399780273438</c:v>
                </c:pt>
                <c:pt idx="43">
                  <c:v>5.4550399780273438</c:v>
                </c:pt>
                <c:pt idx="44">
                  <c:v>5.5047101974487305</c:v>
                </c:pt>
                <c:pt idx="45">
                  <c:v>5.5047101974487305</c:v>
                </c:pt>
                <c:pt idx="46">
                  <c:v>5.5504298210144043</c:v>
                </c:pt>
                <c:pt idx="47">
                  <c:v>5.5504298210144043</c:v>
                </c:pt>
                <c:pt idx="48">
                  <c:v>5.5942702293395996</c:v>
                </c:pt>
                <c:pt idx="49">
                  <c:v>5.5942702293395996</c:v>
                </c:pt>
                <c:pt idx="50">
                  <c:v>5.5942702293395996</c:v>
                </c:pt>
                <c:pt idx="51">
                  <c:v>5.5942702293395996</c:v>
                </c:pt>
                <c:pt idx="52">
                  <c:v>5.5942702293395996</c:v>
                </c:pt>
                <c:pt idx="53">
                  <c:v>5.6487698554992676</c:v>
                </c:pt>
                <c:pt idx="54">
                  <c:v>5.6487698554992676</c:v>
                </c:pt>
                <c:pt idx="55">
                  <c:v>5.668489933013916</c:v>
                </c:pt>
                <c:pt idx="56">
                  <c:v>5.668489933013916</c:v>
                </c:pt>
                <c:pt idx="57">
                  <c:v>5.7139601707458496</c:v>
                </c:pt>
                <c:pt idx="58">
                  <c:v>5.7139601707458496</c:v>
                </c:pt>
                <c:pt idx="59">
                  <c:v>5.7139601707458496</c:v>
                </c:pt>
                <c:pt idx="60">
                  <c:v>5.7139601707458496</c:v>
                </c:pt>
                <c:pt idx="61">
                  <c:v>5.7685298919677734</c:v>
                </c:pt>
                <c:pt idx="62">
                  <c:v>5.7685298919677734</c:v>
                </c:pt>
                <c:pt idx="63">
                  <c:v>5.817500114440918</c:v>
                </c:pt>
                <c:pt idx="64">
                  <c:v>5.817500114440918</c:v>
                </c:pt>
                <c:pt idx="65">
                  <c:v>5.8699898719787598</c:v>
                </c:pt>
                <c:pt idx="66">
                  <c:v>5.8699898719787598</c:v>
                </c:pt>
                <c:pt idx="67">
                  <c:v>5.8699898719787598</c:v>
                </c:pt>
                <c:pt idx="68">
                  <c:v>5.8699898719787598</c:v>
                </c:pt>
                <c:pt idx="69">
                  <c:v>5.9107699394226074</c:v>
                </c:pt>
                <c:pt idx="70">
                  <c:v>5.9107699394226074</c:v>
                </c:pt>
                <c:pt idx="71">
                  <c:v>5.9571900367736816</c:v>
                </c:pt>
                <c:pt idx="72">
                  <c:v>5.9571900367736816</c:v>
                </c:pt>
                <c:pt idx="73">
                  <c:v>6.0025501251220703</c:v>
                </c:pt>
                <c:pt idx="74">
                  <c:v>6.0025501251220703</c:v>
                </c:pt>
                <c:pt idx="75">
                  <c:v>6.0025501251220703</c:v>
                </c:pt>
                <c:pt idx="76">
                  <c:v>6.0025501251220703</c:v>
                </c:pt>
                <c:pt idx="77">
                  <c:v>6.0317797660827637</c:v>
                </c:pt>
                <c:pt idx="78">
                  <c:v>6.0317797660827637</c:v>
                </c:pt>
                <c:pt idx="79">
                  <c:v>6.06781005859375</c:v>
                </c:pt>
                <c:pt idx="80">
                  <c:v>6.06781005859375</c:v>
                </c:pt>
                <c:pt idx="81">
                  <c:v>6.06781005859375</c:v>
                </c:pt>
                <c:pt idx="82">
                  <c:v>6.06781005859375</c:v>
                </c:pt>
                <c:pt idx="83">
                  <c:v>6.1440901756286621</c:v>
                </c:pt>
                <c:pt idx="84">
                  <c:v>6.1440901756286621</c:v>
                </c:pt>
                <c:pt idx="85">
                  <c:v>6.1905298233032227</c:v>
                </c:pt>
                <c:pt idx="86">
                  <c:v>6.1905298233032227</c:v>
                </c:pt>
                <c:pt idx="87">
                  <c:v>6.2213602066040039</c:v>
                </c:pt>
                <c:pt idx="88">
                  <c:v>6.2213602066040039</c:v>
                </c:pt>
                <c:pt idx="89">
                  <c:v>6.2213602066040039</c:v>
                </c:pt>
                <c:pt idx="90">
                  <c:v>6.2213602066040039</c:v>
                </c:pt>
                <c:pt idx="91">
                  <c:v>6.2640700340270996</c:v>
                </c:pt>
                <c:pt idx="92">
                  <c:v>6.2640700340270996</c:v>
                </c:pt>
                <c:pt idx="93">
                  <c:v>6.3054699897766113</c:v>
                </c:pt>
                <c:pt idx="94">
                  <c:v>6.3054699897766113</c:v>
                </c:pt>
                <c:pt idx="95">
                  <c:v>6.3365797996520996</c:v>
                </c:pt>
                <c:pt idx="96">
                  <c:v>6.3365797996520996</c:v>
                </c:pt>
                <c:pt idx="97">
                  <c:v>6.3365797996520996</c:v>
                </c:pt>
                <c:pt idx="98">
                  <c:v>6.3365797996520996</c:v>
                </c:pt>
                <c:pt idx="99">
                  <c:v>6.3859200477600098</c:v>
                </c:pt>
                <c:pt idx="100">
                  <c:v>6.3859200477600098</c:v>
                </c:pt>
                <c:pt idx="101">
                  <c:v>6.4484100341796875</c:v>
                </c:pt>
                <c:pt idx="102">
                  <c:v>6.4484100341796875</c:v>
                </c:pt>
                <c:pt idx="103">
                  <c:v>6.479640007019043</c:v>
                </c:pt>
                <c:pt idx="104">
                  <c:v>6.479640007019043</c:v>
                </c:pt>
                <c:pt idx="105">
                  <c:v>6.5153298377990723</c:v>
                </c:pt>
                <c:pt idx="106">
                  <c:v>6.5153298377990723</c:v>
                </c:pt>
                <c:pt idx="107">
                  <c:v>6.5153298377990723</c:v>
                </c:pt>
                <c:pt idx="108">
                  <c:v>6.5153298377990723</c:v>
                </c:pt>
                <c:pt idx="109">
                  <c:v>6.5735898017883301</c:v>
                </c:pt>
                <c:pt idx="110">
                  <c:v>6.5735898017883301</c:v>
                </c:pt>
                <c:pt idx="111">
                  <c:v>6.5735898017883301</c:v>
                </c:pt>
                <c:pt idx="112">
                  <c:v>6.6036901473999023</c:v>
                </c:pt>
                <c:pt idx="113">
                  <c:v>6.6036901473999023</c:v>
                </c:pt>
                <c:pt idx="114">
                  <c:v>6.6435799598693848</c:v>
                </c:pt>
                <c:pt idx="115">
                  <c:v>6.6435799598693848</c:v>
                </c:pt>
                <c:pt idx="116">
                  <c:v>6.6435799598693848</c:v>
                </c:pt>
                <c:pt idx="117">
                  <c:v>6.6435799598693848</c:v>
                </c:pt>
                <c:pt idx="118">
                  <c:v>6.6953401565551758</c:v>
                </c:pt>
                <c:pt idx="119">
                  <c:v>6.6953401565551758</c:v>
                </c:pt>
                <c:pt idx="120">
                  <c:v>6.7392401695251465</c:v>
                </c:pt>
                <c:pt idx="121">
                  <c:v>6.7392401695251465</c:v>
                </c:pt>
                <c:pt idx="122">
                  <c:v>6.782599925994873</c:v>
                </c:pt>
                <c:pt idx="123">
                  <c:v>6.782599925994873</c:v>
                </c:pt>
                <c:pt idx="124">
                  <c:v>6.782599925994873</c:v>
                </c:pt>
                <c:pt idx="125">
                  <c:v>6.782599925994873</c:v>
                </c:pt>
                <c:pt idx="126">
                  <c:v>6.8376598358154297</c:v>
                </c:pt>
                <c:pt idx="127">
                  <c:v>6.8376598358154297</c:v>
                </c:pt>
                <c:pt idx="128">
                  <c:v>6.8667101860046387</c:v>
                </c:pt>
                <c:pt idx="129">
                  <c:v>6.8667101860046387</c:v>
                </c:pt>
                <c:pt idx="130">
                  <c:v>6.9017200469970703</c:v>
                </c:pt>
                <c:pt idx="131">
                  <c:v>6.9017200469970703</c:v>
                </c:pt>
                <c:pt idx="132">
                  <c:v>6.9017200469970703</c:v>
                </c:pt>
                <c:pt idx="133">
                  <c:v>6.9017200469970703</c:v>
                </c:pt>
                <c:pt idx="134">
                  <c:v>6.9618902206420898</c:v>
                </c:pt>
                <c:pt idx="135">
                  <c:v>6.9618902206420898</c:v>
                </c:pt>
                <c:pt idx="136">
                  <c:v>7.0137100219726563</c:v>
                </c:pt>
                <c:pt idx="137">
                  <c:v>7.0137100219726563</c:v>
                </c:pt>
                <c:pt idx="138">
                  <c:v>7.0137100219726563</c:v>
                </c:pt>
                <c:pt idx="139">
                  <c:v>7.0137100219726563</c:v>
                </c:pt>
                <c:pt idx="140">
                  <c:v>7.0694499015808105</c:v>
                </c:pt>
                <c:pt idx="141">
                  <c:v>7.0694499015808105</c:v>
                </c:pt>
                <c:pt idx="142">
                  <c:v>7.0985097885131836</c:v>
                </c:pt>
                <c:pt idx="143">
                  <c:v>7.0985097885131836</c:v>
                </c:pt>
                <c:pt idx="144">
                  <c:v>7.1415901184082031</c:v>
                </c:pt>
                <c:pt idx="145">
                  <c:v>7.1415901184082031</c:v>
                </c:pt>
                <c:pt idx="146">
                  <c:v>7.1936302185058594</c:v>
                </c:pt>
                <c:pt idx="147">
                  <c:v>7.1936302185058594</c:v>
                </c:pt>
                <c:pt idx="148">
                  <c:v>7.1936302185058594</c:v>
                </c:pt>
                <c:pt idx="149">
                  <c:v>7.1936302185058594</c:v>
                </c:pt>
                <c:pt idx="150">
                  <c:v>7.2270298004150391</c:v>
                </c:pt>
                <c:pt idx="151">
                  <c:v>7.2270298004150391</c:v>
                </c:pt>
                <c:pt idx="152">
                  <c:v>7.2656698226928711</c:v>
                </c:pt>
                <c:pt idx="153">
                  <c:v>7.2656698226928711</c:v>
                </c:pt>
                <c:pt idx="154">
                  <c:v>7.3114900588989258</c:v>
                </c:pt>
                <c:pt idx="155">
                  <c:v>7.3114900588989258</c:v>
                </c:pt>
                <c:pt idx="156">
                  <c:v>7.3517098426818848</c:v>
                </c:pt>
                <c:pt idx="157">
                  <c:v>7.3517098426818848</c:v>
                </c:pt>
                <c:pt idx="158">
                  <c:v>7.3517098426818848</c:v>
                </c:pt>
                <c:pt idx="159">
                  <c:v>7.3517098426818848</c:v>
                </c:pt>
                <c:pt idx="160">
                  <c:v>7.3946499824523926</c:v>
                </c:pt>
                <c:pt idx="161">
                  <c:v>7.3946499824523926</c:v>
                </c:pt>
                <c:pt idx="162">
                  <c:v>7.4381899833679199</c:v>
                </c:pt>
                <c:pt idx="163">
                  <c:v>7.4381899833679199</c:v>
                </c:pt>
                <c:pt idx="164">
                  <c:v>7.4942197799682617</c:v>
                </c:pt>
                <c:pt idx="165">
                  <c:v>7.4942197799682617</c:v>
                </c:pt>
                <c:pt idx="166">
                  <c:v>7.4942197799682617</c:v>
                </c:pt>
                <c:pt idx="167">
                  <c:v>7.4942197799682617</c:v>
                </c:pt>
                <c:pt idx="168">
                  <c:v>7.5400199890136719</c:v>
                </c:pt>
                <c:pt idx="169">
                  <c:v>7.5400199890136719</c:v>
                </c:pt>
                <c:pt idx="170">
                  <c:v>7.5400199890136719</c:v>
                </c:pt>
                <c:pt idx="171">
                  <c:v>7.5683197975158691</c:v>
                </c:pt>
                <c:pt idx="172">
                  <c:v>7.5683197975158691</c:v>
                </c:pt>
                <c:pt idx="173">
                  <c:v>7.6194000244140625</c:v>
                </c:pt>
                <c:pt idx="174">
                  <c:v>7.6194000244140625</c:v>
                </c:pt>
                <c:pt idx="175">
                  <c:v>7.6689701080322266</c:v>
                </c:pt>
                <c:pt idx="176">
                  <c:v>7.6689701080322266</c:v>
                </c:pt>
                <c:pt idx="177">
                  <c:v>7.6689701080322266</c:v>
                </c:pt>
                <c:pt idx="178">
                  <c:v>7.6689701080322266</c:v>
                </c:pt>
                <c:pt idx="179">
                  <c:v>7.7182297706604004</c:v>
                </c:pt>
                <c:pt idx="180">
                  <c:v>7.7182297706604004</c:v>
                </c:pt>
                <c:pt idx="181">
                  <c:v>7.7513198852539063</c:v>
                </c:pt>
                <c:pt idx="182">
                  <c:v>7.7513198852539063</c:v>
                </c:pt>
                <c:pt idx="183">
                  <c:v>7.8080000877380371</c:v>
                </c:pt>
                <c:pt idx="184">
                  <c:v>7.8080000877380371</c:v>
                </c:pt>
                <c:pt idx="185">
                  <c:v>7.8080000877380371</c:v>
                </c:pt>
                <c:pt idx="186">
                  <c:v>7.8080000877380371</c:v>
                </c:pt>
                <c:pt idx="187">
                  <c:v>7.8294100761413574</c:v>
                </c:pt>
                <c:pt idx="188">
                  <c:v>7.8294100761413574</c:v>
                </c:pt>
                <c:pt idx="189">
                  <c:v>7.8698701858520508</c:v>
                </c:pt>
                <c:pt idx="190">
                  <c:v>7.8698701858520508</c:v>
                </c:pt>
                <c:pt idx="191">
                  <c:v>7.9337301254272461</c:v>
                </c:pt>
                <c:pt idx="192">
                  <c:v>7.9337301254272461</c:v>
                </c:pt>
                <c:pt idx="193">
                  <c:v>7.9337301254272461</c:v>
                </c:pt>
                <c:pt idx="194">
                  <c:v>7.9337301254272461</c:v>
                </c:pt>
                <c:pt idx="195">
                  <c:v>7.9765901565551758</c:v>
                </c:pt>
                <c:pt idx="196">
                  <c:v>7.9765901565551758</c:v>
                </c:pt>
                <c:pt idx="197">
                  <c:v>8.0149602890014648</c:v>
                </c:pt>
                <c:pt idx="198">
                  <c:v>8.0149602890014648</c:v>
                </c:pt>
                <c:pt idx="199">
                  <c:v>8.0637998580932617</c:v>
                </c:pt>
                <c:pt idx="200">
                  <c:v>8.0637998580932617</c:v>
                </c:pt>
                <c:pt idx="201">
                  <c:v>8.1102199554443359</c:v>
                </c:pt>
                <c:pt idx="202">
                  <c:v>8.1102199554443359</c:v>
                </c:pt>
                <c:pt idx="203">
                  <c:v>8.1102199554443359</c:v>
                </c:pt>
                <c:pt idx="204">
                  <c:v>8.1102199554443359</c:v>
                </c:pt>
                <c:pt idx="205">
                  <c:v>8.1383800506591797</c:v>
                </c:pt>
                <c:pt idx="206">
                  <c:v>8.1383800506591797</c:v>
                </c:pt>
                <c:pt idx="207">
                  <c:v>8.1903095245361328</c:v>
                </c:pt>
                <c:pt idx="208">
                  <c:v>8.1903095245361328</c:v>
                </c:pt>
                <c:pt idx="209">
                  <c:v>8.1903095245361328</c:v>
                </c:pt>
                <c:pt idx="210">
                  <c:v>8.1903095245361328</c:v>
                </c:pt>
                <c:pt idx="211">
                  <c:v>8.2298898696899414</c:v>
                </c:pt>
                <c:pt idx="212">
                  <c:v>8.2298898696899414</c:v>
                </c:pt>
                <c:pt idx="213">
                  <c:v>8.2838096618652344</c:v>
                </c:pt>
                <c:pt idx="214">
                  <c:v>8.2838096618652344</c:v>
                </c:pt>
                <c:pt idx="215">
                  <c:v>8.327580451965332</c:v>
                </c:pt>
                <c:pt idx="216">
                  <c:v>8.327580451965332</c:v>
                </c:pt>
                <c:pt idx="217">
                  <c:v>8.327580451965332</c:v>
                </c:pt>
                <c:pt idx="218">
                  <c:v>8.327580451965332</c:v>
                </c:pt>
                <c:pt idx="219">
                  <c:v>8.3744697570800781</c:v>
                </c:pt>
                <c:pt idx="220">
                  <c:v>8.3744697570800781</c:v>
                </c:pt>
                <c:pt idx="221">
                  <c:v>8.4019403457641602</c:v>
                </c:pt>
                <c:pt idx="222">
                  <c:v>8.4019403457641602</c:v>
                </c:pt>
                <c:pt idx="223">
                  <c:v>8.4385099411010742</c:v>
                </c:pt>
                <c:pt idx="224">
                  <c:v>8.4385099411010742</c:v>
                </c:pt>
                <c:pt idx="225">
                  <c:v>8.4385099411010742</c:v>
                </c:pt>
                <c:pt idx="226">
                  <c:v>8.4385099411010742</c:v>
                </c:pt>
                <c:pt idx="227">
                  <c:v>8.5157203674316406</c:v>
                </c:pt>
                <c:pt idx="228">
                  <c:v>8.5157203674316406</c:v>
                </c:pt>
                <c:pt idx="229">
                  <c:v>8.5572900772094727</c:v>
                </c:pt>
                <c:pt idx="230">
                  <c:v>8.5572900772094727</c:v>
                </c:pt>
                <c:pt idx="231">
                  <c:v>8.5572900772094727</c:v>
                </c:pt>
                <c:pt idx="232">
                  <c:v>8.5572900772094727</c:v>
                </c:pt>
                <c:pt idx="233">
                  <c:v>8.5572900772094727</c:v>
                </c:pt>
                <c:pt idx="234">
                  <c:v>8.5771903991699219</c:v>
                </c:pt>
                <c:pt idx="235">
                  <c:v>8.5771903991699219</c:v>
                </c:pt>
                <c:pt idx="236">
                  <c:v>8.6254796981811523</c:v>
                </c:pt>
                <c:pt idx="237">
                  <c:v>8.6254796981811523</c:v>
                </c:pt>
                <c:pt idx="238">
                  <c:v>8.6811103820800781</c:v>
                </c:pt>
                <c:pt idx="239">
                  <c:v>8.6811103820800781</c:v>
                </c:pt>
                <c:pt idx="240">
                  <c:v>8.7372903823852539</c:v>
                </c:pt>
                <c:pt idx="241">
                  <c:v>8.7372903823852539</c:v>
                </c:pt>
                <c:pt idx="242">
                  <c:v>8.7372903823852539</c:v>
                </c:pt>
                <c:pt idx="243">
                  <c:v>8.7372903823852539</c:v>
                </c:pt>
                <c:pt idx="244">
                  <c:v>8.8052196502685547</c:v>
                </c:pt>
                <c:pt idx="245">
                  <c:v>8.8052196502685547</c:v>
                </c:pt>
                <c:pt idx="246">
                  <c:v>8.8052196502685547</c:v>
                </c:pt>
                <c:pt idx="247">
                  <c:v>8.8052196502685547</c:v>
                </c:pt>
                <c:pt idx="248">
                  <c:v>8.8533802032470703</c:v>
                </c:pt>
                <c:pt idx="249">
                  <c:v>8.8533802032470703</c:v>
                </c:pt>
                <c:pt idx="250">
                  <c:v>8.901209831237793</c:v>
                </c:pt>
                <c:pt idx="251">
                  <c:v>8.901209831237793</c:v>
                </c:pt>
                <c:pt idx="252">
                  <c:v>8.9465799331665039</c:v>
                </c:pt>
                <c:pt idx="253">
                  <c:v>8.9465799331665039</c:v>
                </c:pt>
                <c:pt idx="254">
                  <c:v>8.9850301742553711</c:v>
                </c:pt>
                <c:pt idx="255">
                  <c:v>8.9850301742553711</c:v>
                </c:pt>
                <c:pt idx="256">
                  <c:v>8.9850301742553711</c:v>
                </c:pt>
                <c:pt idx="257">
                  <c:v>8.9850301742553711</c:v>
                </c:pt>
                <c:pt idx="258">
                  <c:v>9.0186100006103516</c:v>
                </c:pt>
                <c:pt idx="259">
                  <c:v>9.0186100006103516</c:v>
                </c:pt>
                <c:pt idx="260">
                  <c:v>9.0723304748535156</c:v>
                </c:pt>
                <c:pt idx="261">
                  <c:v>9.0723304748535156</c:v>
                </c:pt>
                <c:pt idx="262">
                  <c:v>9.1272897720336914</c:v>
                </c:pt>
                <c:pt idx="263">
                  <c:v>9.1272897720336914</c:v>
                </c:pt>
                <c:pt idx="264">
                  <c:v>9.1272897720336914</c:v>
                </c:pt>
                <c:pt idx="265">
                  <c:v>9.1272897720336914</c:v>
                </c:pt>
                <c:pt idx="266">
                  <c:v>9.1613397598266602</c:v>
                </c:pt>
                <c:pt idx="267">
                  <c:v>9.1613397598266602</c:v>
                </c:pt>
                <c:pt idx="268">
                  <c:v>9.1949195861816406</c:v>
                </c:pt>
                <c:pt idx="269">
                  <c:v>9.1949195861816406</c:v>
                </c:pt>
                <c:pt idx="270">
                  <c:v>9.1949195861816406</c:v>
                </c:pt>
                <c:pt idx="271">
                  <c:v>9.1949195861816406</c:v>
                </c:pt>
                <c:pt idx="272">
                  <c:v>9.2670001983642578</c:v>
                </c:pt>
                <c:pt idx="273">
                  <c:v>9.2670001983642578</c:v>
                </c:pt>
                <c:pt idx="274">
                  <c:v>9.3052501678466797</c:v>
                </c:pt>
                <c:pt idx="275">
                  <c:v>9.3052501678466797</c:v>
                </c:pt>
                <c:pt idx="276">
                  <c:v>9.3453302383422852</c:v>
                </c:pt>
                <c:pt idx="277">
                  <c:v>9.3453302383422852</c:v>
                </c:pt>
                <c:pt idx="278">
                  <c:v>9.3453302383422852</c:v>
                </c:pt>
                <c:pt idx="279">
                  <c:v>9.3453302383422852</c:v>
                </c:pt>
                <c:pt idx="280">
                  <c:v>9.3719301223754883</c:v>
                </c:pt>
                <c:pt idx="281">
                  <c:v>9.3719301223754883</c:v>
                </c:pt>
                <c:pt idx="282">
                  <c:v>9.4183197021484375</c:v>
                </c:pt>
                <c:pt idx="283">
                  <c:v>9.4183197021484375</c:v>
                </c:pt>
                <c:pt idx="284">
                  <c:v>9.4761800765991211</c:v>
                </c:pt>
                <c:pt idx="285">
                  <c:v>9.4761800765991211</c:v>
                </c:pt>
                <c:pt idx="286">
                  <c:v>9.5304203033447266</c:v>
                </c:pt>
                <c:pt idx="287">
                  <c:v>9.5304203033447266</c:v>
                </c:pt>
                <c:pt idx="288">
                  <c:v>9.5304203033447266</c:v>
                </c:pt>
                <c:pt idx="289">
                  <c:v>9.5304203033447266</c:v>
                </c:pt>
                <c:pt idx="290">
                  <c:v>9.5304203033447266</c:v>
                </c:pt>
                <c:pt idx="291">
                  <c:v>9.5646200180053711</c:v>
                </c:pt>
                <c:pt idx="292">
                  <c:v>9.5646200180053711</c:v>
                </c:pt>
                <c:pt idx="293">
                  <c:v>9.6031103134155273</c:v>
                </c:pt>
                <c:pt idx="294">
                  <c:v>9.6031103134155273</c:v>
                </c:pt>
                <c:pt idx="295">
                  <c:v>9.6285104751586914</c:v>
                </c:pt>
                <c:pt idx="296">
                  <c:v>9.6285104751586914</c:v>
                </c:pt>
                <c:pt idx="297">
                  <c:v>9.6285104751586914</c:v>
                </c:pt>
                <c:pt idx="298">
                  <c:v>9.6285104751586914</c:v>
                </c:pt>
                <c:pt idx="299">
                  <c:v>9.7015600204467773</c:v>
                </c:pt>
                <c:pt idx="300">
                  <c:v>9.7015600204467773</c:v>
                </c:pt>
                <c:pt idx="301">
                  <c:v>9.7449398040771484</c:v>
                </c:pt>
                <c:pt idx="302">
                  <c:v>9.7449398040771484</c:v>
                </c:pt>
                <c:pt idx="303">
                  <c:v>9.7944498062133789</c:v>
                </c:pt>
                <c:pt idx="304">
                  <c:v>9.7944498062133789</c:v>
                </c:pt>
                <c:pt idx="305">
                  <c:v>9.7944498062133789</c:v>
                </c:pt>
                <c:pt idx="306">
                  <c:v>9.7944498062133789</c:v>
                </c:pt>
                <c:pt idx="307">
                  <c:v>9.8155803680419922</c:v>
                </c:pt>
                <c:pt idx="308">
                  <c:v>9.8155803680419922</c:v>
                </c:pt>
                <c:pt idx="309">
                  <c:v>9.8518495559692383</c:v>
                </c:pt>
                <c:pt idx="310">
                  <c:v>9.8518495559692383</c:v>
                </c:pt>
                <c:pt idx="311">
                  <c:v>9.894749641418457</c:v>
                </c:pt>
                <c:pt idx="312">
                  <c:v>9.894749641418457</c:v>
                </c:pt>
                <c:pt idx="313">
                  <c:v>9.894749641418457</c:v>
                </c:pt>
                <c:pt idx="314">
                  <c:v>9.894749641418457</c:v>
                </c:pt>
                <c:pt idx="315">
                  <c:v>9.9429197311401367</c:v>
                </c:pt>
                <c:pt idx="316">
                  <c:v>9.9429197311401367</c:v>
                </c:pt>
                <c:pt idx="317">
                  <c:v>9.9963197708129883</c:v>
                </c:pt>
                <c:pt idx="318">
                  <c:v>9.9963197708129883</c:v>
                </c:pt>
                <c:pt idx="319">
                  <c:v>10.043069839477539</c:v>
                </c:pt>
                <c:pt idx="320">
                  <c:v>10.043069839477539</c:v>
                </c:pt>
                <c:pt idx="321">
                  <c:v>10.080900192260742</c:v>
                </c:pt>
                <c:pt idx="322">
                  <c:v>10.080900192260742</c:v>
                </c:pt>
                <c:pt idx="323">
                  <c:v>10.080900192260742</c:v>
                </c:pt>
                <c:pt idx="324">
                  <c:v>10.080900192260742</c:v>
                </c:pt>
                <c:pt idx="325">
                  <c:v>10.129400253295898</c:v>
                </c:pt>
                <c:pt idx="326">
                  <c:v>10.129400253295898</c:v>
                </c:pt>
                <c:pt idx="327">
                  <c:v>10.176460266113281</c:v>
                </c:pt>
                <c:pt idx="328">
                  <c:v>10.176460266113281</c:v>
                </c:pt>
                <c:pt idx="329">
                  <c:v>10.216429710388184</c:v>
                </c:pt>
                <c:pt idx="330">
                  <c:v>10.216429710388184</c:v>
                </c:pt>
                <c:pt idx="331">
                  <c:v>10.216429710388184</c:v>
                </c:pt>
                <c:pt idx="332">
                  <c:v>10.216429710388184</c:v>
                </c:pt>
                <c:pt idx="333">
                  <c:v>10.253959655761719</c:v>
                </c:pt>
                <c:pt idx="334">
                  <c:v>10.253959655761719</c:v>
                </c:pt>
                <c:pt idx="335">
                  <c:v>10.253959655761719</c:v>
                </c:pt>
                <c:pt idx="336">
                  <c:v>10.253959655761719</c:v>
                </c:pt>
                <c:pt idx="337">
                  <c:v>10.253959655761719</c:v>
                </c:pt>
                <c:pt idx="338">
                  <c:v>10.253959655761719</c:v>
                </c:pt>
                <c:pt idx="339">
                  <c:v>10.283610343933105</c:v>
                </c:pt>
                <c:pt idx="340">
                  <c:v>10.283610343933105</c:v>
                </c:pt>
                <c:pt idx="341">
                  <c:v>10.283610343933105</c:v>
                </c:pt>
                <c:pt idx="342">
                  <c:v>10.283610343933105</c:v>
                </c:pt>
                <c:pt idx="343">
                  <c:v>10.283610343933105</c:v>
                </c:pt>
                <c:pt idx="344">
                  <c:v>10.283610343933105</c:v>
                </c:pt>
                <c:pt idx="345">
                  <c:v>10.283610343933105</c:v>
                </c:pt>
                <c:pt idx="346">
                  <c:v>10.283610343933105</c:v>
                </c:pt>
                <c:pt idx="347">
                  <c:v>10.437700271606445</c:v>
                </c:pt>
                <c:pt idx="348">
                  <c:v>10.437700271606445</c:v>
                </c:pt>
                <c:pt idx="349">
                  <c:v>10.437700271606445</c:v>
                </c:pt>
                <c:pt idx="350">
                  <c:v>10.437700271606445</c:v>
                </c:pt>
                <c:pt idx="351">
                  <c:v>10.437700271606445</c:v>
                </c:pt>
                <c:pt idx="352">
                  <c:v>10.437700271606445</c:v>
                </c:pt>
                <c:pt idx="353">
                  <c:v>10.437700271606445</c:v>
                </c:pt>
                <c:pt idx="354">
                  <c:v>10.437700271606445</c:v>
                </c:pt>
                <c:pt idx="355">
                  <c:v>10.437700271606445</c:v>
                </c:pt>
                <c:pt idx="356">
                  <c:v>10.437700271606445</c:v>
                </c:pt>
                <c:pt idx="357">
                  <c:v>10.437700271606445</c:v>
                </c:pt>
                <c:pt idx="358">
                  <c:v>10.437700271606445</c:v>
                </c:pt>
                <c:pt idx="359">
                  <c:v>10.437700271606445</c:v>
                </c:pt>
                <c:pt idx="360">
                  <c:v>10.651490211486816</c:v>
                </c:pt>
                <c:pt idx="361">
                  <c:v>10.651490211486816</c:v>
                </c:pt>
                <c:pt idx="362">
                  <c:v>10.651490211486816</c:v>
                </c:pt>
                <c:pt idx="363">
                  <c:v>10.651490211486816</c:v>
                </c:pt>
                <c:pt idx="364">
                  <c:v>10.744330406188965</c:v>
                </c:pt>
                <c:pt idx="365">
                  <c:v>10.744330406188965</c:v>
                </c:pt>
                <c:pt idx="366">
                  <c:v>10.785849571228027</c:v>
                </c:pt>
                <c:pt idx="367">
                  <c:v>10.785849571228027</c:v>
                </c:pt>
                <c:pt idx="368">
                  <c:v>10.819649696350098</c:v>
                </c:pt>
                <c:pt idx="369">
                  <c:v>10.819649696350098</c:v>
                </c:pt>
                <c:pt idx="370">
                  <c:v>10.86083984375</c:v>
                </c:pt>
                <c:pt idx="371">
                  <c:v>10.86083984375</c:v>
                </c:pt>
                <c:pt idx="372">
                  <c:v>10.86083984375</c:v>
                </c:pt>
                <c:pt idx="373">
                  <c:v>10.86083984375</c:v>
                </c:pt>
                <c:pt idx="374">
                  <c:v>10.910429954528809</c:v>
                </c:pt>
                <c:pt idx="375">
                  <c:v>10.910429954528809</c:v>
                </c:pt>
                <c:pt idx="376">
                  <c:v>10.948430061340332</c:v>
                </c:pt>
                <c:pt idx="377">
                  <c:v>10.948430061340332</c:v>
                </c:pt>
                <c:pt idx="378">
                  <c:v>11.021730422973633</c:v>
                </c:pt>
                <c:pt idx="379">
                  <c:v>11.021730422973633</c:v>
                </c:pt>
                <c:pt idx="380">
                  <c:v>11.021730422973633</c:v>
                </c:pt>
                <c:pt idx="381">
                  <c:v>11.021730422973633</c:v>
                </c:pt>
                <c:pt idx="382">
                  <c:v>11.057649612426758</c:v>
                </c:pt>
                <c:pt idx="383">
                  <c:v>11.057649612426758</c:v>
                </c:pt>
                <c:pt idx="384">
                  <c:v>11.078550338745117</c:v>
                </c:pt>
                <c:pt idx="385">
                  <c:v>11.078550338745117</c:v>
                </c:pt>
                <c:pt idx="386">
                  <c:v>11.127799987792969</c:v>
                </c:pt>
                <c:pt idx="387">
                  <c:v>11.127799987792969</c:v>
                </c:pt>
                <c:pt idx="388">
                  <c:v>11.127799987792969</c:v>
                </c:pt>
                <c:pt idx="389">
                  <c:v>11.127799987792969</c:v>
                </c:pt>
                <c:pt idx="390">
                  <c:v>11.160369873046875</c:v>
                </c:pt>
                <c:pt idx="391">
                  <c:v>11.160369873046875</c:v>
                </c:pt>
                <c:pt idx="392">
                  <c:v>11.199769973754883</c:v>
                </c:pt>
                <c:pt idx="393">
                  <c:v>11.199769973754883</c:v>
                </c:pt>
                <c:pt idx="394">
                  <c:v>11.25730037689209</c:v>
                </c:pt>
                <c:pt idx="395">
                  <c:v>11.25730037689209</c:v>
                </c:pt>
                <c:pt idx="396">
                  <c:v>11.25730037689209</c:v>
                </c:pt>
                <c:pt idx="397">
                  <c:v>11.25730037689209</c:v>
                </c:pt>
                <c:pt idx="398">
                  <c:v>11.319789886474609</c:v>
                </c:pt>
                <c:pt idx="399">
                  <c:v>11.319789886474609</c:v>
                </c:pt>
                <c:pt idx="400">
                  <c:v>11.389880180358887</c:v>
                </c:pt>
                <c:pt idx="401">
                  <c:v>11.389880180358887</c:v>
                </c:pt>
                <c:pt idx="402">
                  <c:v>11.410929679870605</c:v>
                </c:pt>
                <c:pt idx="403">
                  <c:v>11.410929679870605</c:v>
                </c:pt>
                <c:pt idx="404">
                  <c:v>11.410929679870605</c:v>
                </c:pt>
                <c:pt idx="405">
                  <c:v>11.410929679870605</c:v>
                </c:pt>
                <c:pt idx="406">
                  <c:v>11.464909553527832</c:v>
                </c:pt>
                <c:pt idx="407">
                  <c:v>11.464909553527832</c:v>
                </c:pt>
                <c:pt idx="408">
                  <c:v>11.474240303039551</c:v>
                </c:pt>
                <c:pt idx="409">
                  <c:v>11.474240303039551</c:v>
                </c:pt>
                <c:pt idx="410">
                  <c:v>11.474240303039551</c:v>
                </c:pt>
                <c:pt idx="411">
                  <c:v>11.497550010681152</c:v>
                </c:pt>
                <c:pt idx="412">
                  <c:v>11.497550010681152</c:v>
                </c:pt>
                <c:pt idx="413">
                  <c:v>11.497550010681152</c:v>
                </c:pt>
                <c:pt idx="414">
                  <c:v>11.497550010681152</c:v>
                </c:pt>
                <c:pt idx="415">
                  <c:v>11.550589561462402</c:v>
                </c:pt>
                <c:pt idx="416">
                  <c:v>11.550589561462402</c:v>
                </c:pt>
                <c:pt idx="417">
                  <c:v>11.610919952392578</c:v>
                </c:pt>
                <c:pt idx="418">
                  <c:v>11.610919952392578</c:v>
                </c:pt>
                <c:pt idx="419">
                  <c:v>11.638850212097168</c:v>
                </c:pt>
                <c:pt idx="420">
                  <c:v>11.638850212097168</c:v>
                </c:pt>
                <c:pt idx="421">
                  <c:v>11.638850212097168</c:v>
                </c:pt>
                <c:pt idx="422">
                  <c:v>11.638850212097168</c:v>
                </c:pt>
                <c:pt idx="423">
                  <c:v>11.674400329589844</c:v>
                </c:pt>
                <c:pt idx="424">
                  <c:v>11.674400329589844</c:v>
                </c:pt>
                <c:pt idx="425">
                  <c:v>11.722660064697266</c:v>
                </c:pt>
                <c:pt idx="426">
                  <c:v>11.722660064697266</c:v>
                </c:pt>
                <c:pt idx="427">
                  <c:v>11.76356029510498</c:v>
                </c:pt>
                <c:pt idx="428">
                  <c:v>11.76356029510498</c:v>
                </c:pt>
                <c:pt idx="429">
                  <c:v>11.76356029510498</c:v>
                </c:pt>
                <c:pt idx="430">
                  <c:v>11.76356029510498</c:v>
                </c:pt>
                <c:pt idx="431">
                  <c:v>11.809940338134766</c:v>
                </c:pt>
                <c:pt idx="432">
                  <c:v>11.809940338134766</c:v>
                </c:pt>
                <c:pt idx="433">
                  <c:v>11.838310241699219</c:v>
                </c:pt>
                <c:pt idx="434">
                  <c:v>11.838310241699219</c:v>
                </c:pt>
                <c:pt idx="435">
                  <c:v>11.875849723815918</c:v>
                </c:pt>
                <c:pt idx="436">
                  <c:v>11.875849723815918</c:v>
                </c:pt>
                <c:pt idx="437">
                  <c:v>11.875849723815918</c:v>
                </c:pt>
                <c:pt idx="438">
                  <c:v>11.875849723815918</c:v>
                </c:pt>
                <c:pt idx="439">
                  <c:v>11.931670188903809</c:v>
                </c:pt>
                <c:pt idx="440">
                  <c:v>11.931670188903809</c:v>
                </c:pt>
                <c:pt idx="441">
                  <c:v>11.991439819335938</c:v>
                </c:pt>
                <c:pt idx="442">
                  <c:v>11.991439819335938</c:v>
                </c:pt>
                <c:pt idx="443">
                  <c:v>11.991439819335938</c:v>
                </c:pt>
                <c:pt idx="444">
                  <c:v>11.991439819335938</c:v>
                </c:pt>
                <c:pt idx="445">
                  <c:v>12.031290054321289</c:v>
                </c:pt>
                <c:pt idx="446">
                  <c:v>12.031290054321289</c:v>
                </c:pt>
                <c:pt idx="447">
                  <c:v>12.068160057067871</c:v>
                </c:pt>
                <c:pt idx="448">
                  <c:v>12.068160057067871</c:v>
                </c:pt>
                <c:pt idx="449">
                  <c:v>12.100190162658691</c:v>
                </c:pt>
                <c:pt idx="450">
                  <c:v>12.100190162658691</c:v>
                </c:pt>
                <c:pt idx="451">
                  <c:v>12.100190162658691</c:v>
                </c:pt>
                <c:pt idx="452">
                  <c:v>12.100190162658691</c:v>
                </c:pt>
                <c:pt idx="453">
                  <c:v>12.13716983795166</c:v>
                </c:pt>
                <c:pt idx="454">
                  <c:v>12.13716983795166</c:v>
                </c:pt>
                <c:pt idx="455">
                  <c:v>12.156350135803223</c:v>
                </c:pt>
                <c:pt idx="456">
                  <c:v>12.156350135803223</c:v>
                </c:pt>
                <c:pt idx="457">
                  <c:v>12.198809623718262</c:v>
                </c:pt>
                <c:pt idx="458">
                  <c:v>12.198809623718262</c:v>
                </c:pt>
                <c:pt idx="459">
                  <c:v>12.238490104675293</c:v>
                </c:pt>
                <c:pt idx="460">
                  <c:v>12.238490104675293</c:v>
                </c:pt>
                <c:pt idx="461">
                  <c:v>12.238490104675293</c:v>
                </c:pt>
                <c:pt idx="462">
                  <c:v>12.238490104675293</c:v>
                </c:pt>
                <c:pt idx="463">
                  <c:v>12.27223014831543</c:v>
                </c:pt>
                <c:pt idx="464">
                  <c:v>12.27223014831543</c:v>
                </c:pt>
                <c:pt idx="465">
                  <c:v>12.316610336303711</c:v>
                </c:pt>
                <c:pt idx="466">
                  <c:v>12.316610336303711</c:v>
                </c:pt>
                <c:pt idx="467">
                  <c:v>12.34766960144043</c:v>
                </c:pt>
                <c:pt idx="468">
                  <c:v>12.34766960144043</c:v>
                </c:pt>
                <c:pt idx="469">
                  <c:v>12.380200386047363</c:v>
                </c:pt>
                <c:pt idx="470">
                  <c:v>12.380200386047363</c:v>
                </c:pt>
                <c:pt idx="471">
                  <c:v>12.380200386047363</c:v>
                </c:pt>
                <c:pt idx="472">
                  <c:v>12.380200386047363</c:v>
                </c:pt>
                <c:pt idx="473">
                  <c:v>12.380200386047363</c:v>
                </c:pt>
                <c:pt idx="474">
                  <c:v>12.390020370483398</c:v>
                </c:pt>
                <c:pt idx="475">
                  <c:v>12.390020370483398</c:v>
                </c:pt>
                <c:pt idx="476">
                  <c:v>12.47266960144043</c:v>
                </c:pt>
                <c:pt idx="477">
                  <c:v>12.47266960144043</c:v>
                </c:pt>
                <c:pt idx="478">
                  <c:v>12.506290435791016</c:v>
                </c:pt>
                <c:pt idx="479">
                  <c:v>12.506290435791016</c:v>
                </c:pt>
                <c:pt idx="480">
                  <c:v>12.5283203125</c:v>
                </c:pt>
                <c:pt idx="481">
                  <c:v>12.5283203125</c:v>
                </c:pt>
                <c:pt idx="482">
                  <c:v>12.545940399169922</c:v>
                </c:pt>
                <c:pt idx="483">
                  <c:v>12.545940399169922</c:v>
                </c:pt>
                <c:pt idx="484">
                  <c:v>12.545940399169922</c:v>
                </c:pt>
                <c:pt idx="485">
                  <c:v>12.545940399169922</c:v>
                </c:pt>
                <c:pt idx="486">
                  <c:v>12.568759918212891</c:v>
                </c:pt>
                <c:pt idx="487">
                  <c:v>12.568759918212891</c:v>
                </c:pt>
                <c:pt idx="488">
                  <c:v>12.588500022888184</c:v>
                </c:pt>
                <c:pt idx="489">
                  <c:v>12.588500022888184</c:v>
                </c:pt>
                <c:pt idx="490">
                  <c:v>12.638629913330078</c:v>
                </c:pt>
                <c:pt idx="491">
                  <c:v>12.638629913330078</c:v>
                </c:pt>
                <c:pt idx="492">
                  <c:v>12.638629913330078</c:v>
                </c:pt>
                <c:pt idx="493">
                  <c:v>12.638629913330078</c:v>
                </c:pt>
                <c:pt idx="494">
                  <c:v>12.638629913330078</c:v>
                </c:pt>
                <c:pt idx="495">
                  <c:v>12.638629913330078</c:v>
                </c:pt>
                <c:pt idx="496">
                  <c:v>12.731269836425781</c:v>
                </c:pt>
                <c:pt idx="497">
                  <c:v>12.731269836425781</c:v>
                </c:pt>
                <c:pt idx="498">
                  <c:v>12.783880233764648</c:v>
                </c:pt>
                <c:pt idx="499">
                  <c:v>12.783880233764648</c:v>
                </c:pt>
                <c:pt idx="500">
                  <c:v>12.828660011291504</c:v>
                </c:pt>
                <c:pt idx="501">
                  <c:v>12.828660011291504</c:v>
                </c:pt>
                <c:pt idx="502">
                  <c:v>12.828660011291504</c:v>
                </c:pt>
                <c:pt idx="503">
                  <c:v>12.828660011291504</c:v>
                </c:pt>
                <c:pt idx="504">
                  <c:v>12.893549919128418</c:v>
                </c:pt>
                <c:pt idx="505">
                  <c:v>12.893549919128418</c:v>
                </c:pt>
                <c:pt idx="506">
                  <c:v>12.950590133666992</c:v>
                </c:pt>
                <c:pt idx="507">
                  <c:v>12.950590133666992</c:v>
                </c:pt>
                <c:pt idx="508">
                  <c:v>12.950590133666992</c:v>
                </c:pt>
                <c:pt idx="509">
                  <c:v>12.950590133666992</c:v>
                </c:pt>
                <c:pt idx="510">
                  <c:v>12.99884033203125</c:v>
                </c:pt>
                <c:pt idx="511">
                  <c:v>12.99884033203125</c:v>
                </c:pt>
                <c:pt idx="512">
                  <c:v>13.047789573669434</c:v>
                </c:pt>
                <c:pt idx="513">
                  <c:v>13.047789573669434</c:v>
                </c:pt>
                <c:pt idx="514">
                  <c:v>13.08806037902832</c:v>
                </c:pt>
                <c:pt idx="515">
                  <c:v>13.08806037902832</c:v>
                </c:pt>
                <c:pt idx="516">
                  <c:v>13.08806037902832</c:v>
                </c:pt>
                <c:pt idx="517">
                  <c:v>13.08806037902832</c:v>
                </c:pt>
                <c:pt idx="518">
                  <c:v>13.112640380859375</c:v>
                </c:pt>
                <c:pt idx="519">
                  <c:v>13.112640380859375</c:v>
                </c:pt>
                <c:pt idx="520">
                  <c:v>13.149209976196289</c:v>
                </c:pt>
                <c:pt idx="521">
                  <c:v>13.149209976196289</c:v>
                </c:pt>
                <c:pt idx="522">
                  <c:v>13.17333984375</c:v>
                </c:pt>
                <c:pt idx="523">
                  <c:v>13.17333984375</c:v>
                </c:pt>
                <c:pt idx="524">
                  <c:v>13.17333984375</c:v>
                </c:pt>
                <c:pt idx="525">
                  <c:v>13.17333984375</c:v>
                </c:pt>
                <c:pt idx="526">
                  <c:v>13.176119804382324</c:v>
                </c:pt>
                <c:pt idx="527">
                  <c:v>13.176119804382324</c:v>
                </c:pt>
                <c:pt idx="528">
                  <c:v>13.197199821472168</c:v>
                </c:pt>
                <c:pt idx="529">
                  <c:v>13.197199821472168</c:v>
                </c:pt>
                <c:pt idx="530">
                  <c:v>13.197199821472168</c:v>
                </c:pt>
                <c:pt idx="531">
                  <c:v>13.197199821472168</c:v>
                </c:pt>
                <c:pt idx="532">
                  <c:v>13.197199821472168</c:v>
                </c:pt>
                <c:pt idx="533">
                  <c:v>13.255109786987305</c:v>
                </c:pt>
                <c:pt idx="534">
                  <c:v>13.255109786987305</c:v>
                </c:pt>
                <c:pt idx="535">
                  <c:v>13.253210067749023</c:v>
                </c:pt>
                <c:pt idx="536">
                  <c:v>13.253210067749023</c:v>
                </c:pt>
                <c:pt idx="537">
                  <c:v>13.253210067749023</c:v>
                </c:pt>
                <c:pt idx="538">
                  <c:v>13.277020454406738</c:v>
                </c:pt>
                <c:pt idx="539">
                  <c:v>13.277020454406738</c:v>
                </c:pt>
                <c:pt idx="540">
                  <c:v>13.277020454406738</c:v>
                </c:pt>
                <c:pt idx="541">
                  <c:v>13.277020454406738</c:v>
                </c:pt>
                <c:pt idx="542">
                  <c:v>13.293319702148438</c:v>
                </c:pt>
                <c:pt idx="543">
                  <c:v>13.293319702148438</c:v>
                </c:pt>
                <c:pt idx="544">
                  <c:v>13.325070381164551</c:v>
                </c:pt>
                <c:pt idx="545">
                  <c:v>13.325070381164551</c:v>
                </c:pt>
                <c:pt idx="546">
                  <c:v>13.383740425109863</c:v>
                </c:pt>
                <c:pt idx="547">
                  <c:v>13.383740425109863</c:v>
                </c:pt>
                <c:pt idx="548">
                  <c:v>13.383740425109863</c:v>
                </c:pt>
                <c:pt idx="549">
                  <c:v>13.383740425109863</c:v>
                </c:pt>
                <c:pt idx="550">
                  <c:v>13.394900321960449</c:v>
                </c:pt>
                <c:pt idx="551">
                  <c:v>13.394900321960449</c:v>
                </c:pt>
                <c:pt idx="552">
                  <c:v>13.418160438537598</c:v>
                </c:pt>
                <c:pt idx="553">
                  <c:v>13.418160438537598</c:v>
                </c:pt>
                <c:pt idx="554">
                  <c:v>13.476790428161621</c:v>
                </c:pt>
                <c:pt idx="555">
                  <c:v>13.476790428161621</c:v>
                </c:pt>
                <c:pt idx="556">
                  <c:v>13.476790428161621</c:v>
                </c:pt>
                <c:pt idx="557">
                  <c:v>13.476790428161621</c:v>
                </c:pt>
                <c:pt idx="558">
                  <c:v>13.48762035369873</c:v>
                </c:pt>
                <c:pt idx="559">
                  <c:v>13.48762035369873</c:v>
                </c:pt>
                <c:pt idx="560">
                  <c:v>13.465510368347168</c:v>
                </c:pt>
                <c:pt idx="561">
                  <c:v>13.465510368347168</c:v>
                </c:pt>
                <c:pt idx="562">
                  <c:v>13.465510368347168</c:v>
                </c:pt>
                <c:pt idx="563">
                  <c:v>13.465510368347168</c:v>
                </c:pt>
                <c:pt idx="564">
                  <c:v>13.478449821472168</c:v>
                </c:pt>
                <c:pt idx="565">
                  <c:v>13.478449821472168</c:v>
                </c:pt>
                <c:pt idx="566">
                  <c:v>13.496859550476074</c:v>
                </c:pt>
                <c:pt idx="567">
                  <c:v>13.496859550476074</c:v>
                </c:pt>
                <c:pt idx="568">
                  <c:v>13.515230178833008</c:v>
                </c:pt>
                <c:pt idx="569">
                  <c:v>13.515230178833008</c:v>
                </c:pt>
                <c:pt idx="570">
                  <c:v>13.540820121765137</c:v>
                </c:pt>
                <c:pt idx="571">
                  <c:v>13.540820121765137</c:v>
                </c:pt>
                <c:pt idx="572">
                  <c:v>13.540820121765137</c:v>
                </c:pt>
                <c:pt idx="573">
                  <c:v>13.540820121765137</c:v>
                </c:pt>
                <c:pt idx="574">
                  <c:v>13.571370124816895</c:v>
                </c:pt>
                <c:pt idx="575">
                  <c:v>13.571370124816895</c:v>
                </c:pt>
                <c:pt idx="576">
                  <c:v>13.62617015838623</c:v>
                </c:pt>
                <c:pt idx="577">
                  <c:v>13.62617015838623</c:v>
                </c:pt>
                <c:pt idx="578">
                  <c:v>13.666620254516602</c:v>
                </c:pt>
                <c:pt idx="579">
                  <c:v>13.666620254516602</c:v>
                </c:pt>
                <c:pt idx="580">
                  <c:v>13.666620254516602</c:v>
                </c:pt>
                <c:pt idx="581">
                  <c:v>13.666620254516602</c:v>
                </c:pt>
                <c:pt idx="582">
                  <c:v>13.699230194091797</c:v>
                </c:pt>
                <c:pt idx="583">
                  <c:v>13.699230194091797</c:v>
                </c:pt>
                <c:pt idx="584">
                  <c:v>13.706660270690918</c:v>
                </c:pt>
                <c:pt idx="585">
                  <c:v>13.706660270690918</c:v>
                </c:pt>
                <c:pt idx="586">
                  <c:v>13.71714973449707</c:v>
                </c:pt>
                <c:pt idx="587">
                  <c:v>13.71714973449707</c:v>
                </c:pt>
                <c:pt idx="588">
                  <c:v>13.721870422363281</c:v>
                </c:pt>
                <c:pt idx="589">
                  <c:v>13.721870422363281</c:v>
                </c:pt>
                <c:pt idx="590">
                  <c:v>13.721870422363281</c:v>
                </c:pt>
                <c:pt idx="591">
                  <c:v>13.721870422363281</c:v>
                </c:pt>
                <c:pt idx="592">
                  <c:v>13.724980354309082</c:v>
                </c:pt>
                <c:pt idx="593">
                  <c:v>13.724980354309082</c:v>
                </c:pt>
                <c:pt idx="594">
                  <c:v>13.724980354309082</c:v>
                </c:pt>
                <c:pt idx="595">
                  <c:v>13.719779968261719</c:v>
                </c:pt>
                <c:pt idx="596">
                  <c:v>13.719779968261719</c:v>
                </c:pt>
                <c:pt idx="597">
                  <c:v>13.72467041015625</c:v>
                </c:pt>
                <c:pt idx="598">
                  <c:v>13.72467041015625</c:v>
                </c:pt>
                <c:pt idx="599">
                  <c:v>13.72467041015625</c:v>
                </c:pt>
                <c:pt idx="600">
                  <c:v>13.72467041015625</c:v>
                </c:pt>
                <c:pt idx="601">
                  <c:v>13.727339744567871</c:v>
                </c:pt>
                <c:pt idx="602">
                  <c:v>13.727339744567871</c:v>
                </c:pt>
                <c:pt idx="603">
                  <c:v>13.72577953338623</c:v>
                </c:pt>
                <c:pt idx="604">
                  <c:v>13.72577953338623</c:v>
                </c:pt>
                <c:pt idx="605">
                  <c:v>13.723349571228027</c:v>
                </c:pt>
                <c:pt idx="606">
                  <c:v>13.723349571228027</c:v>
                </c:pt>
                <c:pt idx="607">
                  <c:v>13.723349571228027</c:v>
                </c:pt>
                <c:pt idx="608">
                  <c:v>13.723349571228027</c:v>
                </c:pt>
                <c:pt idx="609">
                  <c:v>13.709059715270996</c:v>
                </c:pt>
                <c:pt idx="610">
                  <c:v>13.709059715270996</c:v>
                </c:pt>
                <c:pt idx="611">
                  <c:v>13.711580276489258</c:v>
                </c:pt>
                <c:pt idx="612">
                  <c:v>13.711580276489258</c:v>
                </c:pt>
                <c:pt idx="613">
                  <c:v>13.708430290222168</c:v>
                </c:pt>
                <c:pt idx="614">
                  <c:v>13.708430290222168</c:v>
                </c:pt>
                <c:pt idx="615">
                  <c:v>13.699199676513672</c:v>
                </c:pt>
                <c:pt idx="616">
                  <c:v>13.699199676513672</c:v>
                </c:pt>
                <c:pt idx="617">
                  <c:v>13.699199676513672</c:v>
                </c:pt>
                <c:pt idx="618">
                  <c:v>13.699199676513672</c:v>
                </c:pt>
                <c:pt idx="619">
                  <c:v>13.682419776916504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65-4183-8061-7DAE03F5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9672"/>
        <c:axId val="314982224"/>
      </c:scatterChart>
      <c:valAx>
        <c:axId val="3149896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2224"/>
        <c:crosses val="autoZero"/>
        <c:crossBetween val="midCat"/>
        <c:majorUnit val="5"/>
      </c:valAx>
      <c:valAx>
        <c:axId val="31498222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967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ascendentes'!$L$6:$L$575</c:f>
              <c:numCache>
                <c:formatCode>0.00</c:formatCode>
                <c:ptCount val="570"/>
                <c:pt idx="0">
                  <c:v>0.72299999999999998</c:v>
                </c:pt>
                <c:pt idx="1">
                  <c:v>0.72799999999999998</c:v>
                </c:pt>
                <c:pt idx="2">
                  <c:v>1.7250000000000001</c:v>
                </c:pt>
                <c:pt idx="3">
                  <c:v>1.7309999999999999</c:v>
                </c:pt>
                <c:pt idx="4">
                  <c:v>2.726</c:v>
                </c:pt>
                <c:pt idx="5">
                  <c:v>2.7330000000000001</c:v>
                </c:pt>
                <c:pt idx="6">
                  <c:v>3.7290000000000001</c:v>
                </c:pt>
                <c:pt idx="7">
                  <c:v>3.7359999999999998</c:v>
                </c:pt>
                <c:pt idx="8">
                  <c:v>4.7309999999999999</c:v>
                </c:pt>
                <c:pt idx="9">
                  <c:v>4.7379999999999995</c:v>
                </c:pt>
                <c:pt idx="10">
                  <c:v>5.734</c:v>
                </c:pt>
                <c:pt idx="11">
                  <c:v>5.7409999999999997</c:v>
                </c:pt>
                <c:pt idx="12">
                  <c:v>6.7359999999999998</c:v>
                </c:pt>
                <c:pt idx="13">
                  <c:v>6.7430000000000003</c:v>
                </c:pt>
                <c:pt idx="14">
                  <c:v>7.7389999999999999</c:v>
                </c:pt>
                <c:pt idx="15">
                  <c:v>7.7460000000000004</c:v>
                </c:pt>
                <c:pt idx="16">
                  <c:v>8.7420000000000009</c:v>
                </c:pt>
                <c:pt idx="17">
                  <c:v>8.7490000000000006</c:v>
                </c:pt>
                <c:pt idx="18">
                  <c:v>9.7439999999999998</c:v>
                </c:pt>
                <c:pt idx="19">
                  <c:v>9.7509999999999994</c:v>
                </c:pt>
                <c:pt idx="20">
                  <c:v>10.747</c:v>
                </c:pt>
                <c:pt idx="21">
                  <c:v>10.754</c:v>
                </c:pt>
                <c:pt idx="22">
                  <c:v>11.749000000000001</c:v>
                </c:pt>
                <c:pt idx="23">
                  <c:v>11.756</c:v>
                </c:pt>
                <c:pt idx="24">
                  <c:v>12.752000000000001</c:v>
                </c:pt>
                <c:pt idx="25">
                  <c:v>12.759</c:v>
                </c:pt>
                <c:pt idx="26">
                  <c:v>13.755000000000001</c:v>
                </c:pt>
                <c:pt idx="27">
                  <c:v>13.762</c:v>
                </c:pt>
                <c:pt idx="28">
                  <c:v>14.05</c:v>
                </c:pt>
                <c:pt idx="29">
                  <c:v>14.757</c:v>
                </c:pt>
                <c:pt idx="30">
                  <c:v>15.763999999999999</c:v>
                </c:pt>
                <c:pt idx="31">
                  <c:v>15.76</c:v>
                </c:pt>
                <c:pt idx="32">
                  <c:v>16.766999999999999</c:v>
                </c:pt>
                <c:pt idx="33">
                  <c:v>16.763000000000002</c:v>
                </c:pt>
                <c:pt idx="34">
                  <c:v>17.77</c:v>
                </c:pt>
                <c:pt idx="35">
                  <c:v>17.763999999999999</c:v>
                </c:pt>
                <c:pt idx="36">
                  <c:v>18.773</c:v>
                </c:pt>
                <c:pt idx="37">
                  <c:v>18.765999999999998</c:v>
                </c:pt>
                <c:pt idx="38">
                  <c:v>19.774999999999999</c:v>
                </c:pt>
                <c:pt idx="39">
                  <c:v>19.768999999999998</c:v>
                </c:pt>
                <c:pt idx="40">
                  <c:v>20.777999999999999</c:v>
                </c:pt>
                <c:pt idx="41">
                  <c:v>20.771999999999998</c:v>
                </c:pt>
                <c:pt idx="42">
                  <c:v>21.780999999999999</c:v>
                </c:pt>
                <c:pt idx="43">
                  <c:v>21.774000000000001</c:v>
                </c:pt>
                <c:pt idx="44">
                  <c:v>22.783000000000001</c:v>
                </c:pt>
                <c:pt idx="45">
                  <c:v>22.777999999999999</c:v>
                </c:pt>
                <c:pt idx="46">
                  <c:v>23.786000000000001</c:v>
                </c:pt>
                <c:pt idx="47">
                  <c:v>23.777999999999999</c:v>
                </c:pt>
                <c:pt idx="48">
                  <c:v>24.788</c:v>
                </c:pt>
                <c:pt idx="49">
                  <c:v>24.782</c:v>
                </c:pt>
                <c:pt idx="50">
                  <c:v>25.791</c:v>
                </c:pt>
                <c:pt idx="51">
                  <c:v>25.783999999999999</c:v>
                </c:pt>
                <c:pt idx="52">
                  <c:v>26.792999999999999</c:v>
                </c:pt>
                <c:pt idx="53">
                  <c:v>26.963999999999999</c:v>
                </c:pt>
                <c:pt idx="54">
                  <c:v>27.966999999999999</c:v>
                </c:pt>
                <c:pt idx="55">
                  <c:v>27.965</c:v>
                </c:pt>
                <c:pt idx="56">
                  <c:v>28.97</c:v>
                </c:pt>
                <c:pt idx="57">
                  <c:v>28.968</c:v>
                </c:pt>
                <c:pt idx="58">
                  <c:v>29.972000000000001</c:v>
                </c:pt>
                <c:pt idx="59">
                  <c:v>29.012</c:v>
                </c:pt>
                <c:pt idx="60">
                  <c:v>30.023</c:v>
                </c:pt>
                <c:pt idx="61">
                  <c:v>30.021000000000001</c:v>
                </c:pt>
                <c:pt idx="62">
                  <c:v>31.024999999999999</c:v>
                </c:pt>
                <c:pt idx="63">
                  <c:v>31.024000000000001</c:v>
                </c:pt>
                <c:pt idx="64">
                  <c:v>32.027999999999999</c:v>
                </c:pt>
                <c:pt idx="65">
                  <c:v>32.308999999999997</c:v>
                </c:pt>
                <c:pt idx="66">
                  <c:v>33.311999999999998</c:v>
                </c:pt>
                <c:pt idx="67">
                  <c:v>33.311999999999998</c:v>
                </c:pt>
                <c:pt idx="68">
                  <c:v>34.314999999999998</c:v>
                </c:pt>
                <c:pt idx="69">
                  <c:v>34.69</c:v>
                </c:pt>
                <c:pt idx="70">
                  <c:v>35.697000000000003</c:v>
                </c:pt>
                <c:pt idx="71">
                  <c:v>35.695999999999998</c:v>
                </c:pt>
                <c:pt idx="72">
                  <c:v>36.700000000000003</c:v>
                </c:pt>
                <c:pt idx="73">
                  <c:v>36.709000000000003</c:v>
                </c:pt>
                <c:pt idx="74">
                  <c:v>37.712000000000003</c:v>
                </c:pt>
                <c:pt idx="75">
                  <c:v>37.712000000000003</c:v>
                </c:pt>
                <c:pt idx="76">
                  <c:v>38.715000000000003</c:v>
                </c:pt>
                <c:pt idx="77">
                  <c:v>38.715000000000003</c:v>
                </c:pt>
                <c:pt idx="78">
                  <c:v>39.718000000000004</c:v>
                </c:pt>
                <c:pt idx="79">
                  <c:v>39.716000000000001</c:v>
                </c:pt>
                <c:pt idx="80">
                  <c:v>40.720999999999997</c:v>
                </c:pt>
                <c:pt idx="81">
                  <c:v>40.718000000000004</c:v>
                </c:pt>
                <c:pt idx="82">
                  <c:v>41.722999999999999</c:v>
                </c:pt>
                <c:pt idx="83">
                  <c:v>41.722000000000001</c:v>
                </c:pt>
                <c:pt idx="84">
                  <c:v>42.725999999999999</c:v>
                </c:pt>
                <c:pt idx="85">
                  <c:v>42.723999999999997</c:v>
                </c:pt>
                <c:pt idx="86">
                  <c:v>43.728000000000002</c:v>
                </c:pt>
                <c:pt idx="87">
                  <c:v>43.137999999999998</c:v>
                </c:pt>
                <c:pt idx="88">
                  <c:v>44.725000000000001</c:v>
                </c:pt>
                <c:pt idx="89">
                  <c:v>44.731000000000002</c:v>
                </c:pt>
                <c:pt idx="90">
                  <c:v>45.728000000000002</c:v>
                </c:pt>
                <c:pt idx="91">
                  <c:v>45.734000000000002</c:v>
                </c:pt>
                <c:pt idx="92">
                  <c:v>46.73</c:v>
                </c:pt>
                <c:pt idx="93">
                  <c:v>46.735999999999997</c:v>
                </c:pt>
                <c:pt idx="94">
                  <c:v>47.732999999999997</c:v>
                </c:pt>
                <c:pt idx="95">
                  <c:v>47.738999999999997</c:v>
                </c:pt>
                <c:pt idx="96">
                  <c:v>48.734999999999999</c:v>
                </c:pt>
                <c:pt idx="97">
                  <c:v>48.741</c:v>
                </c:pt>
                <c:pt idx="98">
                  <c:v>49.738</c:v>
                </c:pt>
                <c:pt idx="99">
                  <c:v>49.744</c:v>
                </c:pt>
                <c:pt idx="100">
                  <c:v>50.741</c:v>
                </c:pt>
                <c:pt idx="101">
                  <c:v>50.747</c:v>
                </c:pt>
                <c:pt idx="102">
                  <c:v>51.743000000000002</c:v>
                </c:pt>
                <c:pt idx="103">
                  <c:v>51.749000000000002</c:v>
                </c:pt>
                <c:pt idx="104">
                  <c:v>52.746000000000002</c:v>
                </c:pt>
                <c:pt idx="105">
                  <c:v>52.752000000000002</c:v>
                </c:pt>
                <c:pt idx="106">
                  <c:v>53.747999999999998</c:v>
                </c:pt>
                <c:pt idx="107">
                  <c:v>53.753999999999998</c:v>
                </c:pt>
                <c:pt idx="108">
                  <c:v>54.752000000000002</c:v>
                </c:pt>
                <c:pt idx="109">
                  <c:v>54.758000000000003</c:v>
                </c:pt>
                <c:pt idx="110">
                  <c:v>55.753</c:v>
                </c:pt>
                <c:pt idx="111">
                  <c:v>55.761000000000003</c:v>
                </c:pt>
                <c:pt idx="112">
                  <c:v>56.755000000000003</c:v>
                </c:pt>
                <c:pt idx="113">
                  <c:v>56.764000000000003</c:v>
                </c:pt>
                <c:pt idx="114">
                  <c:v>57.759</c:v>
                </c:pt>
                <c:pt idx="115">
                  <c:v>57.768000000000001</c:v>
                </c:pt>
                <c:pt idx="116">
                  <c:v>58.761000000000003</c:v>
                </c:pt>
                <c:pt idx="117">
                  <c:v>58.77</c:v>
                </c:pt>
                <c:pt idx="118">
                  <c:v>59.764000000000003</c:v>
                </c:pt>
                <c:pt idx="119">
                  <c:v>59.773000000000003</c:v>
                </c:pt>
                <c:pt idx="120">
                  <c:v>60.765999999999998</c:v>
                </c:pt>
                <c:pt idx="121">
                  <c:v>60.774999999999999</c:v>
                </c:pt>
                <c:pt idx="122">
                  <c:v>61.768999999999998</c:v>
                </c:pt>
                <c:pt idx="123">
                  <c:v>61.777999999999999</c:v>
                </c:pt>
                <c:pt idx="124">
                  <c:v>62.773000000000003</c:v>
                </c:pt>
                <c:pt idx="125">
                  <c:v>62.780999999999999</c:v>
                </c:pt>
                <c:pt idx="126">
                  <c:v>63.773000000000003</c:v>
                </c:pt>
                <c:pt idx="127">
                  <c:v>63.783000000000001</c:v>
                </c:pt>
                <c:pt idx="128">
                  <c:v>64.775999999999996</c:v>
                </c:pt>
                <c:pt idx="129">
                  <c:v>64.786000000000001</c:v>
                </c:pt>
                <c:pt idx="130">
                  <c:v>65.778000000000006</c:v>
                </c:pt>
                <c:pt idx="131">
                  <c:v>65.787999999999997</c:v>
                </c:pt>
                <c:pt idx="132">
                  <c:v>66.781000000000006</c:v>
                </c:pt>
                <c:pt idx="133">
                  <c:v>66.790999999999997</c:v>
                </c:pt>
                <c:pt idx="134">
                  <c:v>67.784000000000006</c:v>
                </c:pt>
                <c:pt idx="135">
                  <c:v>67.793000000000006</c:v>
                </c:pt>
                <c:pt idx="136">
                  <c:v>68.787000000000006</c:v>
                </c:pt>
                <c:pt idx="137">
                  <c:v>68.796000000000006</c:v>
                </c:pt>
                <c:pt idx="138">
                  <c:v>69.022999999999996</c:v>
                </c:pt>
                <c:pt idx="139">
                  <c:v>69.025999999999996</c:v>
                </c:pt>
                <c:pt idx="140">
                  <c:v>70.025000000000006</c:v>
                </c:pt>
                <c:pt idx="141">
                  <c:v>70.028000000000006</c:v>
                </c:pt>
                <c:pt idx="142">
                  <c:v>71.028000000000006</c:v>
                </c:pt>
                <c:pt idx="143">
                  <c:v>71.031000000000006</c:v>
                </c:pt>
                <c:pt idx="144">
                  <c:v>72.031000000000006</c:v>
                </c:pt>
                <c:pt idx="145">
                  <c:v>72.034000000000006</c:v>
                </c:pt>
                <c:pt idx="146">
                  <c:v>73.274000000000001</c:v>
                </c:pt>
                <c:pt idx="147">
                  <c:v>73.278000000000006</c:v>
                </c:pt>
                <c:pt idx="148">
                  <c:v>74.302000000000007</c:v>
                </c:pt>
                <c:pt idx="149">
                  <c:v>74.275999999999996</c:v>
                </c:pt>
                <c:pt idx="150">
                  <c:v>75.28</c:v>
                </c:pt>
                <c:pt idx="151">
                  <c:v>75.278000000000006</c:v>
                </c:pt>
                <c:pt idx="152">
                  <c:v>76.704999999999998</c:v>
                </c:pt>
                <c:pt idx="153">
                  <c:v>76.284999999999997</c:v>
                </c:pt>
                <c:pt idx="154">
                  <c:v>77.891999999999996</c:v>
                </c:pt>
                <c:pt idx="155">
                  <c:v>77.369</c:v>
                </c:pt>
                <c:pt idx="156">
                  <c:v>78.894999999999996</c:v>
                </c:pt>
                <c:pt idx="157">
                  <c:v>78.370999999999995</c:v>
                </c:pt>
                <c:pt idx="158">
                  <c:v>79.391000000000005</c:v>
                </c:pt>
                <c:pt idx="159">
                  <c:v>79.391999999999996</c:v>
                </c:pt>
                <c:pt idx="160">
                  <c:v>80.396000000000001</c:v>
                </c:pt>
                <c:pt idx="161">
                  <c:v>80.397000000000006</c:v>
                </c:pt>
                <c:pt idx="162">
                  <c:v>81.399000000000001</c:v>
                </c:pt>
                <c:pt idx="163">
                  <c:v>81.400000000000006</c:v>
                </c:pt>
                <c:pt idx="164">
                  <c:v>82.403000000000006</c:v>
                </c:pt>
                <c:pt idx="165">
                  <c:v>82.403999999999996</c:v>
                </c:pt>
                <c:pt idx="166">
                  <c:v>83.406000000000006</c:v>
                </c:pt>
                <c:pt idx="167">
                  <c:v>83.406999999999996</c:v>
                </c:pt>
                <c:pt idx="168">
                  <c:v>84.41</c:v>
                </c:pt>
                <c:pt idx="169">
                  <c:v>84.411000000000001</c:v>
                </c:pt>
                <c:pt idx="170">
                  <c:v>85.412000000000006</c:v>
                </c:pt>
                <c:pt idx="171">
                  <c:v>85.412999999999997</c:v>
                </c:pt>
                <c:pt idx="172">
                  <c:v>86.415000000000006</c:v>
                </c:pt>
                <c:pt idx="173">
                  <c:v>86.415999999999997</c:v>
                </c:pt>
                <c:pt idx="174">
                  <c:v>87.793000000000006</c:v>
                </c:pt>
                <c:pt idx="175">
                  <c:v>87.793999999999997</c:v>
                </c:pt>
                <c:pt idx="176">
                  <c:v>88.796000000000006</c:v>
                </c:pt>
                <c:pt idx="177">
                  <c:v>88.796999999999997</c:v>
                </c:pt>
                <c:pt idx="178">
                  <c:v>89.850999999999999</c:v>
                </c:pt>
                <c:pt idx="179">
                  <c:v>89.852999999999994</c:v>
                </c:pt>
                <c:pt idx="180">
                  <c:v>90.855000000000004</c:v>
                </c:pt>
                <c:pt idx="181">
                  <c:v>90.855999999999995</c:v>
                </c:pt>
                <c:pt idx="182">
                  <c:v>91.858999999999995</c:v>
                </c:pt>
                <c:pt idx="183">
                  <c:v>91.86</c:v>
                </c:pt>
                <c:pt idx="184">
                  <c:v>92.861999999999995</c:v>
                </c:pt>
                <c:pt idx="185">
                  <c:v>92.863</c:v>
                </c:pt>
                <c:pt idx="186">
                  <c:v>93.864999999999995</c:v>
                </c:pt>
                <c:pt idx="187">
                  <c:v>93.866</c:v>
                </c:pt>
                <c:pt idx="188">
                  <c:v>94.869</c:v>
                </c:pt>
                <c:pt idx="189">
                  <c:v>94.87</c:v>
                </c:pt>
                <c:pt idx="190">
                  <c:v>95.872</c:v>
                </c:pt>
                <c:pt idx="191">
                  <c:v>95.873000000000005</c:v>
                </c:pt>
                <c:pt idx="192">
                  <c:v>96.876000000000005</c:v>
                </c:pt>
                <c:pt idx="193">
                  <c:v>96.876999999999995</c:v>
                </c:pt>
                <c:pt idx="194">
                  <c:v>97.878</c:v>
                </c:pt>
                <c:pt idx="195">
                  <c:v>97.879000000000005</c:v>
                </c:pt>
                <c:pt idx="196">
                  <c:v>98.882000000000005</c:v>
                </c:pt>
                <c:pt idx="197">
                  <c:v>98.882999999999996</c:v>
                </c:pt>
                <c:pt idx="198">
                  <c:v>99.885999999999996</c:v>
                </c:pt>
                <c:pt idx="199">
                  <c:v>99.887</c:v>
                </c:pt>
                <c:pt idx="200">
                  <c:v>100.889</c:v>
                </c:pt>
                <c:pt idx="201">
                  <c:v>100.89</c:v>
                </c:pt>
                <c:pt idx="202">
                  <c:v>101.893</c:v>
                </c:pt>
                <c:pt idx="203">
                  <c:v>101.89400000000001</c:v>
                </c:pt>
                <c:pt idx="204">
                  <c:v>102.896</c:v>
                </c:pt>
                <c:pt idx="205">
                  <c:v>102.89700000000001</c:v>
                </c:pt>
                <c:pt idx="206">
                  <c:v>103.42100000000001</c:v>
                </c:pt>
                <c:pt idx="207">
                  <c:v>103.9</c:v>
                </c:pt>
                <c:pt idx="208">
                  <c:v>104.901</c:v>
                </c:pt>
                <c:pt idx="209">
                  <c:v>104.904</c:v>
                </c:pt>
                <c:pt idx="210">
                  <c:v>105.905</c:v>
                </c:pt>
                <c:pt idx="211">
                  <c:v>105.997</c:v>
                </c:pt>
                <c:pt idx="212">
                  <c:v>106.998</c:v>
                </c:pt>
                <c:pt idx="213">
                  <c:v>106</c:v>
                </c:pt>
                <c:pt idx="214">
                  <c:v>107.001</c:v>
                </c:pt>
                <c:pt idx="215">
                  <c:v>107.004</c:v>
                </c:pt>
                <c:pt idx="216">
                  <c:v>108.005</c:v>
                </c:pt>
                <c:pt idx="217">
                  <c:v>108.00700000000001</c:v>
                </c:pt>
                <c:pt idx="218">
                  <c:v>109.008</c:v>
                </c:pt>
                <c:pt idx="219">
                  <c:v>109.011</c:v>
                </c:pt>
                <c:pt idx="220">
                  <c:v>110.012</c:v>
                </c:pt>
                <c:pt idx="221">
                  <c:v>110.015</c:v>
                </c:pt>
                <c:pt idx="222">
                  <c:v>111.01600000000001</c:v>
                </c:pt>
                <c:pt idx="223">
                  <c:v>111.018</c:v>
                </c:pt>
                <c:pt idx="224">
                  <c:v>112.01900000000001</c:v>
                </c:pt>
                <c:pt idx="225">
                  <c:v>112.02200000000001</c:v>
                </c:pt>
                <c:pt idx="226">
                  <c:v>113.023</c:v>
                </c:pt>
                <c:pt idx="227">
                  <c:v>113.02500000000001</c:v>
                </c:pt>
                <c:pt idx="228">
                  <c:v>114.026</c:v>
                </c:pt>
                <c:pt idx="229">
                  <c:v>114.029</c:v>
                </c:pt>
                <c:pt idx="230">
                  <c:v>115.03</c:v>
                </c:pt>
                <c:pt idx="231">
                  <c:v>115.033</c:v>
                </c:pt>
                <c:pt idx="232">
                  <c:v>116.036</c:v>
                </c:pt>
                <c:pt idx="233">
                  <c:v>116.03700000000001</c:v>
                </c:pt>
                <c:pt idx="234">
                  <c:v>117.04</c:v>
                </c:pt>
                <c:pt idx="235">
                  <c:v>117.041</c:v>
                </c:pt>
                <c:pt idx="236">
                  <c:v>118.04300000000001</c:v>
                </c:pt>
                <c:pt idx="237">
                  <c:v>118.044</c:v>
                </c:pt>
                <c:pt idx="238">
                  <c:v>119.047</c:v>
                </c:pt>
                <c:pt idx="239">
                  <c:v>119.048</c:v>
                </c:pt>
                <c:pt idx="240">
                  <c:v>120.05</c:v>
                </c:pt>
                <c:pt idx="241">
                  <c:v>120.051</c:v>
                </c:pt>
                <c:pt idx="242">
                  <c:v>121.054</c:v>
                </c:pt>
                <c:pt idx="243">
                  <c:v>121.05500000000001</c:v>
                </c:pt>
                <c:pt idx="244">
                  <c:v>122.05800000000001</c:v>
                </c:pt>
                <c:pt idx="245">
                  <c:v>122.059</c:v>
                </c:pt>
                <c:pt idx="246">
                  <c:v>123.06100000000001</c:v>
                </c:pt>
                <c:pt idx="247">
                  <c:v>123.062</c:v>
                </c:pt>
                <c:pt idx="248">
                  <c:v>124.065</c:v>
                </c:pt>
                <c:pt idx="249">
                  <c:v>124.066</c:v>
                </c:pt>
                <c:pt idx="250">
                  <c:v>125.068</c:v>
                </c:pt>
                <c:pt idx="251">
                  <c:v>125.07</c:v>
                </c:pt>
                <c:pt idx="252">
                  <c:v>126.083</c:v>
                </c:pt>
                <c:pt idx="253">
                  <c:v>126.084</c:v>
                </c:pt>
                <c:pt idx="254">
                  <c:v>127.086</c:v>
                </c:pt>
                <c:pt idx="255">
                  <c:v>127.087</c:v>
                </c:pt>
                <c:pt idx="256">
                  <c:v>128.09</c:v>
                </c:pt>
                <c:pt idx="257">
                  <c:v>128.09100000000001</c:v>
                </c:pt>
                <c:pt idx="258">
                  <c:v>129.09399999999999</c:v>
                </c:pt>
                <c:pt idx="259">
                  <c:v>129.095</c:v>
                </c:pt>
                <c:pt idx="260">
                  <c:v>130.09700000000001</c:v>
                </c:pt>
                <c:pt idx="261">
                  <c:v>130.09800000000001</c:v>
                </c:pt>
                <c:pt idx="262">
                  <c:v>131.101</c:v>
                </c:pt>
                <c:pt idx="263">
                  <c:v>131.102</c:v>
                </c:pt>
                <c:pt idx="264">
                  <c:v>132.10400000000001</c:v>
                </c:pt>
                <c:pt idx="265">
                  <c:v>132.10499999999999</c:v>
                </c:pt>
                <c:pt idx="266">
                  <c:v>133.50899999999999</c:v>
                </c:pt>
                <c:pt idx="267">
                  <c:v>133.107</c:v>
                </c:pt>
                <c:pt idx="268">
                  <c:v>134.108</c:v>
                </c:pt>
                <c:pt idx="269">
                  <c:v>134.11000000000001</c:v>
                </c:pt>
                <c:pt idx="270">
                  <c:v>135.11099999999999</c:v>
                </c:pt>
                <c:pt idx="271">
                  <c:v>135.114</c:v>
                </c:pt>
                <c:pt idx="272">
                  <c:v>136.11500000000001</c:v>
                </c:pt>
                <c:pt idx="273">
                  <c:v>136.11799999999999</c:v>
                </c:pt>
                <c:pt idx="274">
                  <c:v>137.119</c:v>
                </c:pt>
                <c:pt idx="275">
                  <c:v>137.12100000000001</c:v>
                </c:pt>
                <c:pt idx="276">
                  <c:v>138.12200000000001</c:v>
                </c:pt>
                <c:pt idx="277">
                  <c:v>138.125</c:v>
                </c:pt>
                <c:pt idx="278">
                  <c:v>139.126</c:v>
                </c:pt>
                <c:pt idx="279">
                  <c:v>139.232</c:v>
                </c:pt>
                <c:pt idx="280">
                  <c:v>140.23400000000001</c:v>
                </c:pt>
                <c:pt idx="281">
                  <c:v>140.23599999999999</c:v>
                </c:pt>
                <c:pt idx="282">
                  <c:v>141.23699999999999</c:v>
                </c:pt>
                <c:pt idx="283">
                  <c:v>141.24</c:v>
                </c:pt>
                <c:pt idx="284">
                  <c:v>142.24199999999999</c:v>
                </c:pt>
                <c:pt idx="285">
                  <c:v>142.24299999999999</c:v>
                </c:pt>
                <c:pt idx="286">
                  <c:v>143.244</c:v>
                </c:pt>
                <c:pt idx="287">
                  <c:v>143.24600000000001</c:v>
                </c:pt>
                <c:pt idx="288">
                  <c:v>144.24700000000001</c:v>
                </c:pt>
                <c:pt idx="289">
                  <c:v>144.25</c:v>
                </c:pt>
                <c:pt idx="290">
                  <c:v>145.25200000000001</c:v>
                </c:pt>
                <c:pt idx="291">
                  <c:v>145.38800000000001</c:v>
                </c:pt>
                <c:pt idx="292">
                  <c:v>146.38900000000001</c:v>
                </c:pt>
                <c:pt idx="293">
                  <c:v>146.39099999999999</c:v>
                </c:pt>
                <c:pt idx="294">
                  <c:v>147.392</c:v>
                </c:pt>
                <c:pt idx="295">
                  <c:v>147.39500000000001</c:v>
                </c:pt>
                <c:pt idx="296">
                  <c:v>148.39599999999999</c:v>
                </c:pt>
                <c:pt idx="297">
                  <c:v>148.398</c:v>
                </c:pt>
                <c:pt idx="298">
                  <c:v>149.399</c:v>
                </c:pt>
                <c:pt idx="299">
                  <c:v>149.40199999999999</c:v>
                </c:pt>
                <c:pt idx="300">
                  <c:v>150.40299999999999</c:v>
                </c:pt>
                <c:pt idx="301">
                  <c:v>150.40600000000001</c:v>
                </c:pt>
                <c:pt idx="302">
                  <c:v>151.40700000000001</c:v>
                </c:pt>
                <c:pt idx="303">
                  <c:v>151.40700000000001</c:v>
                </c:pt>
                <c:pt idx="304">
                  <c:v>152.40899999999999</c:v>
                </c:pt>
                <c:pt idx="305">
                  <c:v>152.41</c:v>
                </c:pt>
                <c:pt idx="306">
                  <c:v>153.411</c:v>
                </c:pt>
                <c:pt idx="307">
                  <c:v>153.41300000000001</c:v>
                </c:pt>
                <c:pt idx="308">
                  <c:v>154.41399999999999</c:v>
                </c:pt>
                <c:pt idx="309">
                  <c:v>154.41200000000001</c:v>
                </c:pt>
                <c:pt idx="310">
                  <c:v>155.416</c:v>
                </c:pt>
                <c:pt idx="311">
                  <c:v>155.417</c:v>
                </c:pt>
                <c:pt idx="312">
                  <c:v>156.41300000000001</c:v>
                </c:pt>
                <c:pt idx="313">
                  <c:v>156.41900000000001</c:v>
                </c:pt>
                <c:pt idx="314">
                  <c:v>157.41999999999999</c:v>
                </c:pt>
                <c:pt idx="315">
                  <c:v>157.422</c:v>
                </c:pt>
                <c:pt idx="316">
                  <c:v>158.423</c:v>
                </c:pt>
                <c:pt idx="317">
                  <c:v>158.42500000000001</c:v>
                </c:pt>
                <c:pt idx="318">
                  <c:v>159.42599999999999</c:v>
                </c:pt>
                <c:pt idx="319">
                  <c:v>159.429</c:v>
                </c:pt>
                <c:pt idx="320">
                  <c:v>160.43</c:v>
                </c:pt>
                <c:pt idx="321">
                  <c:v>160.43100000000001</c:v>
                </c:pt>
                <c:pt idx="322">
                  <c:v>161.43199999999999</c:v>
                </c:pt>
                <c:pt idx="323">
                  <c:v>161.435</c:v>
                </c:pt>
                <c:pt idx="324">
                  <c:v>162.43600000000001</c:v>
                </c:pt>
                <c:pt idx="325">
                  <c:v>162.43799999999999</c:v>
                </c:pt>
                <c:pt idx="326">
                  <c:v>163.43899999999999</c:v>
                </c:pt>
                <c:pt idx="327">
                  <c:v>163.44200000000001</c:v>
                </c:pt>
                <c:pt idx="328">
                  <c:v>164.44300000000001</c:v>
                </c:pt>
                <c:pt idx="329">
                  <c:v>164.446</c:v>
                </c:pt>
                <c:pt idx="330">
                  <c:v>165.447</c:v>
                </c:pt>
                <c:pt idx="331">
                  <c:v>165.596</c:v>
                </c:pt>
                <c:pt idx="332">
                  <c:v>166.44900000000001</c:v>
                </c:pt>
                <c:pt idx="333">
                  <c:v>166.45</c:v>
                </c:pt>
                <c:pt idx="334">
                  <c:v>167.453</c:v>
                </c:pt>
                <c:pt idx="335">
                  <c:v>167.45400000000001</c:v>
                </c:pt>
                <c:pt idx="336">
                  <c:v>168.45500000000001</c:v>
                </c:pt>
                <c:pt idx="337">
                  <c:v>168.45599999999999</c:v>
                </c:pt>
                <c:pt idx="338">
                  <c:v>169.459</c:v>
                </c:pt>
                <c:pt idx="339">
                  <c:v>169.46</c:v>
                </c:pt>
                <c:pt idx="340">
                  <c:v>170.46199999999999</c:v>
                </c:pt>
                <c:pt idx="341">
                  <c:v>170.46299999999999</c:v>
                </c:pt>
                <c:pt idx="342">
                  <c:v>171.46600000000001</c:v>
                </c:pt>
                <c:pt idx="343">
                  <c:v>171.46700000000001</c:v>
                </c:pt>
                <c:pt idx="344">
                  <c:v>172.47</c:v>
                </c:pt>
                <c:pt idx="345">
                  <c:v>172.471</c:v>
                </c:pt>
                <c:pt idx="346">
                  <c:v>173.47300000000001</c:v>
                </c:pt>
                <c:pt idx="347">
                  <c:v>173.47399999999999</c:v>
                </c:pt>
                <c:pt idx="348">
                  <c:v>174.477</c:v>
                </c:pt>
                <c:pt idx="349">
                  <c:v>174.47800000000001</c:v>
                </c:pt>
                <c:pt idx="350">
                  <c:v>175.48</c:v>
                </c:pt>
                <c:pt idx="351">
                  <c:v>175.48099999999999</c:v>
                </c:pt>
                <c:pt idx="352">
                  <c:v>176.48400000000001</c:v>
                </c:pt>
                <c:pt idx="353">
                  <c:v>176.48500000000001</c:v>
                </c:pt>
                <c:pt idx="354">
                  <c:v>177.49299999999999</c:v>
                </c:pt>
                <c:pt idx="355">
                  <c:v>177.494</c:v>
                </c:pt>
                <c:pt idx="356">
                  <c:v>178.49600000000001</c:v>
                </c:pt>
                <c:pt idx="357">
                  <c:v>178.49799999999999</c:v>
                </c:pt>
                <c:pt idx="358">
                  <c:v>179.501</c:v>
                </c:pt>
                <c:pt idx="359">
                  <c:v>179.50200000000001</c:v>
                </c:pt>
                <c:pt idx="360">
                  <c:v>180.50399999999999</c:v>
                </c:pt>
                <c:pt idx="361">
                  <c:v>180.505</c:v>
                </c:pt>
                <c:pt idx="362">
                  <c:v>181.50800000000001</c:v>
                </c:pt>
                <c:pt idx="363">
                  <c:v>181.50899999999999</c:v>
                </c:pt>
                <c:pt idx="364">
                  <c:v>182.511</c:v>
                </c:pt>
                <c:pt idx="365">
                  <c:v>182.512</c:v>
                </c:pt>
                <c:pt idx="366">
                  <c:v>183.51499999999999</c:v>
                </c:pt>
                <c:pt idx="367">
                  <c:v>183.51599999999999</c:v>
                </c:pt>
                <c:pt idx="368">
                  <c:v>184.51900000000001</c:v>
                </c:pt>
                <c:pt idx="369">
                  <c:v>184.52</c:v>
                </c:pt>
                <c:pt idx="370">
                  <c:v>185.52199999999999</c:v>
                </c:pt>
                <c:pt idx="371">
                  <c:v>185.523</c:v>
                </c:pt>
                <c:pt idx="372">
                  <c:v>186.52600000000001</c:v>
                </c:pt>
                <c:pt idx="373">
                  <c:v>186.52699999999999</c:v>
                </c:pt>
                <c:pt idx="374">
                  <c:v>187.529</c:v>
                </c:pt>
                <c:pt idx="375">
                  <c:v>187.53100000000001</c:v>
                </c:pt>
                <c:pt idx="376">
                  <c:v>188.53100000000001</c:v>
                </c:pt>
                <c:pt idx="377">
                  <c:v>188.53200000000001</c:v>
                </c:pt>
                <c:pt idx="378">
                  <c:v>189.53299999999999</c:v>
                </c:pt>
                <c:pt idx="379">
                  <c:v>189.535</c:v>
                </c:pt>
                <c:pt idx="380">
                  <c:v>190.536</c:v>
                </c:pt>
                <c:pt idx="381">
                  <c:v>190.53899999999999</c:v>
                </c:pt>
                <c:pt idx="382">
                  <c:v>191.54</c:v>
                </c:pt>
                <c:pt idx="383">
                  <c:v>191.54300000000001</c:v>
                </c:pt>
                <c:pt idx="384">
                  <c:v>192.54400000000001</c:v>
                </c:pt>
                <c:pt idx="385">
                  <c:v>192.54599999999999</c:v>
                </c:pt>
                <c:pt idx="386">
                  <c:v>193.547</c:v>
                </c:pt>
                <c:pt idx="387">
                  <c:v>193.55</c:v>
                </c:pt>
                <c:pt idx="388">
                  <c:v>194.55099999999999</c:v>
                </c:pt>
                <c:pt idx="389">
                  <c:v>194.553</c:v>
                </c:pt>
                <c:pt idx="390">
                  <c:v>195.554</c:v>
                </c:pt>
                <c:pt idx="391">
                  <c:v>195.55600000000001</c:v>
                </c:pt>
                <c:pt idx="392">
                  <c:v>196.55699999999999</c:v>
                </c:pt>
                <c:pt idx="393">
                  <c:v>196.68299999999999</c:v>
                </c:pt>
                <c:pt idx="394">
                  <c:v>197.56</c:v>
                </c:pt>
                <c:pt idx="395">
                  <c:v>197.56100000000001</c:v>
                </c:pt>
                <c:pt idx="396">
                  <c:v>198.56299999999999</c:v>
                </c:pt>
                <c:pt idx="397">
                  <c:v>198.56399999999999</c:v>
                </c:pt>
                <c:pt idx="398">
                  <c:v>199.56700000000001</c:v>
                </c:pt>
                <c:pt idx="399">
                  <c:v>199.56800000000001</c:v>
                </c:pt>
                <c:pt idx="400">
                  <c:v>200.57</c:v>
                </c:pt>
                <c:pt idx="401">
                  <c:v>200.571</c:v>
                </c:pt>
                <c:pt idx="402">
                  <c:v>201.57400000000001</c:v>
                </c:pt>
                <c:pt idx="403">
                  <c:v>201.57499999999999</c:v>
                </c:pt>
                <c:pt idx="404">
                  <c:v>202.577</c:v>
                </c:pt>
                <c:pt idx="405">
                  <c:v>202.578</c:v>
                </c:pt>
                <c:pt idx="406">
                  <c:v>203.58099999999999</c:v>
                </c:pt>
                <c:pt idx="407">
                  <c:v>203.58199999999999</c:v>
                </c:pt>
                <c:pt idx="408">
                  <c:v>204.58500000000001</c:v>
                </c:pt>
                <c:pt idx="409">
                  <c:v>204.58600000000001</c:v>
                </c:pt>
                <c:pt idx="410">
                  <c:v>205.58799999999999</c:v>
                </c:pt>
                <c:pt idx="411">
                  <c:v>205.589</c:v>
                </c:pt>
                <c:pt idx="412">
                  <c:v>206.77699999999999</c:v>
                </c:pt>
                <c:pt idx="413">
                  <c:v>206.77799999999999</c:v>
                </c:pt>
                <c:pt idx="414">
                  <c:v>207.78</c:v>
                </c:pt>
                <c:pt idx="415">
                  <c:v>207.78100000000001</c:v>
                </c:pt>
                <c:pt idx="416">
                  <c:v>208.78399999999999</c:v>
                </c:pt>
                <c:pt idx="417">
                  <c:v>208.785</c:v>
                </c:pt>
                <c:pt idx="418">
                  <c:v>209.78800000000001</c:v>
                </c:pt>
                <c:pt idx="419">
                  <c:v>209.78899999999999</c:v>
                </c:pt>
                <c:pt idx="420">
                  <c:v>210.791</c:v>
                </c:pt>
                <c:pt idx="421">
                  <c:v>210.792</c:v>
                </c:pt>
                <c:pt idx="422">
                  <c:v>211.797</c:v>
                </c:pt>
                <c:pt idx="423">
                  <c:v>211.798</c:v>
                </c:pt>
                <c:pt idx="424">
                  <c:v>212.8</c:v>
                </c:pt>
                <c:pt idx="425">
                  <c:v>212.80099999999999</c:v>
                </c:pt>
                <c:pt idx="426">
                  <c:v>213.804</c:v>
                </c:pt>
                <c:pt idx="427">
                  <c:v>213.80500000000001</c:v>
                </c:pt>
                <c:pt idx="428">
                  <c:v>214.80799999999999</c:v>
                </c:pt>
                <c:pt idx="429">
                  <c:v>214.809</c:v>
                </c:pt>
                <c:pt idx="430">
                  <c:v>215.81100000000001</c:v>
                </c:pt>
                <c:pt idx="431">
                  <c:v>215.81200000000001</c:v>
                </c:pt>
                <c:pt idx="432">
                  <c:v>216.815</c:v>
                </c:pt>
                <c:pt idx="433">
                  <c:v>216.816</c:v>
                </c:pt>
                <c:pt idx="434">
                  <c:v>217.81800000000001</c:v>
                </c:pt>
                <c:pt idx="435">
                  <c:v>217.96899999999999</c:v>
                </c:pt>
                <c:pt idx="436">
                  <c:v>218.97</c:v>
                </c:pt>
                <c:pt idx="437">
                  <c:v>218.982</c:v>
                </c:pt>
                <c:pt idx="438">
                  <c:v>219.983</c:v>
                </c:pt>
                <c:pt idx="439">
                  <c:v>219.98500000000001</c:v>
                </c:pt>
                <c:pt idx="440">
                  <c:v>220.98599999999999</c:v>
                </c:pt>
                <c:pt idx="441">
                  <c:v>220.989</c:v>
                </c:pt>
                <c:pt idx="442">
                  <c:v>221.99</c:v>
                </c:pt>
                <c:pt idx="443">
                  <c:v>221.99199999999999</c:v>
                </c:pt>
                <c:pt idx="444">
                  <c:v>222.99299999999999</c:v>
                </c:pt>
                <c:pt idx="445">
                  <c:v>222.99600000000001</c:v>
                </c:pt>
                <c:pt idx="446">
                  <c:v>223.99700000000001</c:v>
                </c:pt>
                <c:pt idx="447">
                  <c:v>223.17699999999999</c:v>
                </c:pt>
                <c:pt idx="448">
                  <c:v>224.179</c:v>
                </c:pt>
                <c:pt idx="449">
                  <c:v>224.179</c:v>
                </c:pt>
                <c:pt idx="450">
                  <c:v>225.18</c:v>
                </c:pt>
                <c:pt idx="451">
                  <c:v>225.77500000000001</c:v>
                </c:pt>
                <c:pt idx="452">
                  <c:v>226.18299999999999</c:v>
                </c:pt>
                <c:pt idx="453">
                  <c:v>226.184</c:v>
                </c:pt>
                <c:pt idx="454">
                  <c:v>227.18700000000001</c:v>
                </c:pt>
                <c:pt idx="455">
                  <c:v>227.18799999999999</c:v>
                </c:pt>
                <c:pt idx="456">
                  <c:v>228.18899999999999</c:v>
                </c:pt>
                <c:pt idx="457">
                  <c:v>228.18899999999999</c:v>
                </c:pt>
                <c:pt idx="458">
                  <c:v>229.19</c:v>
                </c:pt>
                <c:pt idx="459">
                  <c:v>229.19300000000001</c:v>
                </c:pt>
                <c:pt idx="460">
                  <c:v>230.19399999999999</c:v>
                </c:pt>
                <c:pt idx="461">
                  <c:v>230.196</c:v>
                </c:pt>
                <c:pt idx="462">
                  <c:v>231.197</c:v>
                </c:pt>
                <c:pt idx="463">
                  <c:v>231.2</c:v>
                </c:pt>
                <c:pt idx="464">
                  <c:v>232.20099999999999</c:v>
                </c:pt>
                <c:pt idx="465">
                  <c:v>232.21700000000001</c:v>
                </c:pt>
                <c:pt idx="466">
                  <c:v>233.21799999999999</c:v>
                </c:pt>
                <c:pt idx="467">
                  <c:v>233.321</c:v>
                </c:pt>
                <c:pt idx="468">
                  <c:v>234.32300000000001</c:v>
                </c:pt>
                <c:pt idx="469">
                  <c:v>234.32499999999999</c:v>
                </c:pt>
                <c:pt idx="470">
                  <c:v>235.32599999999999</c:v>
                </c:pt>
                <c:pt idx="471">
                  <c:v>235.32900000000001</c:v>
                </c:pt>
                <c:pt idx="472">
                  <c:v>236.33</c:v>
                </c:pt>
                <c:pt idx="473">
                  <c:v>236.33199999999999</c:v>
                </c:pt>
                <c:pt idx="474">
                  <c:v>237.334</c:v>
                </c:pt>
                <c:pt idx="475">
                  <c:v>237.33500000000001</c:v>
                </c:pt>
                <c:pt idx="476">
                  <c:v>238.33600000000001</c:v>
                </c:pt>
                <c:pt idx="477">
                  <c:v>238.33799999999999</c:v>
                </c:pt>
                <c:pt idx="478">
                  <c:v>239.339</c:v>
                </c:pt>
                <c:pt idx="479">
                  <c:v>239.34200000000001</c:v>
                </c:pt>
                <c:pt idx="480">
                  <c:v>240.34299999999999</c:v>
                </c:pt>
                <c:pt idx="481">
                  <c:v>240.346</c:v>
                </c:pt>
                <c:pt idx="482">
                  <c:v>241.34700000000001</c:v>
                </c:pt>
                <c:pt idx="483">
                  <c:v>241.34899999999999</c:v>
                </c:pt>
                <c:pt idx="484">
                  <c:v>242.35</c:v>
                </c:pt>
                <c:pt idx="485">
                  <c:v>242.42099999999999</c:v>
                </c:pt>
                <c:pt idx="486">
                  <c:v>243.423</c:v>
                </c:pt>
                <c:pt idx="487">
                  <c:v>243.42400000000001</c:v>
                </c:pt>
                <c:pt idx="488">
                  <c:v>244.42500000000001</c:v>
                </c:pt>
                <c:pt idx="489">
                  <c:v>244.428</c:v>
                </c:pt>
                <c:pt idx="490">
                  <c:v>245.429</c:v>
                </c:pt>
                <c:pt idx="491">
                  <c:v>245.43100000000001</c:v>
                </c:pt>
                <c:pt idx="492">
                  <c:v>246.43199999999999</c:v>
                </c:pt>
                <c:pt idx="493">
                  <c:v>246.67500000000001</c:v>
                </c:pt>
                <c:pt idx="494">
                  <c:v>247.67599999999999</c:v>
                </c:pt>
                <c:pt idx="495">
                  <c:v>247.678</c:v>
                </c:pt>
                <c:pt idx="496">
                  <c:v>248.679</c:v>
                </c:pt>
                <c:pt idx="497">
                  <c:v>248.68199999999999</c:v>
                </c:pt>
                <c:pt idx="498">
                  <c:v>249.68299999999999</c:v>
                </c:pt>
                <c:pt idx="499">
                  <c:v>249.685</c:v>
                </c:pt>
                <c:pt idx="500">
                  <c:v>250.68600000000001</c:v>
                </c:pt>
                <c:pt idx="501">
                  <c:v>250.68899999999999</c:v>
                </c:pt>
                <c:pt idx="502">
                  <c:v>251.691</c:v>
                </c:pt>
                <c:pt idx="503">
                  <c:v>251.69300000000001</c:v>
                </c:pt>
                <c:pt idx="504">
                  <c:v>252.69399999999999</c:v>
                </c:pt>
                <c:pt idx="505">
                  <c:v>252.696</c:v>
                </c:pt>
                <c:pt idx="506">
                  <c:v>253.697</c:v>
                </c:pt>
                <c:pt idx="507">
                  <c:v>253.7</c:v>
                </c:pt>
                <c:pt idx="508">
                  <c:v>254.70099999999999</c:v>
                </c:pt>
                <c:pt idx="509">
                  <c:v>254.703</c:v>
                </c:pt>
                <c:pt idx="510">
                  <c:v>255.70400000000001</c:v>
                </c:pt>
                <c:pt idx="511">
                  <c:v>255.70699999999999</c:v>
                </c:pt>
                <c:pt idx="512">
                  <c:v>256.70800000000003</c:v>
                </c:pt>
                <c:pt idx="513">
                  <c:v>256.86799999999999</c:v>
                </c:pt>
                <c:pt idx="514">
                  <c:v>257.71100000000001</c:v>
                </c:pt>
                <c:pt idx="515">
                  <c:v>257.714</c:v>
                </c:pt>
                <c:pt idx="516">
                  <c:v>258.71499999999997</c:v>
                </c:pt>
                <c:pt idx="517">
                  <c:v>258.76299999999998</c:v>
                </c:pt>
                <c:pt idx="518">
                  <c:v>259.76400000000001</c:v>
                </c:pt>
                <c:pt idx="519">
                  <c:v>259.76799999999997</c:v>
                </c:pt>
                <c:pt idx="520">
                  <c:v>260.76900000000001</c:v>
                </c:pt>
                <c:pt idx="521">
                  <c:v>260.86099999999999</c:v>
                </c:pt>
                <c:pt idx="522">
                  <c:v>261.86200000000002</c:v>
                </c:pt>
                <c:pt idx="523">
                  <c:v>261.86500000000001</c:v>
                </c:pt>
                <c:pt idx="524">
                  <c:v>262.86599999999999</c:v>
                </c:pt>
                <c:pt idx="525">
                  <c:v>262.86799999999999</c:v>
                </c:pt>
                <c:pt idx="526">
                  <c:v>263.86900000000003</c:v>
                </c:pt>
                <c:pt idx="527">
                  <c:v>263.87200000000001</c:v>
                </c:pt>
                <c:pt idx="528">
                  <c:v>264.87299999999999</c:v>
                </c:pt>
                <c:pt idx="529">
                  <c:v>264.87599999999998</c:v>
                </c:pt>
                <c:pt idx="530">
                  <c:v>265.87700000000001</c:v>
                </c:pt>
                <c:pt idx="531">
                  <c:v>265.87900000000002</c:v>
                </c:pt>
                <c:pt idx="532">
                  <c:v>266.88</c:v>
                </c:pt>
                <c:pt idx="533">
                  <c:v>266.88299999999998</c:v>
                </c:pt>
                <c:pt idx="534">
                  <c:v>267.88400000000001</c:v>
                </c:pt>
                <c:pt idx="535">
                  <c:v>267.88600000000002</c:v>
                </c:pt>
                <c:pt idx="536">
                  <c:v>268.887</c:v>
                </c:pt>
                <c:pt idx="537">
                  <c:v>268.89</c:v>
                </c:pt>
                <c:pt idx="538">
                  <c:v>269.89100000000002</c:v>
                </c:pt>
                <c:pt idx="539">
                  <c:v>269.89299999999997</c:v>
                </c:pt>
                <c:pt idx="540">
                  <c:v>270.89400000000001</c:v>
                </c:pt>
                <c:pt idx="541">
                  <c:v>270.89699999999999</c:v>
                </c:pt>
                <c:pt idx="542">
                  <c:v>271.89800000000002</c:v>
                </c:pt>
                <c:pt idx="543">
                  <c:v>271.90100000000001</c:v>
                </c:pt>
                <c:pt idx="544">
                  <c:v>272.90199999999999</c:v>
                </c:pt>
                <c:pt idx="545">
                  <c:v>272.904</c:v>
                </c:pt>
                <c:pt idx="546">
                  <c:v>273.90499999999997</c:v>
                </c:pt>
                <c:pt idx="547">
                  <c:v>273.90800000000002</c:v>
                </c:pt>
                <c:pt idx="548">
                  <c:v>274.90899999999999</c:v>
                </c:pt>
                <c:pt idx="549">
                  <c:v>274.911</c:v>
                </c:pt>
                <c:pt idx="550">
                  <c:v>275.91199999999998</c:v>
                </c:pt>
                <c:pt idx="551">
                  <c:v>275.91500000000002</c:v>
                </c:pt>
                <c:pt idx="552">
                  <c:v>276.916</c:v>
                </c:pt>
                <c:pt idx="553">
                  <c:v>276.91800000000001</c:v>
                </c:pt>
                <c:pt idx="554">
                  <c:v>277.91899999999998</c:v>
                </c:pt>
                <c:pt idx="555">
                  <c:v>277.92200000000003</c:v>
                </c:pt>
                <c:pt idx="556">
                  <c:v>278.923</c:v>
                </c:pt>
                <c:pt idx="557">
                  <c:v>278.92599999999999</c:v>
                </c:pt>
                <c:pt idx="558">
                  <c:v>279.92700000000002</c:v>
                </c:pt>
                <c:pt idx="559">
                  <c:v>279.92899999999997</c:v>
                </c:pt>
                <c:pt idx="560">
                  <c:v>280.93</c:v>
                </c:pt>
                <c:pt idx="561">
                  <c:v>280.93299999999999</c:v>
                </c:pt>
                <c:pt idx="562">
                  <c:v>281.93400000000003</c:v>
                </c:pt>
                <c:pt idx="563">
                  <c:v>281.93599999999998</c:v>
                </c:pt>
                <c:pt idx="564">
                  <c:v>282.93700000000001</c:v>
                </c:pt>
                <c:pt idx="565">
                  <c:v>282.94</c:v>
                </c:pt>
                <c:pt idx="566">
                  <c:v>283.94099999999997</c:v>
                </c:pt>
                <c:pt idx="567">
                  <c:v>283.94299999999998</c:v>
                </c:pt>
                <c:pt idx="568">
                  <c:v>284.94400000000002</c:v>
                </c:pt>
                <c:pt idx="569">
                  <c:v>284.947</c:v>
                </c:pt>
              </c:numCache>
            </c:numRef>
          </c:xVal>
          <c:yVal>
            <c:numRef>
              <c:f>'Reg_Escalones ascendentes'!$M$6:$M$575</c:f>
              <c:numCache>
                <c:formatCode>General</c:formatCode>
                <c:ptCount val="570"/>
                <c:pt idx="0">
                  <c:v>5.0064501762390137</c:v>
                </c:pt>
                <c:pt idx="1">
                  <c:v>5.0061898231506348</c:v>
                </c:pt>
                <c:pt idx="2">
                  <c:v>5.0061898231506348</c:v>
                </c:pt>
                <c:pt idx="3">
                  <c:v>5.0060501098632813</c:v>
                </c:pt>
                <c:pt idx="4">
                  <c:v>5.0060501098632813</c:v>
                </c:pt>
                <c:pt idx="5">
                  <c:v>5.0060501098632813</c:v>
                </c:pt>
                <c:pt idx="6">
                  <c:v>5.0060501098632813</c:v>
                </c:pt>
                <c:pt idx="7">
                  <c:v>5.0069699287414551</c:v>
                </c:pt>
                <c:pt idx="8">
                  <c:v>5.0069699287414551</c:v>
                </c:pt>
                <c:pt idx="9">
                  <c:v>5.0065298080444336</c:v>
                </c:pt>
                <c:pt idx="10">
                  <c:v>5.0065298080444336</c:v>
                </c:pt>
                <c:pt idx="11">
                  <c:v>5.0060200691223145</c:v>
                </c:pt>
                <c:pt idx="12">
                  <c:v>5.0060200691223145</c:v>
                </c:pt>
                <c:pt idx="13">
                  <c:v>5.0060200691223145</c:v>
                </c:pt>
                <c:pt idx="14">
                  <c:v>5.0060200691223145</c:v>
                </c:pt>
                <c:pt idx="15">
                  <c:v>5.0288300514221191</c:v>
                </c:pt>
                <c:pt idx="16">
                  <c:v>5.0288300514221191</c:v>
                </c:pt>
                <c:pt idx="17">
                  <c:v>5.0540399551391602</c:v>
                </c:pt>
                <c:pt idx="18">
                  <c:v>5.0540399551391602</c:v>
                </c:pt>
                <c:pt idx="19">
                  <c:v>5.0540399551391602</c:v>
                </c:pt>
                <c:pt idx="20">
                  <c:v>5.0540399551391602</c:v>
                </c:pt>
                <c:pt idx="21">
                  <c:v>5.0948200225830078</c:v>
                </c:pt>
                <c:pt idx="22">
                  <c:v>5.0948200225830078</c:v>
                </c:pt>
                <c:pt idx="23">
                  <c:v>5.1451501846313477</c:v>
                </c:pt>
                <c:pt idx="24">
                  <c:v>5.1451501846313477</c:v>
                </c:pt>
                <c:pt idx="25">
                  <c:v>5.1451501846313477</c:v>
                </c:pt>
                <c:pt idx="26">
                  <c:v>5.1451501846313477</c:v>
                </c:pt>
                <c:pt idx="27">
                  <c:v>5.2325401306152344</c:v>
                </c:pt>
                <c:pt idx="28">
                  <c:v>5.2325401306152344</c:v>
                </c:pt>
                <c:pt idx="29">
                  <c:v>5.2325401306152344</c:v>
                </c:pt>
                <c:pt idx="30">
                  <c:v>5.2325401306152344</c:v>
                </c:pt>
                <c:pt idx="31">
                  <c:v>5.2325401306152344</c:v>
                </c:pt>
                <c:pt idx="32">
                  <c:v>5.2935199737548828</c:v>
                </c:pt>
                <c:pt idx="33">
                  <c:v>5.2935199737548828</c:v>
                </c:pt>
                <c:pt idx="34">
                  <c:v>5.3305201530456543</c:v>
                </c:pt>
                <c:pt idx="35">
                  <c:v>5.3305201530456543</c:v>
                </c:pt>
                <c:pt idx="36">
                  <c:v>5.3888101577758789</c:v>
                </c:pt>
                <c:pt idx="37">
                  <c:v>5.3888101577758789</c:v>
                </c:pt>
                <c:pt idx="38">
                  <c:v>5.3888101577758789</c:v>
                </c:pt>
                <c:pt idx="39">
                  <c:v>5.3888101577758789</c:v>
                </c:pt>
                <c:pt idx="40">
                  <c:v>5.4130702018737793</c:v>
                </c:pt>
                <c:pt idx="41">
                  <c:v>5.4130702018737793</c:v>
                </c:pt>
                <c:pt idx="42">
                  <c:v>5.4604501724243164</c:v>
                </c:pt>
                <c:pt idx="43">
                  <c:v>5.4604501724243164</c:v>
                </c:pt>
                <c:pt idx="44">
                  <c:v>5.5055298805236816</c:v>
                </c:pt>
                <c:pt idx="45">
                  <c:v>5.5055298805236816</c:v>
                </c:pt>
                <c:pt idx="46">
                  <c:v>5.5055298805236816</c:v>
                </c:pt>
                <c:pt idx="47">
                  <c:v>5.5055298805236816</c:v>
                </c:pt>
                <c:pt idx="48">
                  <c:v>5.5271601676940918</c:v>
                </c:pt>
                <c:pt idx="49">
                  <c:v>5.5271601676940918</c:v>
                </c:pt>
                <c:pt idx="50">
                  <c:v>5.566889762878418</c:v>
                </c:pt>
                <c:pt idx="51">
                  <c:v>5.566889762878418</c:v>
                </c:pt>
                <c:pt idx="52">
                  <c:v>5.566889762878418</c:v>
                </c:pt>
                <c:pt idx="53">
                  <c:v>5.566889762878418</c:v>
                </c:pt>
                <c:pt idx="54">
                  <c:v>5.613379955291748</c:v>
                </c:pt>
                <c:pt idx="55">
                  <c:v>5.613379955291748</c:v>
                </c:pt>
                <c:pt idx="56">
                  <c:v>5.6772398948669434</c:v>
                </c:pt>
                <c:pt idx="57">
                  <c:v>5.6772398948669434</c:v>
                </c:pt>
                <c:pt idx="58">
                  <c:v>5.6772398948669434</c:v>
                </c:pt>
                <c:pt idx="59">
                  <c:v>5.6772398948669434</c:v>
                </c:pt>
                <c:pt idx="60">
                  <c:v>5.7668700218200684</c:v>
                </c:pt>
                <c:pt idx="61">
                  <c:v>5.7668700218200684</c:v>
                </c:pt>
                <c:pt idx="62">
                  <c:v>5.817659854888916</c:v>
                </c:pt>
                <c:pt idx="63">
                  <c:v>5.817659854888916</c:v>
                </c:pt>
                <c:pt idx="64">
                  <c:v>5.817659854888916</c:v>
                </c:pt>
                <c:pt idx="65">
                  <c:v>5.817659854888916</c:v>
                </c:pt>
                <c:pt idx="66">
                  <c:v>5.862450122833252</c:v>
                </c:pt>
                <c:pt idx="67">
                  <c:v>5.862450122833252</c:v>
                </c:pt>
                <c:pt idx="68">
                  <c:v>5.8866801261901855</c:v>
                </c:pt>
                <c:pt idx="69">
                  <c:v>5.8866801261901855</c:v>
                </c:pt>
                <c:pt idx="70">
                  <c:v>5.9279599189758301</c:v>
                </c:pt>
                <c:pt idx="71">
                  <c:v>5.9279599189758301</c:v>
                </c:pt>
                <c:pt idx="72">
                  <c:v>5.9279599189758301</c:v>
                </c:pt>
                <c:pt idx="73">
                  <c:v>5.9279599189758301</c:v>
                </c:pt>
                <c:pt idx="74">
                  <c:v>5.9752001762390137</c:v>
                </c:pt>
                <c:pt idx="75">
                  <c:v>5.9752001762390137</c:v>
                </c:pt>
                <c:pt idx="76">
                  <c:v>6.0518598556518555</c:v>
                </c:pt>
                <c:pt idx="77">
                  <c:v>6.0518598556518555</c:v>
                </c:pt>
                <c:pt idx="78">
                  <c:v>6.0894298553466797</c:v>
                </c:pt>
                <c:pt idx="79">
                  <c:v>6.0894298553466797</c:v>
                </c:pt>
                <c:pt idx="80">
                  <c:v>6.0894298553466797</c:v>
                </c:pt>
                <c:pt idx="81">
                  <c:v>6.0894298553466797</c:v>
                </c:pt>
                <c:pt idx="82">
                  <c:v>6.1272802352905273</c:v>
                </c:pt>
                <c:pt idx="83">
                  <c:v>6.1272802352905273</c:v>
                </c:pt>
                <c:pt idx="84">
                  <c:v>6.1623201370239258</c:v>
                </c:pt>
                <c:pt idx="85">
                  <c:v>6.1623201370239258</c:v>
                </c:pt>
                <c:pt idx="86">
                  <c:v>6.2153100967407227</c:v>
                </c:pt>
                <c:pt idx="87">
                  <c:v>6.2153100967407227</c:v>
                </c:pt>
                <c:pt idx="88">
                  <c:v>6.2153100967407227</c:v>
                </c:pt>
                <c:pt idx="89">
                  <c:v>6.2649598121643066</c:v>
                </c:pt>
                <c:pt idx="90">
                  <c:v>6.2649598121643066</c:v>
                </c:pt>
                <c:pt idx="91">
                  <c:v>6.2649598121643066</c:v>
                </c:pt>
                <c:pt idx="92">
                  <c:v>6.2649598121643066</c:v>
                </c:pt>
                <c:pt idx="93">
                  <c:v>6.2838802337646484</c:v>
                </c:pt>
                <c:pt idx="94">
                  <c:v>6.2838802337646484</c:v>
                </c:pt>
                <c:pt idx="95">
                  <c:v>6.3367400169372559</c:v>
                </c:pt>
                <c:pt idx="96">
                  <c:v>6.3367400169372559</c:v>
                </c:pt>
                <c:pt idx="97">
                  <c:v>6.3367400169372559</c:v>
                </c:pt>
                <c:pt idx="98">
                  <c:v>6.3367400169372559</c:v>
                </c:pt>
                <c:pt idx="99">
                  <c:v>6.3803901672363281</c:v>
                </c:pt>
                <c:pt idx="100">
                  <c:v>6.3803901672363281</c:v>
                </c:pt>
                <c:pt idx="101">
                  <c:v>6.4281902313232422</c:v>
                </c:pt>
                <c:pt idx="102">
                  <c:v>6.4281902313232422</c:v>
                </c:pt>
                <c:pt idx="103">
                  <c:v>6.4729800224304199</c:v>
                </c:pt>
                <c:pt idx="104">
                  <c:v>6.4729800224304199</c:v>
                </c:pt>
                <c:pt idx="105">
                  <c:v>6.5028400421142578</c:v>
                </c:pt>
                <c:pt idx="106">
                  <c:v>6.5028400421142578</c:v>
                </c:pt>
                <c:pt idx="107">
                  <c:v>6.5028400421142578</c:v>
                </c:pt>
                <c:pt idx="108">
                  <c:v>6.5028400421142578</c:v>
                </c:pt>
                <c:pt idx="109">
                  <c:v>6.5409998893737793</c:v>
                </c:pt>
                <c:pt idx="110">
                  <c:v>6.5409998893737793</c:v>
                </c:pt>
                <c:pt idx="111">
                  <c:v>6.5957798957824707</c:v>
                </c:pt>
                <c:pt idx="112">
                  <c:v>6.5957798957824707</c:v>
                </c:pt>
                <c:pt idx="113">
                  <c:v>6.6455302238464355</c:v>
                </c:pt>
                <c:pt idx="114">
                  <c:v>6.6455302238464355</c:v>
                </c:pt>
                <c:pt idx="115">
                  <c:v>6.6455302238464355</c:v>
                </c:pt>
                <c:pt idx="116">
                  <c:v>6.6455302238464355</c:v>
                </c:pt>
                <c:pt idx="117">
                  <c:v>6.6719598770141602</c:v>
                </c:pt>
                <c:pt idx="118">
                  <c:v>6.6719598770141602</c:v>
                </c:pt>
                <c:pt idx="119">
                  <c:v>6.715789794921875</c:v>
                </c:pt>
                <c:pt idx="120">
                  <c:v>6.715789794921875</c:v>
                </c:pt>
                <c:pt idx="121">
                  <c:v>6.7649598121643066</c:v>
                </c:pt>
                <c:pt idx="122">
                  <c:v>6.7649598121643066</c:v>
                </c:pt>
                <c:pt idx="123">
                  <c:v>6.7649598121643066</c:v>
                </c:pt>
                <c:pt idx="124">
                  <c:v>6.7649598121643066</c:v>
                </c:pt>
                <c:pt idx="125">
                  <c:v>6.8027300834655762</c:v>
                </c:pt>
                <c:pt idx="126">
                  <c:v>6.8027300834655762</c:v>
                </c:pt>
                <c:pt idx="127">
                  <c:v>6.8552498817443848</c:v>
                </c:pt>
                <c:pt idx="128">
                  <c:v>6.8552498817443848</c:v>
                </c:pt>
                <c:pt idx="129">
                  <c:v>6.9076499938964844</c:v>
                </c:pt>
                <c:pt idx="130">
                  <c:v>6.9076499938964844</c:v>
                </c:pt>
                <c:pt idx="131">
                  <c:v>6.9076499938964844</c:v>
                </c:pt>
                <c:pt idx="132">
                  <c:v>6.9076499938964844</c:v>
                </c:pt>
                <c:pt idx="133">
                  <c:v>6.9555401802062988</c:v>
                </c:pt>
                <c:pt idx="134">
                  <c:v>6.9555401802062988</c:v>
                </c:pt>
                <c:pt idx="135">
                  <c:v>6.9930400848388672</c:v>
                </c:pt>
                <c:pt idx="136">
                  <c:v>6.9930400848388672</c:v>
                </c:pt>
                <c:pt idx="137">
                  <c:v>7.0265698432922363</c:v>
                </c:pt>
                <c:pt idx="138">
                  <c:v>7.0265698432922363</c:v>
                </c:pt>
                <c:pt idx="139">
                  <c:v>7.0265698432922363</c:v>
                </c:pt>
                <c:pt idx="140">
                  <c:v>7.0265698432922363</c:v>
                </c:pt>
                <c:pt idx="141">
                  <c:v>7.0701498985290527</c:v>
                </c:pt>
                <c:pt idx="142">
                  <c:v>7.0701498985290527</c:v>
                </c:pt>
                <c:pt idx="143">
                  <c:v>7.1253900527954102</c:v>
                </c:pt>
                <c:pt idx="144">
                  <c:v>7.1253900527954102</c:v>
                </c:pt>
                <c:pt idx="145">
                  <c:v>7.1497101783752441</c:v>
                </c:pt>
                <c:pt idx="146">
                  <c:v>7.1497101783752441</c:v>
                </c:pt>
                <c:pt idx="147">
                  <c:v>7.1497101783752441</c:v>
                </c:pt>
                <c:pt idx="148">
                  <c:v>7.1497101783752441</c:v>
                </c:pt>
                <c:pt idx="149">
                  <c:v>7.1497101783752441</c:v>
                </c:pt>
                <c:pt idx="150">
                  <c:v>7.1994099617004395</c:v>
                </c:pt>
                <c:pt idx="151">
                  <c:v>7.1994099617004395</c:v>
                </c:pt>
                <c:pt idx="152">
                  <c:v>7.2602200508117676</c:v>
                </c:pt>
                <c:pt idx="153">
                  <c:v>7.2602200508117676</c:v>
                </c:pt>
                <c:pt idx="154">
                  <c:v>7.3136601448059082</c:v>
                </c:pt>
                <c:pt idx="155">
                  <c:v>7.3136601448059082</c:v>
                </c:pt>
                <c:pt idx="156">
                  <c:v>7.3378901481628418</c:v>
                </c:pt>
                <c:pt idx="157">
                  <c:v>7.3378901481628418</c:v>
                </c:pt>
                <c:pt idx="158">
                  <c:v>7.4088802337646484</c:v>
                </c:pt>
                <c:pt idx="159">
                  <c:v>7.4088802337646484</c:v>
                </c:pt>
                <c:pt idx="160">
                  <c:v>7.4296398162841797</c:v>
                </c:pt>
                <c:pt idx="161">
                  <c:v>7.4296398162841797</c:v>
                </c:pt>
                <c:pt idx="162">
                  <c:v>7.4732799530029297</c:v>
                </c:pt>
                <c:pt idx="163">
                  <c:v>7.4732799530029297</c:v>
                </c:pt>
                <c:pt idx="164">
                  <c:v>7.4732799530029297</c:v>
                </c:pt>
                <c:pt idx="165">
                  <c:v>7.4732799530029297</c:v>
                </c:pt>
                <c:pt idx="166">
                  <c:v>7.4989099502563477</c:v>
                </c:pt>
                <c:pt idx="167">
                  <c:v>7.4989099502563477</c:v>
                </c:pt>
                <c:pt idx="168">
                  <c:v>7.573239803314209</c:v>
                </c:pt>
                <c:pt idx="169">
                  <c:v>7.573239803314209</c:v>
                </c:pt>
                <c:pt idx="170">
                  <c:v>7.6102800369262695</c:v>
                </c:pt>
                <c:pt idx="171">
                  <c:v>7.6102800369262695</c:v>
                </c:pt>
                <c:pt idx="172">
                  <c:v>7.6102800369262695</c:v>
                </c:pt>
                <c:pt idx="173">
                  <c:v>7.6102800369262695</c:v>
                </c:pt>
                <c:pt idx="174">
                  <c:v>7.6600899696350098</c:v>
                </c:pt>
                <c:pt idx="175">
                  <c:v>7.6600899696350098</c:v>
                </c:pt>
                <c:pt idx="176">
                  <c:v>7.700049877166748</c:v>
                </c:pt>
                <c:pt idx="177">
                  <c:v>7.700049877166748</c:v>
                </c:pt>
                <c:pt idx="178">
                  <c:v>7.7438201904296875</c:v>
                </c:pt>
                <c:pt idx="179">
                  <c:v>7.7438201904296875</c:v>
                </c:pt>
                <c:pt idx="180">
                  <c:v>7.7813801765441895</c:v>
                </c:pt>
                <c:pt idx="181">
                  <c:v>7.7813801765441895</c:v>
                </c:pt>
                <c:pt idx="182">
                  <c:v>7.7813801765441895</c:v>
                </c:pt>
                <c:pt idx="183">
                  <c:v>7.7813801765441895</c:v>
                </c:pt>
                <c:pt idx="184">
                  <c:v>7.8344402313232422</c:v>
                </c:pt>
                <c:pt idx="185">
                  <c:v>7.8344402313232422</c:v>
                </c:pt>
                <c:pt idx="186">
                  <c:v>7.8652000427246094</c:v>
                </c:pt>
                <c:pt idx="187">
                  <c:v>7.8652000427246094</c:v>
                </c:pt>
                <c:pt idx="188">
                  <c:v>7.9210500717163086</c:v>
                </c:pt>
                <c:pt idx="189">
                  <c:v>7.9210500717163086</c:v>
                </c:pt>
                <c:pt idx="190">
                  <c:v>7.9210500717163086</c:v>
                </c:pt>
                <c:pt idx="191">
                  <c:v>7.9210500717163086</c:v>
                </c:pt>
                <c:pt idx="192">
                  <c:v>7.9589099884033203</c:v>
                </c:pt>
                <c:pt idx="193">
                  <c:v>7.9589099884033203</c:v>
                </c:pt>
                <c:pt idx="194">
                  <c:v>8.0162296295166016</c:v>
                </c:pt>
                <c:pt idx="195">
                  <c:v>8.0162296295166016</c:v>
                </c:pt>
                <c:pt idx="196">
                  <c:v>8.0377197265625</c:v>
                </c:pt>
                <c:pt idx="197">
                  <c:v>8.0377197265625</c:v>
                </c:pt>
                <c:pt idx="198">
                  <c:v>8.0377197265625</c:v>
                </c:pt>
                <c:pt idx="199">
                  <c:v>8.0377197265625</c:v>
                </c:pt>
                <c:pt idx="200">
                  <c:v>8.0827598571777344</c:v>
                </c:pt>
                <c:pt idx="201">
                  <c:v>8.0827598571777344</c:v>
                </c:pt>
                <c:pt idx="202">
                  <c:v>8.1192302703857422</c:v>
                </c:pt>
                <c:pt idx="203">
                  <c:v>8.1192302703857422</c:v>
                </c:pt>
                <c:pt idx="204">
                  <c:v>8.1557502746582031</c:v>
                </c:pt>
                <c:pt idx="205">
                  <c:v>8.1557502746582031</c:v>
                </c:pt>
                <c:pt idx="206">
                  <c:v>8.1557502746582031</c:v>
                </c:pt>
                <c:pt idx="207">
                  <c:v>8.2311496734619141</c:v>
                </c:pt>
                <c:pt idx="208">
                  <c:v>8.2311496734619141</c:v>
                </c:pt>
                <c:pt idx="209">
                  <c:v>8.2311496734619141</c:v>
                </c:pt>
                <c:pt idx="210">
                  <c:v>8.2311496734619141</c:v>
                </c:pt>
                <c:pt idx="211">
                  <c:v>8.2311496734619141</c:v>
                </c:pt>
                <c:pt idx="212">
                  <c:v>8.2311496734619141</c:v>
                </c:pt>
                <c:pt idx="213">
                  <c:v>8.3214197158813477</c:v>
                </c:pt>
                <c:pt idx="214">
                  <c:v>8.3214197158813477</c:v>
                </c:pt>
                <c:pt idx="215">
                  <c:v>8.3677396774291992</c:v>
                </c:pt>
                <c:pt idx="216">
                  <c:v>8.3677396774291992</c:v>
                </c:pt>
                <c:pt idx="217">
                  <c:v>8.3677396774291992</c:v>
                </c:pt>
                <c:pt idx="218">
                  <c:v>8.3677396774291992</c:v>
                </c:pt>
                <c:pt idx="219">
                  <c:v>8.4031696319580078</c:v>
                </c:pt>
                <c:pt idx="220">
                  <c:v>8.4031696319580078</c:v>
                </c:pt>
                <c:pt idx="221">
                  <c:v>8.4432296752929688</c:v>
                </c:pt>
                <c:pt idx="222">
                  <c:v>8.4432296752929688</c:v>
                </c:pt>
                <c:pt idx="223">
                  <c:v>8.4432296752929688</c:v>
                </c:pt>
                <c:pt idx="224">
                  <c:v>8.4432296752929688</c:v>
                </c:pt>
                <c:pt idx="225">
                  <c:v>8.4872303009033203</c:v>
                </c:pt>
                <c:pt idx="226">
                  <c:v>8.4872303009033203</c:v>
                </c:pt>
                <c:pt idx="227">
                  <c:v>8.5437898635864258</c:v>
                </c:pt>
                <c:pt idx="228">
                  <c:v>8.5437898635864258</c:v>
                </c:pt>
                <c:pt idx="229">
                  <c:v>8.5437898635864258</c:v>
                </c:pt>
                <c:pt idx="230">
                  <c:v>8.5437898635864258</c:v>
                </c:pt>
                <c:pt idx="231">
                  <c:v>8.6168804168701172</c:v>
                </c:pt>
                <c:pt idx="232">
                  <c:v>8.6168804168701172</c:v>
                </c:pt>
                <c:pt idx="233">
                  <c:v>8.6168804168701172</c:v>
                </c:pt>
                <c:pt idx="234">
                  <c:v>8.6464500427246094</c:v>
                </c:pt>
                <c:pt idx="235">
                  <c:v>8.6464500427246094</c:v>
                </c:pt>
                <c:pt idx="236">
                  <c:v>8.7029600143432617</c:v>
                </c:pt>
                <c:pt idx="237">
                  <c:v>8.7029600143432617</c:v>
                </c:pt>
                <c:pt idx="238">
                  <c:v>8.7617502212524414</c:v>
                </c:pt>
                <c:pt idx="239">
                  <c:v>8.7617502212524414</c:v>
                </c:pt>
                <c:pt idx="240">
                  <c:v>8.7919397354125977</c:v>
                </c:pt>
                <c:pt idx="241">
                  <c:v>8.7919397354125977</c:v>
                </c:pt>
                <c:pt idx="242">
                  <c:v>8.7919397354125977</c:v>
                </c:pt>
                <c:pt idx="243">
                  <c:v>8.7919397354125977</c:v>
                </c:pt>
                <c:pt idx="244">
                  <c:v>8.8445100784301758</c:v>
                </c:pt>
                <c:pt idx="245">
                  <c:v>8.8445100784301758</c:v>
                </c:pt>
                <c:pt idx="246">
                  <c:v>8.8727102279663086</c:v>
                </c:pt>
                <c:pt idx="247">
                  <c:v>8.8727102279663086</c:v>
                </c:pt>
                <c:pt idx="248">
                  <c:v>8.9435300827026367</c:v>
                </c:pt>
                <c:pt idx="249">
                  <c:v>8.9435300827026367</c:v>
                </c:pt>
                <c:pt idx="250">
                  <c:v>8.9435300827026367</c:v>
                </c:pt>
                <c:pt idx="251">
                  <c:v>8.9435300827026367</c:v>
                </c:pt>
                <c:pt idx="252">
                  <c:v>8.9702596664428711</c:v>
                </c:pt>
                <c:pt idx="253">
                  <c:v>8.9702596664428711</c:v>
                </c:pt>
                <c:pt idx="254">
                  <c:v>8.9997596740722656</c:v>
                </c:pt>
                <c:pt idx="255">
                  <c:v>8.9997596740722656</c:v>
                </c:pt>
                <c:pt idx="256">
                  <c:v>8.9997596740722656</c:v>
                </c:pt>
                <c:pt idx="257">
                  <c:v>8.9997596740722656</c:v>
                </c:pt>
                <c:pt idx="258">
                  <c:v>9.0831899642944336</c:v>
                </c:pt>
                <c:pt idx="259">
                  <c:v>9.0831899642944336</c:v>
                </c:pt>
                <c:pt idx="260">
                  <c:v>9.1035099029541016</c:v>
                </c:pt>
                <c:pt idx="261">
                  <c:v>9.1035099029541016</c:v>
                </c:pt>
                <c:pt idx="262">
                  <c:v>9.151820182800293</c:v>
                </c:pt>
                <c:pt idx="263">
                  <c:v>9.151820182800293</c:v>
                </c:pt>
                <c:pt idx="264">
                  <c:v>9.1898298263549805</c:v>
                </c:pt>
                <c:pt idx="265">
                  <c:v>9.1898298263549805</c:v>
                </c:pt>
                <c:pt idx="266">
                  <c:v>9.1898298263549805</c:v>
                </c:pt>
                <c:pt idx="267">
                  <c:v>9.1898298263549805</c:v>
                </c:pt>
                <c:pt idx="268">
                  <c:v>9.1898298263549805</c:v>
                </c:pt>
                <c:pt idx="269">
                  <c:v>9.1898298263549805</c:v>
                </c:pt>
                <c:pt idx="270">
                  <c:v>9.1898298263549805</c:v>
                </c:pt>
                <c:pt idx="271">
                  <c:v>9.2583398818969727</c:v>
                </c:pt>
                <c:pt idx="272">
                  <c:v>9.2583398818969727</c:v>
                </c:pt>
                <c:pt idx="273">
                  <c:v>9.3298702239990234</c:v>
                </c:pt>
                <c:pt idx="274">
                  <c:v>9.3298702239990234</c:v>
                </c:pt>
                <c:pt idx="275">
                  <c:v>9.3298702239990234</c:v>
                </c:pt>
                <c:pt idx="276">
                  <c:v>9.3298702239990234</c:v>
                </c:pt>
                <c:pt idx="277">
                  <c:v>9.3773899078369141</c:v>
                </c:pt>
                <c:pt idx="278">
                  <c:v>9.3773899078369141</c:v>
                </c:pt>
                <c:pt idx="279">
                  <c:v>9.4255599975585938</c:v>
                </c:pt>
                <c:pt idx="280">
                  <c:v>9.4255599975585938</c:v>
                </c:pt>
                <c:pt idx="281">
                  <c:v>9.4255599975585938</c:v>
                </c:pt>
                <c:pt idx="282">
                  <c:v>9.4255599975585938</c:v>
                </c:pt>
                <c:pt idx="283">
                  <c:v>9.4692897796630859</c:v>
                </c:pt>
                <c:pt idx="284">
                  <c:v>9.4692897796630859</c:v>
                </c:pt>
                <c:pt idx="285">
                  <c:v>9.4692897796630859</c:v>
                </c:pt>
                <c:pt idx="286">
                  <c:v>9.4692897796630859</c:v>
                </c:pt>
                <c:pt idx="287">
                  <c:v>9.5451498031616211</c:v>
                </c:pt>
                <c:pt idx="288">
                  <c:v>9.5451498031616211</c:v>
                </c:pt>
                <c:pt idx="289">
                  <c:v>9.5451498031616211</c:v>
                </c:pt>
                <c:pt idx="290">
                  <c:v>9.5451498031616211</c:v>
                </c:pt>
                <c:pt idx="291">
                  <c:v>9.5964803695678711</c:v>
                </c:pt>
                <c:pt idx="292">
                  <c:v>9.5964803695678711</c:v>
                </c:pt>
                <c:pt idx="293">
                  <c:v>9.6292200088500977</c:v>
                </c:pt>
                <c:pt idx="294">
                  <c:v>9.6292200088500977</c:v>
                </c:pt>
                <c:pt idx="295">
                  <c:v>9.6824502944946289</c:v>
                </c:pt>
                <c:pt idx="296">
                  <c:v>9.6824502944946289</c:v>
                </c:pt>
                <c:pt idx="297">
                  <c:v>9.6824502944946289</c:v>
                </c:pt>
                <c:pt idx="298">
                  <c:v>9.6824502944946289</c:v>
                </c:pt>
                <c:pt idx="299">
                  <c:v>9.7311496734619141</c:v>
                </c:pt>
                <c:pt idx="300">
                  <c:v>9.7311496734619141</c:v>
                </c:pt>
                <c:pt idx="301">
                  <c:v>9.7530498504638672</c:v>
                </c:pt>
                <c:pt idx="302">
                  <c:v>9.7530498504638672</c:v>
                </c:pt>
                <c:pt idx="303">
                  <c:v>9.7530498504638672</c:v>
                </c:pt>
                <c:pt idx="304">
                  <c:v>9.7937498092651367</c:v>
                </c:pt>
                <c:pt idx="305">
                  <c:v>9.7937498092651367</c:v>
                </c:pt>
                <c:pt idx="306">
                  <c:v>9.7937498092651367</c:v>
                </c:pt>
                <c:pt idx="307">
                  <c:v>9.7937498092651367</c:v>
                </c:pt>
                <c:pt idx="308">
                  <c:v>9.7937498092651367</c:v>
                </c:pt>
                <c:pt idx="309">
                  <c:v>9.7937498092651367</c:v>
                </c:pt>
                <c:pt idx="310">
                  <c:v>9.8601903915405273</c:v>
                </c:pt>
                <c:pt idx="311">
                  <c:v>9.8601903915405273</c:v>
                </c:pt>
                <c:pt idx="312">
                  <c:v>9.8601903915405273</c:v>
                </c:pt>
                <c:pt idx="313">
                  <c:v>9.9100399017333984</c:v>
                </c:pt>
                <c:pt idx="314">
                  <c:v>9.9100399017333984</c:v>
                </c:pt>
                <c:pt idx="315">
                  <c:v>9.9635496139526367</c:v>
                </c:pt>
                <c:pt idx="316">
                  <c:v>9.9635496139526367</c:v>
                </c:pt>
                <c:pt idx="317">
                  <c:v>9.992030143737793</c:v>
                </c:pt>
                <c:pt idx="318">
                  <c:v>9.992030143737793</c:v>
                </c:pt>
                <c:pt idx="319">
                  <c:v>9.992030143737793</c:v>
                </c:pt>
                <c:pt idx="320">
                  <c:v>9.992030143737793</c:v>
                </c:pt>
                <c:pt idx="321">
                  <c:v>10.030679702758789</c:v>
                </c:pt>
                <c:pt idx="322">
                  <c:v>10.030679702758789</c:v>
                </c:pt>
                <c:pt idx="323">
                  <c:v>10.075550079345703</c:v>
                </c:pt>
                <c:pt idx="324">
                  <c:v>10.075550079345703</c:v>
                </c:pt>
                <c:pt idx="325">
                  <c:v>10.075550079345703</c:v>
                </c:pt>
                <c:pt idx="326">
                  <c:v>10.075550079345703</c:v>
                </c:pt>
                <c:pt idx="327">
                  <c:v>10.109939575195313</c:v>
                </c:pt>
                <c:pt idx="328">
                  <c:v>10.109939575195313</c:v>
                </c:pt>
                <c:pt idx="329">
                  <c:v>10.140649795532227</c:v>
                </c:pt>
                <c:pt idx="330">
                  <c:v>10.140649795532227</c:v>
                </c:pt>
                <c:pt idx="331">
                  <c:v>10.140649795532227</c:v>
                </c:pt>
                <c:pt idx="332">
                  <c:v>10.221810340881348</c:v>
                </c:pt>
                <c:pt idx="333">
                  <c:v>10.221810340881348</c:v>
                </c:pt>
                <c:pt idx="334">
                  <c:v>10.221810340881348</c:v>
                </c:pt>
                <c:pt idx="335">
                  <c:v>10.221810340881348</c:v>
                </c:pt>
                <c:pt idx="336">
                  <c:v>10.249099731445313</c:v>
                </c:pt>
                <c:pt idx="337">
                  <c:v>10.249099731445313</c:v>
                </c:pt>
                <c:pt idx="338">
                  <c:v>10.292940139770508</c:v>
                </c:pt>
                <c:pt idx="339">
                  <c:v>10.292940139770508</c:v>
                </c:pt>
                <c:pt idx="340">
                  <c:v>10.343059539794922</c:v>
                </c:pt>
                <c:pt idx="341">
                  <c:v>10.343059539794922</c:v>
                </c:pt>
                <c:pt idx="342">
                  <c:v>10.392080307006836</c:v>
                </c:pt>
                <c:pt idx="343">
                  <c:v>10.392080307006836</c:v>
                </c:pt>
                <c:pt idx="344">
                  <c:v>10.392080307006836</c:v>
                </c:pt>
                <c:pt idx="345">
                  <c:v>10.392080307006836</c:v>
                </c:pt>
                <c:pt idx="346">
                  <c:v>10.417229652404785</c:v>
                </c:pt>
                <c:pt idx="347">
                  <c:v>10.417229652404785</c:v>
                </c:pt>
                <c:pt idx="348">
                  <c:v>10.459810256958008</c:v>
                </c:pt>
                <c:pt idx="349">
                  <c:v>10.459810256958008</c:v>
                </c:pt>
                <c:pt idx="350">
                  <c:v>10.494270324707031</c:v>
                </c:pt>
                <c:pt idx="351">
                  <c:v>10.494270324707031</c:v>
                </c:pt>
                <c:pt idx="352">
                  <c:v>10.494270324707031</c:v>
                </c:pt>
                <c:pt idx="353">
                  <c:v>10.494270324707031</c:v>
                </c:pt>
                <c:pt idx="354">
                  <c:v>10.521820068359375</c:v>
                </c:pt>
                <c:pt idx="355">
                  <c:v>10.521820068359375</c:v>
                </c:pt>
                <c:pt idx="356">
                  <c:v>10.611240386962891</c:v>
                </c:pt>
                <c:pt idx="357">
                  <c:v>10.611240386962891</c:v>
                </c:pt>
                <c:pt idx="358">
                  <c:v>10.661769866943359</c:v>
                </c:pt>
                <c:pt idx="359">
                  <c:v>10.661769866943359</c:v>
                </c:pt>
                <c:pt idx="360">
                  <c:v>10.661769866943359</c:v>
                </c:pt>
                <c:pt idx="361">
                  <c:v>10.661769866943359</c:v>
                </c:pt>
                <c:pt idx="362">
                  <c:v>10.683150291442871</c:v>
                </c:pt>
                <c:pt idx="363">
                  <c:v>10.683150291442871</c:v>
                </c:pt>
                <c:pt idx="364">
                  <c:v>10.72577953338623</c:v>
                </c:pt>
                <c:pt idx="365">
                  <c:v>10.72577953338623</c:v>
                </c:pt>
                <c:pt idx="366">
                  <c:v>10.759030342102051</c:v>
                </c:pt>
                <c:pt idx="367">
                  <c:v>10.759030342102051</c:v>
                </c:pt>
                <c:pt idx="368">
                  <c:v>10.810990333557129</c:v>
                </c:pt>
                <c:pt idx="369">
                  <c:v>10.810990333557129</c:v>
                </c:pt>
                <c:pt idx="370">
                  <c:v>10.810990333557129</c:v>
                </c:pt>
                <c:pt idx="371">
                  <c:v>10.810990333557129</c:v>
                </c:pt>
                <c:pt idx="372">
                  <c:v>10.855059623718262</c:v>
                </c:pt>
                <c:pt idx="373">
                  <c:v>10.855059623718262</c:v>
                </c:pt>
                <c:pt idx="374">
                  <c:v>10.909609794616699</c:v>
                </c:pt>
                <c:pt idx="375">
                  <c:v>10.909609794616699</c:v>
                </c:pt>
                <c:pt idx="376">
                  <c:v>10.909609794616699</c:v>
                </c:pt>
                <c:pt idx="377">
                  <c:v>10.923219680786133</c:v>
                </c:pt>
                <c:pt idx="378">
                  <c:v>10.923219680786133</c:v>
                </c:pt>
                <c:pt idx="379">
                  <c:v>10.923219680786133</c:v>
                </c:pt>
                <c:pt idx="380">
                  <c:v>10.923219680786133</c:v>
                </c:pt>
                <c:pt idx="381">
                  <c:v>10.975480079650879</c:v>
                </c:pt>
                <c:pt idx="382">
                  <c:v>10.975480079650879</c:v>
                </c:pt>
                <c:pt idx="383">
                  <c:v>11.028770446777344</c:v>
                </c:pt>
                <c:pt idx="384">
                  <c:v>11.028770446777344</c:v>
                </c:pt>
                <c:pt idx="385">
                  <c:v>11.064510345458984</c:v>
                </c:pt>
                <c:pt idx="386">
                  <c:v>11.064510345458984</c:v>
                </c:pt>
                <c:pt idx="387">
                  <c:v>11.064510345458984</c:v>
                </c:pt>
                <c:pt idx="388">
                  <c:v>11.064510345458984</c:v>
                </c:pt>
                <c:pt idx="389">
                  <c:v>11.115920066833496</c:v>
                </c:pt>
                <c:pt idx="390">
                  <c:v>11.115920066833496</c:v>
                </c:pt>
                <c:pt idx="391">
                  <c:v>11.165340423583984</c:v>
                </c:pt>
                <c:pt idx="392">
                  <c:v>11.165340423583984</c:v>
                </c:pt>
                <c:pt idx="393">
                  <c:v>11.165340423583984</c:v>
                </c:pt>
                <c:pt idx="394">
                  <c:v>11.165340423583984</c:v>
                </c:pt>
                <c:pt idx="395">
                  <c:v>11.165340423583984</c:v>
                </c:pt>
                <c:pt idx="396">
                  <c:v>11.203720092773438</c:v>
                </c:pt>
                <c:pt idx="397">
                  <c:v>11.203720092773438</c:v>
                </c:pt>
                <c:pt idx="398">
                  <c:v>11.256409645080566</c:v>
                </c:pt>
                <c:pt idx="399">
                  <c:v>11.256409645080566</c:v>
                </c:pt>
                <c:pt idx="400">
                  <c:v>11.312439918518066</c:v>
                </c:pt>
                <c:pt idx="401">
                  <c:v>11.312439918518066</c:v>
                </c:pt>
                <c:pt idx="402">
                  <c:v>11.312439918518066</c:v>
                </c:pt>
                <c:pt idx="403">
                  <c:v>11.312439918518066</c:v>
                </c:pt>
                <c:pt idx="404">
                  <c:v>11.347519874572754</c:v>
                </c:pt>
                <c:pt idx="405">
                  <c:v>11.347519874572754</c:v>
                </c:pt>
                <c:pt idx="406">
                  <c:v>11.377420425415039</c:v>
                </c:pt>
                <c:pt idx="407">
                  <c:v>11.377420425415039</c:v>
                </c:pt>
                <c:pt idx="408">
                  <c:v>11.430919647216797</c:v>
                </c:pt>
                <c:pt idx="409">
                  <c:v>11.430919647216797</c:v>
                </c:pt>
                <c:pt idx="410">
                  <c:v>11.430919647216797</c:v>
                </c:pt>
                <c:pt idx="411">
                  <c:v>11.430919647216797</c:v>
                </c:pt>
                <c:pt idx="412">
                  <c:v>11.47035026550293</c:v>
                </c:pt>
                <c:pt idx="413">
                  <c:v>11.47035026550293</c:v>
                </c:pt>
                <c:pt idx="414">
                  <c:v>11.514630317687988</c:v>
                </c:pt>
                <c:pt idx="415">
                  <c:v>11.514630317687988</c:v>
                </c:pt>
                <c:pt idx="416">
                  <c:v>11.550450325012207</c:v>
                </c:pt>
                <c:pt idx="417">
                  <c:v>11.550450325012207</c:v>
                </c:pt>
                <c:pt idx="418">
                  <c:v>11.550450325012207</c:v>
                </c:pt>
                <c:pt idx="419">
                  <c:v>11.550450325012207</c:v>
                </c:pt>
                <c:pt idx="420">
                  <c:v>11.606789588928223</c:v>
                </c:pt>
                <c:pt idx="421">
                  <c:v>11.606789588928223</c:v>
                </c:pt>
                <c:pt idx="422">
                  <c:v>11.643250465393066</c:v>
                </c:pt>
                <c:pt idx="423">
                  <c:v>11.643250465393066</c:v>
                </c:pt>
                <c:pt idx="424">
                  <c:v>11.682310104370117</c:v>
                </c:pt>
                <c:pt idx="425">
                  <c:v>11.682310104370117</c:v>
                </c:pt>
                <c:pt idx="426">
                  <c:v>11.682310104370117</c:v>
                </c:pt>
                <c:pt idx="427">
                  <c:v>11.682310104370117</c:v>
                </c:pt>
                <c:pt idx="428">
                  <c:v>11.733570098876953</c:v>
                </c:pt>
                <c:pt idx="429">
                  <c:v>11.733570098876953</c:v>
                </c:pt>
                <c:pt idx="430">
                  <c:v>11.776579856872559</c:v>
                </c:pt>
                <c:pt idx="431">
                  <c:v>11.776579856872559</c:v>
                </c:pt>
                <c:pt idx="432">
                  <c:v>11.817110061645508</c:v>
                </c:pt>
                <c:pt idx="433">
                  <c:v>11.817110061645508</c:v>
                </c:pt>
                <c:pt idx="434">
                  <c:v>11.837430000305176</c:v>
                </c:pt>
                <c:pt idx="435">
                  <c:v>11.837430000305176</c:v>
                </c:pt>
                <c:pt idx="436">
                  <c:v>11.837430000305176</c:v>
                </c:pt>
                <c:pt idx="437">
                  <c:v>11.889249801635742</c:v>
                </c:pt>
                <c:pt idx="438">
                  <c:v>11.889249801635742</c:v>
                </c:pt>
                <c:pt idx="439">
                  <c:v>11.933939933776855</c:v>
                </c:pt>
                <c:pt idx="440">
                  <c:v>11.933939933776855</c:v>
                </c:pt>
                <c:pt idx="441">
                  <c:v>11.999170303344727</c:v>
                </c:pt>
                <c:pt idx="442">
                  <c:v>11.999170303344727</c:v>
                </c:pt>
                <c:pt idx="443">
                  <c:v>11.999170303344727</c:v>
                </c:pt>
                <c:pt idx="444">
                  <c:v>11.999170303344727</c:v>
                </c:pt>
                <c:pt idx="445">
                  <c:v>12.041660308837891</c:v>
                </c:pt>
                <c:pt idx="446">
                  <c:v>12.041660308837891</c:v>
                </c:pt>
                <c:pt idx="447">
                  <c:v>12.077199935913086</c:v>
                </c:pt>
                <c:pt idx="448">
                  <c:v>12.077199935913086</c:v>
                </c:pt>
                <c:pt idx="449">
                  <c:v>12.122289657592773</c:v>
                </c:pt>
                <c:pt idx="450">
                  <c:v>12.122289657592773</c:v>
                </c:pt>
                <c:pt idx="451">
                  <c:v>12.122289657592773</c:v>
                </c:pt>
                <c:pt idx="452">
                  <c:v>12.122289657592773</c:v>
                </c:pt>
                <c:pt idx="453">
                  <c:v>12.122289657592773</c:v>
                </c:pt>
                <c:pt idx="454">
                  <c:v>12.16847038269043</c:v>
                </c:pt>
                <c:pt idx="455">
                  <c:v>12.16847038269043</c:v>
                </c:pt>
                <c:pt idx="456">
                  <c:v>12.16847038269043</c:v>
                </c:pt>
                <c:pt idx="457">
                  <c:v>12.223799705505371</c:v>
                </c:pt>
                <c:pt idx="458">
                  <c:v>12.223799705505371</c:v>
                </c:pt>
                <c:pt idx="459">
                  <c:v>12.257650375366211</c:v>
                </c:pt>
                <c:pt idx="460">
                  <c:v>12.257650375366211</c:v>
                </c:pt>
                <c:pt idx="461">
                  <c:v>12.257650375366211</c:v>
                </c:pt>
                <c:pt idx="462">
                  <c:v>12.257650375366211</c:v>
                </c:pt>
                <c:pt idx="463">
                  <c:v>12.327839851379395</c:v>
                </c:pt>
                <c:pt idx="464">
                  <c:v>12.327839851379395</c:v>
                </c:pt>
                <c:pt idx="465">
                  <c:v>12.327839851379395</c:v>
                </c:pt>
                <c:pt idx="466">
                  <c:v>12.327839851379395</c:v>
                </c:pt>
                <c:pt idx="467">
                  <c:v>12.327839851379395</c:v>
                </c:pt>
                <c:pt idx="468">
                  <c:v>12.327839851379395</c:v>
                </c:pt>
                <c:pt idx="469">
                  <c:v>12.385720252990723</c:v>
                </c:pt>
                <c:pt idx="470">
                  <c:v>12.385720252990723</c:v>
                </c:pt>
                <c:pt idx="471">
                  <c:v>12.465080261230469</c:v>
                </c:pt>
                <c:pt idx="472">
                  <c:v>12.465080261230469</c:v>
                </c:pt>
                <c:pt idx="473">
                  <c:v>12.465080261230469</c:v>
                </c:pt>
                <c:pt idx="474">
                  <c:v>12.465080261230469</c:v>
                </c:pt>
                <c:pt idx="475">
                  <c:v>12.525870323181152</c:v>
                </c:pt>
                <c:pt idx="476">
                  <c:v>12.525870323181152</c:v>
                </c:pt>
                <c:pt idx="477">
                  <c:v>12.603329658508301</c:v>
                </c:pt>
                <c:pt idx="478">
                  <c:v>12.603329658508301</c:v>
                </c:pt>
                <c:pt idx="479">
                  <c:v>12.603329658508301</c:v>
                </c:pt>
                <c:pt idx="480">
                  <c:v>12.603329658508301</c:v>
                </c:pt>
                <c:pt idx="481">
                  <c:v>12.603329658508301</c:v>
                </c:pt>
                <c:pt idx="482">
                  <c:v>12.603329658508301</c:v>
                </c:pt>
                <c:pt idx="483">
                  <c:v>12.669949531555176</c:v>
                </c:pt>
                <c:pt idx="484">
                  <c:v>12.669949531555176</c:v>
                </c:pt>
                <c:pt idx="485">
                  <c:v>12.669949531555176</c:v>
                </c:pt>
                <c:pt idx="486">
                  <c:v>12.669949531555176</c:v>
                </c:pt>
                <c:pt idx="487">
                  <c:v>12.718500137329102</c:v>
                </c:pt>
                <c:pt idx="488">
                  <c:v>12.718500137329102</c:v>
                </c:pt>
                <c:pt idx="489">
                  <c:v>12.718500137329102</c:v>
                </c:pt>
                <c:pt idx="490">
                  <c:v>12.718500137329102</c:v>
                </c:pt>
                <c:pt idx="491">
                  <c:v>12.80189037322998</c:v>
                </c:pt>
                <c:pt idx="492">
                  <c:v>12.80189037322998</c:v>
                </c:pt>
                <c:pt idx="493">
                  <c:v>12.80189037322998</c:v>
                </c:pt>
                <c:pt idx="494">
                  <c:v>12.80189037322998</c:v>
                </c:pt>
                <c:pt idx="495">
                  <c:v>12.845669746398926</c:v>
                </c:pt>
                <c:pt idx="496">
                  <c:v>12.845669746398926</c:v>
                </c:pt>
                <c:pt idx="497">
                  <c:v>12.885740280151367</c:v>
                </c:pt>
                <c:pt idx="498">
                  <c:v>12.885740280151367</c:v>
                </c:pt>
                <c:pt idx="499">
                  <c:v>12.922269821166992</c:v>
                </c:pt>
                <c:pt idx="500">
                  <c:v>12.922269821166992</c:v>
                </c:pt>
                <c:pt idx="501">
                  <c:v>12.922269821166992</c:v>
                </c:pt>
                <c:pt idx="502">
                  <c:v>12.922269821166992</c:v>
                </c:pt>
                <c:pt idx="503">
                  <c:v>12.994779586791992</c:v>
                </c:pt>
                <c:pt idx="504">
                  <c:v>12.994779586791992</c:v>
                </c:pt>
                <c:pt idx="505">
                  <c:v>13.026969909667969</c:v>
                </c:pt>
                <c:pt idx="506">
                  <c:v>13.026969909667969</c:v>
                </c:pt>
                <c:pt idx="507">
                  <c:v>13.074569702148438</c:v>
                </c:pt>
                <c:pt idx="508">
                  <c:v>13.074569702148438</c:v>
                </c:pt>
                <c:pt idx="509">
                  <c:v>13.074569702148438</c:v>
                </c:pt>
                <c:pt idx="510">
                  <c:v>13.074569702148438</c:v>
                </c:pt>
                <c:pt idx="511">
                  <c:v>13.117850303649902</c:v>
                </c:pt>
                <c:pt idx="512">
                  <c:v>13.117850303649902</c:v>
                </c:pt>
                <c:pt idx="513">
                  <c:v>13.117850303649902</c:v>
                </c:pt>
                <c:pt idx="514">
                  <c:v>13.165200233459473</c:v>
                </c:pt>
                <c:pt idx="515">
                  <c:v>13.216170310974121</c:v>
                </c:pt>
                <c:pt idx="516">
                  <c:v>13.216170310974121</c:v>
                </c:pt>
                <c:pt idx="517">
                  <c:v>13.216170310974121</c:v>
                </c:pt>
                <c:pt idx="518">
                  <c:v>13.216170310974121</c:v>
                </c:pt>
                <c:pt idx="519">
                  <c:v>13.257929801940918</c:v>
                </c:pt>
                <c:pt idx="520">
                  <c:v>13.257929801940918</c:v>
                </c:pt>
                <c:pt idx="521">
                  <c:v>13.28302001953125</c:v>
                </c:pt>
                <c:pt idx="522">
                  <c:v>13.28302001953125</c:v>
                </c:pt>
                <c:pt idx="523">
                  <c:v>13.312419891357422</c:v>
                </c:pt>
                <c:pt idx="524">
                  <c:v>13.312419891357422</c:v>
                </c:pt>
                <c:pt idx="525">
                  <c:v>13.312419891357422</c:v>
                </c:pt>
                <c:pt idx="526">
                  <c:v>13.312419891357422</c:v>
                </c:pt>
                <c:pt idx="527">
                  <c:v>13.374529838562012</c:v>
                </c:pt>
                <c:pt idx="528">
                  <c:v>13.374529838562012</c:v>
                </c:pt>
                <c:pt idx="529">
                  <c:v>13.42786979675293</c:v>
                </c:pt>
                <c:pt idx="530">
                  <c:v>13.42786979675293</c:v>
                </c:pt>
                <c:pt idx="531">
                  <c:v>13.42786979675293</c:v>
                </c:pt>
                <c:pt idx="532">
                  <c:v>13.42786979675293</c:v>
                </c:pt>
                <c:pt idx="533">
                  <c:v>13.492600440979004</c:v>
                </c:pt>
                <c:pt idx="534">
                  <c:v>13.492600440979004</c:v>
                </c:pt>
                <c:pt idx="535">
                  <c:v>13.513910293579102</c:v>
                </c:pt>
                <c:pt idx="536">
                  <c:v>13.513910293579102</c:v>
                </c:pt>
                <c:pt idx="537">
                  <c:v>13.569029808044434</c:v>
                </c:pt>
                <c:pt idx="538">
                  <c:v>13.569029808044434</c:v>
                </c:pt>
                <c:pt idx="539">
                  <c:v>13.569029808044434</c:v>
                </c:pt>
                <c:pt idx="540">
                  <c:v>13.569029808044434</c:v>
                </c:pt>
                <c:pt idx="541">
                  <c:v>13.609959602355957</c:v>
                </c:pt>
                <c:pt idx="542">
                  <c:v>13.609959602355957</c:v>
                </c:pt>
                <c:pt idx="543">
                  <c:v>13.644040107727051</c:v>
                </c:pt>
                <c:pt idx="544">
                  <c:v>13.644040107727051</c:v>
                </c:pt>
                <c:pt idx="545">
                  <c:v>13.679400444030762</c:v>
                </c:pt>
                <c:pt idx="546">
                  <c:v>13.679400444030762</c:v>
                </c:pt>
                <c:pt idx="547">
                  <c:v>13.723250389099121</c:v>
                </c:pt>
                <c:pt idx="548">
                  <c:v>13.723250389099121</c:v>
                </c:pt>
                <c:pt idx="549">
                  <c:v>13.723250389099121</c:v>
                </c:pt>
                <c:pt idx="550">
                  <c:v>13.723250389099121</c:v>
                </c:pt>
                <c:pt idx="551">
                  <c:v>13.778670310974121</c:v>
                </c:pt>
                <c:pt idx="552">
                  <c:v>13.778670310974121</c:v>
                </c:pt>
                <c:pt idx="553">
                  <c:v>13.819419860839844</c:v>
                </c:pt>
                <c:pt idx="554">
                  <c:v>13.819419860839844</c:v>
                </c:pt>
                <c:pt idx="555">
                  <c:v>13.863679885864258</c:v>
                </c:pt>
                <c:pt idx="556">
                  <c:v>13.863679885864258</c:v>
                </c:pt>
                <c:pt idx="557">
                  <c:v>13.863679885864258</c:v>
                </c:pt>
                <c:pt idx="558">
                  <c:v>13.863679885864258</c:v>
                </c:pt>
                <c:pt idx="559">
                  <c:v>13.890899658203125</c:v>
                </c:pt>
                <c:pt idx="560">
                  <c:v>13.890899658203125</c:v>
                </c:pt>
                <c:pt idx="561">
                  <c:v>13.93340015411377</c:v>
                </c:pt>
                <c:pt idx="562">
                  <c:v>13.93340015411377</c:v>
                </c:pt>
                <c:pt idx="563">
                  <c:v>13.973950386047363</c:v>
                </c:pt>
                <c:pt idx="564">
                  <c:v>13.973950386047363</c:v>
                </c:pt>
                <c:pt idx="565">
                  <c:v>13.978710174560547</c:v>
                </c:pt>
                <c:pt idx="566">
                  <c:v>13.978710174560547</c:v>
                </c:pt>
                <c:pt idx="567">
                  <c:v>13.978710174560547</c:v>
                </c:pt>
                <c:pt idx="568">
                  <c:v>13.978710174560547</c:v>
                </c:pt>
                <c:pt idx="569">
                  <c:v>14.011260032653809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68-4652-8D8A-D21213CB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3400"/>
        <c:axId val="314983008"/>
      </c:scatterChart>
      <c:valAx>
        <c:axId val="3149834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3008"/>
        <c:crosses val="autoZero"/>
        <c:crossBetween val="midCat"/>
        <c:majorUnit val="5"/>
      </c:valAx>
      <c:valAx>
        <c:axId val="31498300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34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ascendentes'!$Q$6:$Q$608</c:f>
              <c:numCache>
                <c:formatCode>0.00</c:formatCode>
                <c:ptCount val="603"/>
                <c:pt idx="0">
                  <c:v>0.41</c:v>
                </c:pt>
                <c:pt idx="1">
                  <c:v>2.4E-2</c:v>
                </c:pt>
                <c:pt idx="2">
                  <c:v>1.4139999999999999</c:v>
                </c:pt>
                <c:pt idx="3">
                  <c:v>1.0249999999999999</c:v>
                </c:pt>
                <c:pt idx="4">
                  <c:v>2.4180000000000001</c:v>
                </c:pt>
                <c:pt idx="5">
                  <c:v>2.028</c:v>
                </c:pt>
                <c:pt idx="6">
                  <c:v>3.4209999999999998</c:v>
                </c:pt>
                <c:pt idx="7">
                  <c:v>3.0310000000000001</c:v>
                </c:pt>
                <c:pt idx="8">
                  <c:v>4.4249999999999998</c:v>
                </c:pt>
                <c:pt idx="9">
                  <c:v>4.0330000000000004</c:v>
                </c:pt>
                <c:pt idx="10">
                  <c:v>5.4279999999999999</c:v>
                </c:pt>
                <c:pt idx="11">
                  <c:v>5.0369999999999999</c:v>
                </c:pt>
                <c:pt idx="12">
                  <c:v>6.4320000000000004</c:v>
                </c:pt>
                <c:pt idx="13">
                  <c:v>6.0380000000000003</c:v>
                </c:pt>
                <c:pt idx="14">
                  <c:v>7.4349999999999996</c:v>
                </c:pt>
                <c:pt idx="15">
                  <c:v>7.0419999999999998</c:v>
                </c:pt>
                <c:pt idx="16">
                  <c:v>8.4390000000000001</c:v>
                </c:pt>
                <c:pt idx="17">
                  <c:v>8.0419999999999998</c:v>
                </c:pt>
                <c:pt idx="18">
                  <c:v>9.4429999999999996</c:v>
                </c:pt>
                <c:pt idx="19">
                  <c:v>9.0449999999999999</c:v>
                </c:pt>
                <c:pt idx="20">
                  <c:v>10.446</c:v>
                </c:pt>
                <c:pt idx="21">
                  <c:v>10.048</c:v>
                </c:pt>
                <c:pt idx="22">
                  <c:v>11.522</c:v>
                </c:pt>
                <c:pt idx="23">
                  <c:v>11.05</c:v>
                </c:pt>
                <c:pt idx="24">
                  <c:v>12.526</c:v>
                </c:pt>
                <c:pt idx="25">
                  <c:v>12.052</c:v>
                </c:pt>
                <c:pt idx="26">
                  <c:v>13.529</c:v>
                </c:pt>
                <c:pt idx="27">
                  <c:v>13.054</c:v>
                </c:pt>
                <c:pt idx="28">
                  <c:v>14.531000000000001</c:v>
                </c:pt>
                <c:pt idx="29">
                  <c:v>14.055999999999999</c:v>
                </c:pt>
                <c:pt idx="30">
                  <c:v>15.534000000000001</c:v>
                </c:pt>
                <c:pt idx="31">
                  <c:v>15.058</c:v>
                </c:pt>
                <c:pt idx="32">
                  <c:v>16.536000000000001</c:v>
                </c:pt>
                <c:pt idx="33">
                  <c:v>16.061</c:v>
                </c:pt>
                <c:pt idx="34">
                  <c:v>17.54</c:v>
                </c:pt>
                <c:pt idx="35">
                  <c:v>17.064</c:v>
                </c:pt>
                <c:pt idx="36">
                  <c:v>18.542000000000002</c:v>
                </c:pt>
                <c:pt idx="37">
                  <c:v>18.065000000000001</c:v>
                </c:pt>
                <c:pt idx="38">
                  <c:v>19.545000000000002</c:v>
                </c:pt>
                <c:pt idx="39">
                  <c:v>19.068999999999999</c:v>
                </c:pt>
                <c:pt idx="40">
                  <c:v>20.548999999999999</c:v>
                </c:pt>
                <c:pt idx="41">
                  <c:v>20.071000000000002</c:v>
                </c:pt>
                <c:pt idx="42">
                  <c:v>21.550999999999998</c:v>
                </c:pt>
                <c:pt idx="43">
                  <c:v>21.074000000000002</c:v>
                </c:pt>
                <c:pt idx="44">
                  <c:v>22.18</c:v>
                </c:pt>
                <c:pt idx="45">
                  <c:v>22.555</c:v>
                </c:pt>
                <c:pt idx="46">
                  <c:v>23.077000000000002</c:v>
                </c:pt>
                <c:pt idx="47">
                  <c:v>23.556999999999999</c:v>
                </c:pt>
                <c:pt idx="48">
                  <c:v>24.079000000000001</c:v>
                </c:pt>
                <c:pt idx="49">
                  <c:v>24.56</c:v>
                </c:pt>
                <c:pt idx="50">
                  <c:v>25.082000000000001</c:v>
                </c:pt>
                <c:pt idx="51">
                  <c:v>25.562999999999999</c:v>
                </c:pt>
                <c:pt idx="52">
                  <c:v>26.084</c:v>
                </c:pt>
                <c:pt idx="53">
                  <c:v>26.591999999999999</c:v>
                </c:pt>
                <c:pt idx="54">
                  <c:v>27.087</c:v>
                </c:pt>
                <c:pt idx="55">
                  <c:v>27.594999999999999</c:v>
                </c:pt>
                <c:pt idx="56">
                  <c:v>28.087</c:v>
                </c:pt>
                <c:pt idx="57">
                  <c:v>28.597000000000001</c:v>
                </c:pt>
                <c:pt idx="58">
                  <c:v>29.13</c:v>
                </c:pt>
                <c:pt idx="59">
                  <c:v>29.600999999999999</c:v>
                </c:pt>
                <c:pt idx="60">
                  <c:v>30.132000000000001</c:v>
                </c:pt>
                <c:pt idx="61">
                  <c:v>30.603000000000002</c:v>
                </c:pt>
                <c:pt idx="62">
                  <c:v>31.318999999999999</c:v>
                </c:pt>
                <c:pt idx="63">
                  <c:v>31.606999999999999</c:v>
                </c:pt>
                <c:pt idx="64">
                  <c:v>32.322000000000003</c:v>
                </c:pt>
                <c:pt idx="65">
                  <c:v>32.61</c:v>
                </c:pt>
                <c:pt idx="66">
                  <c:v>33.323999999999998</c:v>
                </c:pt>
                <c:pt idx="67">
                  <c:v>33.613999999999997</c:v>
                </c:pt>
                <c:pt idx="68">
                  <c:v>34.325000000000003</c:v>
                </c:pt>
                <c:pt idx="69">
                  <c:v>34.795000000000002</c:v>
                </c:pt>
                <c:pt idx="70">
                  <c:v>35.328000000000003</c:v>
                </c:pt>
                <c:pt idx="71">
                  <c:v>35.796999999999997</c:v>
                </c:pt>
                <c:pt idx="72">
                  <c:v>36.512</c:v>
                </c:pt>
                <c:pt idx="73">
                  <c:v>36.801000000000002</c:v>
                </c:pt>
                <c:pt idx="74">
                  <c:v>37.515000000000001</c:v>
                </c:pt>
                <c:pt idx="75">
                  <c:v>37.066000000000003</c:v>
                </c:pt>
                <c:pt idx="76">
                  <c:v>38.517000000000003</c:v>
                </c:pt>
                <c:pt idx="77">
                  <c:v>38.070999999999998</c:v>
                </c:pt>
                <c:pt idx="78">
                  <c:v>39.704999999999998</c:v>
                </c:pt>
                <c:pt idx="79">
                  <c:v>39.075000000000003</c:v>
                </c:pt>
                <c:pt idx="80">
                  <c:v>40.707000000000001</c:v>
                </c:pt>
                <c:pt idx="81">
                  <c:v>40.078000000000003</c:v>
                </c:pt>
                <c:pt idx="82">
                  <c:v>41.709000000000003</c:v>
                </c:pt>
                <c:pt idx="83">
                  <c:v>41.082000000000001</c:v>
                </c:pt>
                <c:pt idx="84">
                  <c:v>42.886000000000003</c:v>
                </c:pt>
                <c:pt idx="85">
                  <c:v>42.084000000000003</c:v>
                </c:pt>
                <c:pt idx="86">
                  <c:v>43.889000000000003</c:v>
                </c:pt>
                <c:pt idx="87">
                  <c:v>43.088000000000001</c:v>
                </c:pt>
                <c:pt idx="88">
                  <c:v>44.892000000000003</c:v>
                </c:pt>
                <c:pt idx="89">
                  <c:v>44.091999999999999</c:v>
                </c:pt>
                <c:pt idx="90">
                  <c:v>45.893000000000001</c:v>
                </c:pt>
                <c:pt idx="91">
                  <c:v>45.408000000000001</c:v>
                </c:pt>
                <c:pt idx="92">
                  <c:v>46.896000000000001</c:v>
                </c:pt>
                <c:pt idx="93">
                  <c:v>46.411000000000001</c:v>
                </c:pt>
                <c:pt idx="94">
                  <c:v>47.898000000000003</c:v>
                </c:pt>
                <c:pt idx="95">
                  <c:v>47.414000000000001</c:v>
                </c:pt>
                <c:pt idx="96">
                  <c:v>48.902000000000001</c:v>
                </c:pt>
                <c:pt idx="97">
                  <c:v>48.646000000000001</c:v>
                </c:pt>
                <c:pt idx="98">
                  <c:v>49.902999999999999</c:v>
                </c:pt>
                <c:pt idx="99">
                  <c:v>49.648000000000003</c:v>
                </c:pt>
                <c:pt idx="100">
                  <c:v>50.905999999999999</c:v>
                </c:pt>
                <c:pt idx="101">
                  <c:v>50.651000000000003</c:v>
                </c:pt>
                <c:pt idx="102">
                  <c:v>51.908000000000001</c:v>
                </c:pt>
                <c:pt idx="103">
                  <c:v>51.274000000000001</c:v>
                </c:pt>
                <c:pt idx="104">
                  <c:v>52.654000000000003</c:v>
                </c:pt>
                <c:pt idx="105">
                  <c:v>52.148000000000003</c:v>
                </c:pt>
                <c:pt idx="106">
                  <c:v>53.658000000000001</c:v>
                </c:pt>
                <c:pt idx="107">
                  <c:v>53.151000000000003</c:v>
                </c:pt>
                <c:pt idx="108">
                  <c:v>54.66</c:v>
                </c:pt>
                <c:pt idx="109">
                  <c:v>54.152000000000001</c:v>
                </c:pt>
                <c:pt idx="110">
                  <c:v>55.662999999999997</c:v>
                </c:pt>
                <c:pt idx="111">
                  <c:v>55.155000000000001</c:v>
                </c:pt>
                <c:pt idx="112">
                  <c:v>56.665999999999997</c:v>
                </c:pt>
                <c:pt idx="113">
                  <c:v>56.156999999999996</c:v>
                </c:pt>
                <c:pt idx="114">
                  <c:v>57.668999999999997</c:v>
                </c:pt>
                <c:pt idx="115">
                  <c:v>57.158999999999999</c:v>
                </c:pt>
                <c:pt idx="116">
                  <c:v>58.673000000000002</c:v>
                </c:pt>
                <c:pt idx="117">
                  <c:v>58.161999999999999</c:v>
                </c:pt>
                <c:pt idx="118">
                  <c:v>59.674999999999997</c:v>
                </c:pt>
                <c:pt idx="119">
                  <c:v>59.164000000000001</c:v>
                </c:pt>
                <c:pt idx="120">
                  <c:v>60.677999999999997</c:v>
                </c:pt>
                <c:pt idx="121">
                  <c:v>60.167000000000002</c:v>
                </c:pt>
                <c:pt idx="122">
                  <c:v>61.680999999999997</c:v>
                </c:pt>
                <c:pt idx="123">
                  <c:v>61.167000000000002</c:v>
                </c:pt>
                <c:pt idx="124">
                  <c:v>62.685000000000002</c:v>
                </c:pt>
                <c:pt idx="125">
                  <c:v>62.168999999999997</c:v>
                </c:pt>
                <c:pt idx="126">
                  <c:v>63.688000000000002</c:v>
                </c:pt>
                <c:pt idx="127">
                  <c:v>63.17</c:v>
                </c:pt>
                <c:pt idx="128">
                  <c:v>64.69</c:v>
                </c:pt>
                <c:pt idx="129">
                  <c:v>64.307000000000002</c:v>
                </c:pt>
                <c:pt idx="130">
                  <c:v>65.694000000000003</c:v>
                </c:pt>
                <c:pt idx="131">
                  <c:v>65.308999999999997</c:v>
                </c:pt>
                <c:pt idx="132">
                  <c:v>66.697000000000003</c:v>
                </c:pt>
                <c:pt idx="133">
                  <c:v>66.311000000000007</c:v>
                </c:pt>
                <c:pt idx="134">
                  <c:v>67.700999999999993</c:v>
                </c:pt>
                <c:pt idx="135">
                  <c:v>67.313000000000002</c:v>
                </c:pt>
                <c:pt idx="136">
                  <c:v>68.703999999999994</c:v>
                </c:pt>
                <c:pt idx="137">
                  <c:v>68.5</c:v>
                </c:pt>
                <c:pt idx="138">
                  <c:v>69.707999999999998</c:v>
                </c:pt>
                <c:pt idx="139">
                  <c:v>69.504000000000005</c:v>
                </c:pt>
                <c:pt idx="140">
                  <c:v>70.712000000000003</c:v>
                </c:pt>
                <c:pt idx="141">
                  <c:v>70.506</c:v>
                </c:pt>
                <c:pt idx="142">
                  <c:v>71.715000000000003</c:v>
                </c:pt>
                <c:pt idx="143">
                  <c:v>71.507999999999996</c:v>
                </c:pt>
                <c:pt idx="144">
                  <c:v>72.718999999999994</c:v>
                </c:pt>
                <c:pt idx="145">
                  <c:v>72.53</c:v>
                </c:pt>
                <c:pt idx="146">
                  <c:v>73.721000000000004</c:v>
                </c:pt>
                <c:pt idx="147">
                  <c:v>73.533000000000001</c:v>
                </c:pt>
                <c:pt idx="148">
                  <c:v>74.724999999999994</c:v>
                </c:pt>
                <c:pt idx="149">
                  <c:v>74.534999999999997</c:v>
                </c:pt>
                <c:pt idx="150">
                  <c:v>75.728999999999999</c:v>
                </c:pt>
                <c:pt idx="151">
                  <c:v>75.843999999999994</c:v>
                </c:pt>
                <c:pt idx="152">
                  <c:v>76.849000000000004</c:v>
                </c:pt>
                <c:pt idx="153">
                  <c:v>76.846999999999994</c:v>
                </c:pt>
                <c:pt idx="154">
                  <c:v>77.852000000000004</c:v>
                </c:pt>
                <c:pt idx="155">
                  <c:v>77.850999999999999</c:v>
                </c:pt>
                <c:pt idx="156">
                  <c:v>78.855999999999995</c:v>
                </c:pt>
                <c:pt idx="157">
                  <c:v>78.852000000000004</c:v>
                </c:pt>
                <c:pt idx="158">
                  <c:v>79.858999999999995</c:v>
                </c:pt>
                <c:pt idx="159">
                  <c:v>79.855000000000004</c:v>
                </c:pt>
                <c:pt idx="160">
                  <c:v>80.212000000000003</c:v>
                </c:pt>
                <c:pt idx="161">
                  <c:v>80.858000000000004</c:v>
                </c:pt>
                <c:pt idx="162">
                  <c:v>81.215999999999994</c:v>
                </c:pt>
                <c:pt idx="163">
                  <c:v>81.369</c:v>
                </c:pt>
                <c:pt idx="164">
                  <c:v>82.037000000000006</c:v>
                </c:pt>
                <c:pt idx="165">
                  <c:v>82.218999999999994</c:v>
                </c:pt>
                <c:pt idx="166">
                  <c:v>83.040999999999997</c:v>
                </c:pt>
                <c:pt idx="167">
                  <c:v>83.221999999999994</c:v>
                </c:pt>
                <c:pt idx="168">
                  <c:v>84.385999999999996</c:v>
                </c:pt>
                <c:pt idx="169">
                  <c:v>84.388999999999996</c:v>
                </c:pt>
                <c:pt idx="170">
                  <c:v>85.388999999999996</c:v>
                </c:pt>
                <c:pt idx="171">
                  <c:v>85.391999999999996</c:v>
                </c:pt>
                <c:pt idx="172">
                  <c:v>86.391000000000005</c:v>
                </c:pt>
                <c:pt idx="173">
                  <c:v>86.394999999999996</c:v>
                </c:pt>
                <c:pt idx="174">
                  <c:v>87.393000000000001</c:v>
                </c:pt>
                <c:pt idx="175">
                  <c:v>87.397999999999996</c:v>
                </c:pt>
                <c:pt idx="176">
                  <c:v>88.394999999999996</c:v>
                </c:pt>
                <c:pt idx="177">
                  <c:v>88.4</c:v>
                </c:pt>
                <c:pt idx="178">
                  <c:v>89.424000000000007</c:v>
                </c:pt>
                <c:pt idx="179">
                  <c:v>89.429000000000002</c:v>
                </c:pt>
                <c:pt idx="180">
                  <c:v>90.427000000000007</c:v>
                </c:pt>
                <c:pt idx="181">
                  <c:v>90.432000000000002</c:v>
                </c:pt>
                <c:pt idx="182">
                  <c:v>91.433000000000007</c:v>
                </c:pt>
                <c:pt idx="183">
                  <c:v>91.436000000000007</c:v>
                </c:pt>
                <c:pt idx="184">
                  <c:v>92.436000000000007</c:v>
                </c:pt>
                <c:pt idx="185">
                  <c:v>92.438000000000002</c:v>
                </c:pt>
                <c:pt idx="186">
                  <c:v>93.438000000000002</c:v>
                </c:pt>
                <c:pt idx="187">
                  <c:v>93.441000000000003</c:v>
                </c:pt>
                <c:pt idx="188">
                  <c:v>94.441000000000003</c:v>
                </c:pt>
                <c:pt idx="189">
                  <c:v>94.444000000000003</c:v>
                </c:pt>
                <c:pt idx="190">
                  <c:v>95.725999999999999</c:v>
                </c:pt>
                <c:pt idx="191">
                  <c:v>95.728999999999999</c:v>
                </c:pt>
                <c:pt idx="192">
                  <c:v>96.73</c:v>
                </c:pt>
                <c:pt idx="193">
                  <c:v>96.731999999999999</c:v>
                </c:pt>
                <c:pt idx="194">
                  <c:v>97.730999999999995</c:v>
                </c:pt>
                <c:pt idx="195">
                  <c:v>97.731999999999999</c:v>
                </c:pt>
                <c:pt idx="196">
                  <c:v>98.733999999999995</c:v>
                </c:pt>
                <c:pt idx="197">
                  <c:v>98.733999999999995</c:v>
                </c:pt>
                <c:pt idx="198">
                  <c:v>99.736999999999995</c:v>
                </c:pt>
                <c:pt idx="199">
                  <c:v>99.926000000000002</c:v>
                </c:pt>
                <c:pt idx="200">
                  <c:v>100.931</c:v>
                </c:pt>
                <c:pt idx="201">
                  <c:v>100.93</c:v>
                </c:pt>
                <c:pt idx="202">
                  <c:v>101.934</c:v>
                </c:pt>
                <c:pt idx="203">
                  <c:v>101.93300000000001</c:v>
                </c:pt>
                <c:pt idx="204">
                  <c:v>102.938</c:v>
                </c:pt>
                <c:pt idx="205">
                  <c:v>102.973</c:v>
                </c:pt>
                <c:pt idx="206">
                  <c:v>103.977</c:v>
                </c:pt>
                <c:pt idx="207">
                  <c:v>103.977</c:v>
                </c:pt>
                <c:pt idx="208">
                  <c:v>104.98</c:v>
                </c:pt>
                <c:pt idx="209">
                  <c:v>104.979</c:v>
                </c:pt>
                <c:pt idx="210">
                  <c:v>105.98099999999999</c:v>
                </c:pt>
                <c:pt idx="211">
                  <c:v>105.98099999999999</c:v>
                </c:pt>
                <c:pt idx="212">
                  <c:v>106.98399999999999</c:v>
                </c:pt>
                <c:pt idx="213">
                  <c:v>106.983</c:v>
                </c:pt>
                <c:pt idx="214">
                  <c:v>107.986</c:v>
                </c:pt>
                <c:pt idx="215">
                  <c:v>107.986</c:v>
                </c:pt>
                <c:pt idx="216">
                  <c:v>108.989</c:v>
                </c:pt>
                <c:pt idx="217">
                  <c:v>108.989</c:v>
                </c:pt>
                <c:pt idx="218">
                  <c:v>109.992</c:v>
                </c:pt>
                <c:pt idx="219">
                  <c:v>109.992</c:v>
                </c:pt>
                <c:pt idx="220">
                  <c:v>110.994</c:v>
                </c:pt>
                <c:pt idx="221">
                  <c:v>110.99299999999999</c:v>
                </c:pt>
                <c:pt idx="222">
                  <c:v>111.997</c:v>
                </c:pt>
                <c:pt idx="223">
                  <c:v>111.473</c:v>
                </c:pt>
                <c:pt idx="224">
                  <c:v>112.994</c:v>
                </c:pt>
                <c:pt idx="225">
                  <c:v>112.999</c:v>
                </c:pt>
                <c:pt idx="226">
                  <c:v>113.998</c:v>
                </c:pt>
                <c:pt idx="227">
                  <c:v>113.002</c:v>
                </c:pt>
                <c:pt idx="228">
                  <c:v>114.998</c:v>
                </c:pt>
                <c:pt idx="229">
                  <c:v>114.004</c:v>
                </c:pt>
                <c:pt idx="230">
                  <c:v>115.001</c:v>
                </c:pt>
                <c:pt idx="231">
                  <c:v>115.018</c:v>
                </c:pt>
                <c:pt idx="232">
                  <c:v>116.004</c:v>
                </c:pt>
                <c:pt idx="233">
                  <c:v>116.02</c:v>
                </c:pt>
                <c:pt idx="234">
                  <c:v>117.005</c:v>
                </c:pt>
                <c:pt idx="235">
                  <c:v>117.02</c:v>
                </c:pt>
                <c:pt idx="236">
                  <c:v>118.008</c:v>
                </c:pt>
                <c:pt idx="237">
                  <c:v>118.021</c:v>
                </c:pt>
                <c:pt idx="238">
                  <c:v>119.01</c:v>
                </c:pt>
                <c:pt idx="239">
                  <c:v>119.02200000000001</c:v>
                </c:pt>
                <c:pt idx="240">
                  <c:v>120.01300000000001</c:v>
                </c:pt>
                <c:pt idx="241">
                  <c:v>120.023</c:v>
                </c:pt>
                <c:pt idx="242">
                  <c:v>121.017</c:v>
                </c:pt>
                <c:pt idx="243">
                  <c:v>121.024</c:v>
                </c:pt>
                <c:pt idx="244">
                  <c:v>122.018</c:v>
                </c:pt>
                <c:pt idx="245">
                  <c:v>122.026</c:v>
                </c:pt>
                <c:pt idx="246">
                  <c:v>123.021</c:v>
                </c:pt>
                <c:pt idx="247">
                  <c:v>123.029</c:v>
                </c:pt>
                <c:pt idx="248">
                  <c:v>124.023</c:v>
                </c:pt>
                <c:pt idx="249">
                  <c:v>124.03100000000001</c:v>
                </c:pt>
                <c:pt idx="250">
                  <c:v>125.256</c:v>
                </c:pt>
                <c:pt idx="251">
                  <c:v>125.259</c:v>
                </c:pt>
                <c:pt idx="252">
                  <c:v>126.25700000000001</c:v>
                </c:pt>
                <c:pt idx="253">
                  <c:v>126.262</c:v>
                </c:pt>
                <c:pt idx="254">
                  <c:v>127.261</c:v>
                </c:pt>
                <c:pt idx="255">
                  <c:v>127.265</c:v>
                </c:pt>
                <c:pt idx="256">
                  <c:v>128.26300000000001</c:v>
                </c:pt>
                <c:pt idx="257">
                  <c:v>128.268</c:v>
                </c:pt>
                <c:pt idx="258">
                  <c:v>129.26499999999999</c:v>
                </c:pt>
                <c:pt idx="259">
                  <c:v>129.27000000000001</c:v>
                </c:pt>
                <c:pt idx="260">
                  <c:v>130.268</c:v>
                </c:pt>
                <c:pt idx="261">
                  <c:v>130.273</c:v>
                </c:pt>
                <c:pt idx="262">
                  <c:v>131.27000000000001</c:v>
                </c:pt>
                <c:pt idx="263">
                  <c:v>131.27500000000001</c:v>
                </c:pt>
                <c:pt idx="264">
                  <c:v>132.40199999999999</c:v>
                </c:pt>
                <c:pt idx="265">
                  <c:v>132.40700000000001</c:v>
                </c:pt>
                <c:pt idx="266">
                  <c:v>133.40799999999999</c:v>
                </c:pt>
                <c:pt idx="267">
                  <c:v>133.411</c:v>
                </c:pt>
                <c:pt idx="268">
                  <c:v>134.41</c:v>
                </c:pt>
                <c:pt idx="269">
                  <c:v>134.41399999999999</c:v>
                </c:pt>
                <c:pt idx="270">
                  <c:v>135.41</c:v>
                </c:pt>
                <c:pt idx="271">
                  <c:v>135.416</c:v>
                </c:pt>
                <c:pt idx="272">
                  <c:v>136.41399999999999</c:v>
                </c:pt>
                <c:pt idx="273">
                  <c:v>136.41900000000001</c:v>
                </c:pt>
                <c:pt idx="274">
                  <c:v>137.416</c:v>
                </c:pt>
                <c:pt idx="275">
                  <c:v>137.42099999999999</c:v>
                </c:pt>
                <c:pt idx="276">
                  <c:v>138.524</c:v>
                </c:pt>
                <c:pt idx="277">
                  <c:v>138.52699999999999</c:v>
                </c:pt>
                <c:pt idx="278">
                  <c:v>139.52799999999999</c:v>
                </c:pt>
                <c:pt idx="279">
                  <c:v>139.53100000000001</c:v>
                </c:pt>
                <c:pt idx="280">
                  <c:v>140.529</c:v>
                </c:pt>
                <c:pt idx="281">
                  <c:v>140.53399999999999</c:v>
                </c:pt>
                <c:pt idx="282">
                  <c:v>141.53100000000001</c:v>
                </c:pt>
                <c:pt idx="283">
                  <c:v>141.536</c:v>
                </c:pt>
                <c:pt idx="284">
                  <c:v>142.577</c:v>
                </c:pt>
                <c:pt idx="285">
                  <c:v>142.53399999999999</c:v>
                </c:pt>
                <c:pt idx="286">
                  <c:v>143.63999999999999</c:v>
                </c:pt>
                <c:pt idx="287">
                  <c:v>143.63999999999999</c:v>
                </c:pt>
                <c:pt idx="288">
                  <c:v>144.643</c:v>
                </c:pt>
                <c:pt idx="289">
                  <c:v>144.642</c:v>
                </c:pt>
                <c:pt idx="290">
                  <c:v>145.64500000000001</c:v>
                </c:pt>
                <c:pt idx="291">
                  <c:v>145.64500000000001</c:v>
                </c:pt>
                <c:pt idx="292">
                  <c:v>146.648</c:v>
                </c:pt>
                <c:pt idx="293">
                  <c:v>146.648</c:v>
                </c:pt>
                <c:pt idx="294">
                  <c:v>147.65100000000001</c:v>
                </c:pt>
                <c:pt idx="295">
                  <c:v>147.65100000000001</c:v>
                </c:pt>
                <c:pt idx="296">
                  <c:v>148.65299999999999</c:v>
                </c:pt>
                <c:pt idx="297">
                  <c:v>148.65299999999999</c:v>
                </c:pt>
                <c:pt idx="298">
                  <c:v>149.65600000000001</c:v>
                </c:pt>
                <c:pt idx="299">
                  <c:v>149.655</c:v>
                </c:pt>
                <c:pt idx="300">
                  <c:v>150.65799999999999</c:v>
                </c:pt>
                <c:pt idx="301">
                  <c:v>150.65799999999999</c:v>
                </c:pt>
                <c:pt idx="302">
                  <c:v>151.661</c:v>
                </c:pt>
                <c:pt idx="303">
                  <c:v>151.661</c:v>
                </c:pt>
                <c:pt idx="304">
                  <c:v>152.66399999999999</c:v>
                </c:pt>
                <c:pt idx="305">
                  <c:v>152.66300000000001</c:v>
                </c:pt>
                <c:pt idx="306">
                  <c:v>153.666</c:v>
                </c:pt>
                <c:pt idx="307">
                  <c:v>153.666</c:v>
                </c:pt>
                <c:pt idx="308">
                  <c:v>154.66900000000001</c:v>
                </c:pt>
                <c:pt idx="309">
                  <c:v>154.78800000000001</c:v>
                </c:pt>
                <c:pt idx="310">
                  <c:v>155.791</c:v>
                </c:pt>
                <c:pt idx="311">
                  <c:v>155.79</c:v>
                </c:pt>
                <c:pt idx="312">
                  <c:v>156.79300000000001</c:v>
                </c:pt>
                <c:pt idx="313">
                  <c:v>156.79300000000001</c:v>
                </c:pt>
                <c:pt idx="314">
                  <c:v>157.79599999999999</c:v>
                </c:pt>
                <c:pt idx="315">
                  <c:v>157.79599999999999</c:v>
                </c:pt>
                <c:pt idx="316">
                  <c:v>158.79900000000001</c:v>
                </c:pt>
                <c:pt idx="317">
                  <c:v>158.798</c:v>
                </c:pt>
                <c:pt idx="318">
                  <c:v>159.80099999999999</c:v>
                </c:pt>
                <c:pt idx="319">
                  <c:v>159.80099999999999</c:v>
                </c:pt>
                <c:pt idx="320">
                  <c:v>160.804</c:v>
                </c:pt>
                <c:pt idx="321">
                  <c:v>160.803</c:v>
                </c:pt>
                <c:pt idx="322">
                  <c:v>161.80600000000001</c:v>
                </c:pt>
                <c:pt idx="323">
                  <c:v>161.80600000000001</c:v>
                </c:pt>
                <c:pt idx="324">
                  <c:v>162.809</c:v>
                </c:pt>
                <c:pt idx="325">
                  <c:v>162.80799999999999</c:v>
                </c:pt>
                <c:pt idx="326">
                  <c:v>163.81100000000001</c:v>
                </c:pt>
                <c:pt idx="327">
                  <c:v>163.81100000000001</c:v>
                </c:pt>
                <c:pt idx="328">
                  <c:v>164.81399999999999</c:v>
                </c:pt>
                <c:pt idx="329">
                  <c:v>164.81399999999999</c:v>
                </c:pt>
                <c:pt idx="330">
                  <c:v>165.81700000000001</c:v>
                </c:pt>
                <c:pt idx="331">
                  <c:v>165.816</c:v>
                </c:pt>
                <c:pt idx="332">
                  <c:v>166.81899999999999</c:v>
                </c:pt>
                <c:pt idx="333">
                  <c:v>166.81899999999999</c:v>
                </c:pt>
                <c:pt idx="334">
                  <c:v>167.822</c:v>
                </c:pt>
                <c:pt idx="335">
                  <c:v>167.821</c:v>
                </c:pt>
                <c:pt idx="336">
                  <c:v>168.82400000000001</c:v>
                </c:pt>
                <c:pt idx="337">
                  <c:v>168.82400000000001</c:v>
                </c:pt>
                <c:pt idx="338">
                  <c:v>169.827</c:v>
                </c:pt>
                <c:pt idx="339">
                  <c:v>169.827</c:v>
                </c:pt>
                <c:pt idx="340">
                  <c:v>170.83</c:v>
                </c:pt>
                <c:pt idx="341">
                  <c:v>170.82900000000001</c:v>
                </c:pt>
                <c:pt idx="342">
                  <c:v>171.83199999999999</c:v>
                </c:pt>
                <c:pt idx="343">
                  <c:v>171.66800000000001</c:v>
                </c:pt>
                <c:pt idx="344">
                  <c:v>172.83199999999999</c:v>
                </c:pt>
                <c:pt idx="345">
                  <c:v>172.83500000000001</c:v>
                </c:pt>
                <c:pt idx="346">
                  <c:v>173.834</c:v>
                </c:pt>
                <c:pt idx="347">
                  <c:v>173.96600000000001</c:v>
                </c:pt>
                <c:pt idx="348">
                  <c:v>174.965</c:v>
                </c:pt>
                <c:pt idx="349">
                  <c:v>174.16900000000001</c:v>
                </c:pt>
                <c:pt idx="350">
                  <c:v>175.96799999999999</c:v>
                </c:pt>
                <c:pt idx="351">
                  <c:v>175.17099999999999</c:v>
                </c:pt>
                <c:pt idx="352">
                  <c:v>176.97</c:v>
                </c:pt>
                <c:pt idx="353">
                  <c:v>176.173</c:v>
                </c:pt>
                <c:pt idx="354">
                  <c:v>177.97200000000001</c:v>
                </c:pt>
                <c:pt idx="355">
                  <c:v>177.17400000000001</c:v>
                </c:pt>
                <c:pt idx="356">
                  <c:v>178.97499999999999</c:v>
                </c:pt>
                <c:pt idx="357">
                  <c:v>178.17500000000001</c:v>
                </c:pt>
                <c:pt idx="358">
                  <c:v>179.977</c:v>
                </c:pt>
                <c:pt idx="359">
                  <c:v>179.17599999999999</c:v>
                </c:pt>
                <c:pt idx="360">
                  <c:v>180.98</c:v>
                </c:pt>
                <c:pt idx="361">
                  <c:v>180.17699999999999</c:v>
                </c:pt>
                <c:pt idx="362">
                  <c:v>181.08500000000001</c:v>
                </c:pt>
                <c:pt idx="363">
                  <c:v>181.179</c:v>
                </c:pt>
                <c:pt idx="364">
                  <c:v>182.08699999999999</c:v>
                </c:pt>
                <c:pt idx="365">
                  <c:v>182.179</c:v>
                </c:pt>
                <c:pt idx="366">
                  <c:v>183.08799999999999</c:v>
                </c:pt>
                <c:pt idx="367">
                  <c:v>183.18</c:v>
                </c:pt>
                <c:pt idx="368">
                  <c:v>184.09</c:v>
                </c:pt>
                <c:pt idx="369">
                  <c:v>184.18100000000001</c:v>
                </c:pt>
                <c:pt idx="370">
                  <c:v>185.09100000000001</c:v>
                </c:pt>
                <c:pt idx="371">
                  <c:v>185.18199999999999</c:v>
                </c:pt>
                <c:pt idx="372">
                  <c:v>186.09299999999999</c:v>
                </c:pt>
                <c:pt idx="373">
                  <c:v>186.18299999999999</c:v>
                </c:pt>
                <c:pt idx="374">
                  <c:v>187.095</c:v>
                </c:pt>
                <c:pt idx="375">
                  <c:v>187.185</c:v>
                </c:pt>
                <c:pt idx="376">
                  <c:v>188.09700000000001</c:v>
                </c:pt>
                <c:pt idx="377">
                  <c:v>188.18600000000001</c:v>
                </c:pt>
                <c:pt idx="378">
                  <c:v>189.09899999999999</c:v>
                </c:pt>
                <c:pt idx="379">
                  <c:v>189.18700000000001</c:v>
                </c:pt>
                <c:pt idx="380">
                  <c:v>190.1</c:v>
                </c:pt>
                <c:pt idx="381">
                  <c:v>190.393</c:v>
                </c:pt>
                <c:pt idx="382">
                  <c:v>191.10300000000001</c:v>
                </c:pt>
                <c:pt idx="383">
                  <c:v>191.39400000000001</c:v>
                </c:pt>
                <c:pt idx="384">
                  <c:v>192.10499999999999</c:v>
                </c:pt>
                <c:pt idx="385">
                  <c:v>192.39599999999999</c:v>
                </c:pt>
                <c:pt idx="386">
                  <c:v>193.107</c:v>
                </c:pt>
                <c:pt idx="387">
                  <c:v>193.39699999999999</c:v>
                </c:pt>
                <c:pt idx="388">
                  <c:v>194.10900000000001</c:v>
                </c:pt>
                <c:pt idx="389">
                  <c:v>194.39699999999999</c:v>
                </c:pt>
                <c:pt idx="390">
                  <c:v>195.11099999999999</c:v>
                </c:pt>
                <c:pt idx="391">
                  <c:v>195.399</c:v>
                </c:pt>
                <c:pt idx="392">
                  <c:v>196.114</c:v>
                </c:pt>
                <c:pt idx="393">
                  <c:v>196.399</c:v>
                </c:pt>
                <c:pt idx="394">
                  <c:v>197.11600000000001</c:v>
                </c:pt>
                <c:pt idx="395">
                  <c:v>197.40100000000001</c:v>
                </c:pt>
                <c:pt idx="396">
                  <c:v>198.119</c:v>
                </c:pt>
                <c:pt idx="397">
                  <c:v>198.40199999999999</c:v>
                </c:pt>
                <c:pt idx="398">
                  <c:v>199.12100000000001</c:v>
                </c:pt>
                <c:pt idx="399">
                  <c:v>199.40299999999999</c:v>
                </c:pt>
                <c:pt idx="400">
                  <c:v>200.202</c:v>
                </c:pt>
                <c:pt idx="401">
                  <c:v>200.405</c:v>
                </c:pt>
                <c:pt idx="402">
                  <c:v>201.203</c:v>
                </c:pt>
                <c:pt idx="403">
                  <c:v>201.40600000000001</c:v>
                </c:pt>
                <c:pt idx="404">
                  <c:v>202.75899999999999</c:v>
                </c:pt>
                <c:pt idx="405">
                  <c:v>202.20599999999999</c:v>
                </c:pt>
                <c:pt idx="406">
                  <c:v>203.40799999999999</c:v>
                </c:pt>
                <c:pt idx="407">
                  <c:v>203.208</c:v>
                </c:pt>
                <c:pt idx="408">
                  <c:v>204.541</c:v>
                </c:pt>
                <c:pt idx="409">
                  <c:v>204.541</c:v>
                </c:pt>
                <c:pt idx="410">
                  <c:v>205.63399999999999</c:v>
                </c:pt>
                <c:pt idx="411">
                  <c:v>205.54300000000001</c:v>
                </c:pt>
                <c:pt idx="412">
                  <c:v>206.636</c:v>
                </c:pt>
                <c:pt idx="413">
                  <c:v>206.54499999999999</c:v>
                </c:pt>
                <c:pt idx="414">
                  <c:v>207.637</c:v>
                </c:pt>
                <c:pt idx="415">
                  <c:v>207.547</c:v>
                </c:pt>
                <c:pt idx="416">
                  <c:v>208.63800000000001</c:v>
                </c:pt>
                <c:pt idx="417">
                  <c:v>208.54900000000001</c:v>
                </c:pt>
                <c:pt idx="418">
                  <c:v>209.64</c:v>
                </c:pt>
                <c:pt idx="419">
                  <c:v>209.55</c:v>
                </c:pt>
                <c:pt idx="420">
                  <c:v>210.64</c:v>
                </c:pt>
                <c:pt idx="421">
                  <c:v>210.553</c:v>
                </c:pt>
                <c:pt idx="422">
                  <c:v>211.64099999999999</c:v>
                </c:pt>
                <c:pt idx="423">
                  <c:v>211.554</c:v>
                </c:pt>
                <c:pt idx="424">
                  <c:v>212.64099999999999</c:v>
                </c:pt>
                <c:pt idx="425">
                  <c:v>212.55600000000001</c:v>
                </c:pt>
                <c:pt idx="426">
                  <c:v>213.87</c:v>
                </c:pt>
                <c:pt idx="427">
                  <c:v>213.559</c:v>
                </c:pt>
                <c:pt idx="428">
                  <c:v>214.87200000000001</c:v>
                </c:pt>
                <c:pt idx="429">
                  <c:v>214.56</c:v>
                </c:pt>
                <c:pt idx="430">
                  <c:v>215.874</c:v>
                </c:pt>
                <c:pt idx="431">
                  <c:v>215.56299999999999</c:v>
                </c:pt>
                <c:pt idx="432">
                  <c:v>216.876</c:v>
                </c:pt>
                <c:pt idx="433">
                  <c:v>216.56399999999999</c:v>
                </c:pt>
                <c:pt idx="434">
                  <c:v>217.87700000000001</c:v>
                </c:pt>
                <c:pt idx="435">
                  <c:v>217.565</c:v>
                </c:pt>
                <c:pt idx="436">
                  <c:v>218.87799999999999</c:v>
                </c:pt>
                <c:pt idx="437">
                  <c:v>218.56700000000001</c:v>
                </c:pt>
                <c:pt idx="438">
                  <c:v>219.87899999999999</c:v>
                </c:pt>
                <c:pt idx="439">
                  <c:v>219.56800000000001</c:v>
                </c:pt>
                <c:pt idx="440">
                  <c:v>220.88</c:v>
                </c:pt>
                <c:pt idx="441">
                  <c:v>220.571</c:v>
                </c:pt>
                <c:pt idx="442">
                  <c:v>221.88200000000001</c:v>
                </c:pt>
                <c:pt idx="443">
                  <c:v>221.572</c:v>
                </c:pt>
                <c:pt idx="444">
                  <c:v>222.88200000000001</c:v>
                </c:pt>
                <c:pt idx="445">
                  <c:v>222.57300000000001</c:v>
                </c:pt>
                <c:pt idx="446">
                  <c:v>223.88399999999999</c:v>
                </c:pt>
                <c:pt idx="447">
                  <c:v>223.57499999999999</c:v>
                </c:pt>
                <c:pt idx="448">
                  <c:v>224.88499999999999</c:v>
                </c:pt>
                <c:pt idx="449">
                  <c:v>224.57599999999999</c:v>
                </c:pt>
                <c:pt idx="450">
                  <c:v>225.886</c:v>
                </c:pt>
                <c:pt idx="451">
                  <c:v>225.578</c:v>
                </c:pt>
                <c:pt idx="452">
                  <c:v>226.88800000000001</c:v>
                </c:pt>
                <c:pt idx="453">
                  <c:v>226.57900000000001</c:v>
                </c:pt>
                <c:pt idx="454">
                  <c:v>227.88900000000001</c:v>
                </c:pt>
                <c:pt idx="455">
                  <c:v>227.58099999999999</c:v>
                </c:pt>
                <c:pt idx="456">
                  <c:v>228.89</c:v>
                </c:pt>
                <c:pt idx="457">
                  <c:v>228.583</c:v>
                </c:pt>
                <c:pt idx="458">
                  <c:v>229.89</c:v>
                </c:pt>
                <c:pt idx="459">
                  <c:v>229.584</c:v>
                </c:pt>
                <c:pt idx="460">
                  <c:v>230.89099999999999</c:v>
                </c:pt>
                <c:pt idx="461">
                  <c:v>230.58600000000001</c:v>
                </c:pt>
                <c:pt idx="462">
                  <c:v>231.892</c:v>
                </c:pt>
                <c:pt idx="463">
                  <c:v>231.58799999999999</c:v>
                </c:pt>
                <c:pt idx="464">
                  <c:v>232.84399999999999</c:v>
                </c:pt>
                <c:pt idx="465">
                  <c:v>232.91800000000001</c:v>
                </c:pt>
                <c:pt idx="466">
                  <c:v>233.59100000000001</c:v>
                </c:pt>
                <c:pt idx="467">
                  <c:v>233.92099999999999</c:v>
                </c:pt>
                <c:pt idx="468">
                  <c:v>234.59299999999999</c:v>
                </c:pt>
                <c:pt idx="469">
                  <c:v>234.92099999999999</c:v>
                </c:pt>
                <c:pt idx="470">
                  <c:v>235.595</c:v>
                </c:pt>
                <c:pt idx="471">
                  <c:v>235.99299999999999</c:v>
                </c:pt>
                <c:pt idx="472">
                  <c:v>236.59800000000001</c:v>
                </c:pt>
                <c:pt idx="473">
                  <c:v>236.994</c:v>
                </c:pt>
                <c:pt idx="474">
                  <c:v>237.6</c:v>
                </c:pt>
                <c:pt idx="475">
                  <c:v>237.99600000000001</c:v>
                </c:pt>
                <c:pt idx="476">
                  <c:v>238.60300000000001</c:v>
                </c:pt>
                <c:pt idx="477">
                  <c:v>238.11699999999999</c:v>
                </c:pt>
                <c:pt idx="478">
                  <c:v>239.60400000000001</c:v>
                </c:pt>
                <c:pt idx="479">
                  <c:v>239.11799999999999</c:v>
                </c:pt>
                <c:pt idx="480">
                  <c:v>240.607</c:v>
                </c:pt>
                <c:pt idx="481">
                  <c:v>240.12</c:v>
                </c:pt>
                <c:pt idx="482">
                  <c:v>241.61</c:v>
                </c:pt>
                <c:pt idx="483">
                  <c:v>241.12100000000001</c:v>
                </c:pt>
                <c:pt idx="484">
                  <c:v>242.61099999999999</c:v>
                </c:pt>
                <c:pt idx="485">
                  <c:v>242.12299999999999</c:v>
                </c:pt>
                <c:pt idx="486">
                  <c:v>243.613</c:v>
                </c:pt>
                <c:pt idx="487">
                  <c:v>243.125</c:v>
                </c:pt>
                <c:pt idx="488">
                  <c:v>244.614</c:v>
                </c:pt>
                <c:pt idx="489">
                  <c:v>244.126</c:v>
                </c:pt>
                <c:pt idx="490">
                  <c:v>245.727</c:v>
                </c:pt>
                <c:pt idx="491">
                  <c:v>245.12700000000001</c:v>
                </c:pt>
                <c:pt idx="492">
                  <c:v>246.73</c:v>
                </c:pt>
                <c:pt idx="493">
                  <c:v>246.12799999999999</c:v>
                </c:pt>
                <c:pt idx="494">
                  <c:v>247.732</c:v>
                </c:pt>
                <c:pt idx="495">
                  <c:v>247.13</c:v>
                </c:pt>
                <c:pt idx="496">
                  <c:v>248.73400000000001</c:v>
                </c:pt>
                <c:pt idx="497">
                  <c:v>248.13200000000001</c:v>
                </c:pt>
                <c:pt idx="498">
                  <c:v>249.73699999999999</c:v>
                </c:pt>
                <c:pt idx="499">
                  <c:v>249.13200000000001</c:v>
                </c:pt>
                <c:pt idx="500">
                  <c:v>250.739</c:v>
                </c:pt>
                <c:pt idx="501">
                  <c:v>250.13399999999999</c:v>
                </c:pt>
                <c:pt idx="502">
                  <c:v>251.74100000000001</c:v>
                </c:pt>
                <c:pt idx="503">
                  <c:v>251.13499999999999</c:v>
                </c:pt>
                <c:pt idx="504">
                  <c:v>252.744</c:v>
                </c:pt>
                <c:pt idx="505">
                  <c:v>252.137</c:v>
                </c:pt>
                <c:pt idx="506">
                  <c:v>253.74700000000001</c:v>
                </c:pt>
                <c:pt idx="507">
                  <c:v>253.13800000000001</c:v>
                </c:pt>
                <c:pt idx="508">
                  <c:v>254.75</c:v>
                </c:pt>
                <c:pt idx="509">
                  <c:v>254.14</c:v>
                </c:pt>
                <c:pt idx="510">
                  <c:v>255.751</c:v>
                </c:pt>
                <c:pt idx="511">
                  <c:v>255.142</c:v>
                </c:pt>
                <c:pt idx="512">
                  <c:v>256.75400000000002</c:v>
                </c:pt>
                <c:pt idx="513">
                  <c:v>256.142</c:v>
                </c:pt>
                <c:pt idx="514">
                  <c:v>257.75700000000001</c:v>
                </c:pt>
                <c:pt idx="515">
                  <c:v>257.18400000000003</c:v>
                </c:pt>
                <c:pt idx="516">
                  <c:v>258.75900000000001</c:v>
                </c:pt>
                <c:pt idx="517">
                  <c:v>258.18599999999998</c:v>
                </c:pt>
                <c:pt idx="518">
                  <c:v>259.762</c:v>
                </c:pt>
                <c:pt idx="519">
                  <c:v>259.18700000000001</c:v>
                </c:pt>
                <c:pt idx="520">
                  <c:v>260.76400000000001</c:v>
                </c:pt>
                <c:pt idx="521">
                  <c:v>260.19200000000001</c:v>
                </c:pt>
                <c:pt idx="522">
                  <c:v>261.767</c:v>
                </c:pt>
                <c:pt idx="523">
                  <c:v>261.19400000000002</c:v>
                </c:pt>
                <c:pt idx="524">
                  <c:v>262.76900000000001</c:v>
                </c:pt>
                <c:pt idx="525">
                  <c:v>262.93299999999999</c:v>
                </c:pt>
                <c:pt idx="526">
                  <c:v>263.19600000000003</c:v>
                </c:pt>
                <c:pt idx="527">
                  <c:v>263.77300000000002</c:v>
                </c:pt>
                <c:pt idx="528">
                  <c:v>264.197</c:v>
                </c:pt>
                <c:pt idx="529">
                  <c:v>264.77499999999998</c:v>
                </c:pt>
                <c:pt idx="530">
                  <c:v>265.19900000000001</c:v>
                </c:pt>
                <c:pt idx="531">
                  <c:v>265.77699999999999</c:v>
                </c:pt>
                <c:pt idx="532">
                  <c:v>266.20499999999998</c:v>
                </c:pt>
                <c:pt idx="533">
                  <c:v>266.78100000000001</c:v>
                </c:pt>
                <c:pt idx="534">
                  <c:v>267.20600000000002</c:v>
                </c:pt>
                <c:pt idx="535">
                  <c:v>267.78199999999998</c:v>
                </c:pt>
                <c:pt idx="536">
                  <c:v>268.28300000000002</c:v>
                </c:pt>
                <c:pt idx="537">
                  <c:v>268.78500000000003</c:v>
                </c:pt>
                <c:pt idx="538">
                  <c:v>269.28500000000003</c:v>
                </c:pt>
                <c:pt idx="539">
                  <c:v>269.78699999999998</c:v>
                </c:pt>
                <c:pt idx="540">
                  <c:v>270.28500000000003</c:v>
                </c:pt>
                <c:pt idx="541">
                  <c:v>270.79000000000002</c:v>
                </c:pt>
                <c:pt idx="542">
                  <c:v>271.286</c:v>
                </c:pt>
                <c:pt idx="543">
                  <c:v>271.79300000000001</c:v>
                </c:pt>
                <c:pt idx="544">
                  <c:v>272.286</c:v>
                </c:pt>
                <c:pt idx="545">
                  <c:v>272.79500000000002</c:v>
                </c:pt>
                <c:pt idx="546">
                  <c:v>273.28699999999998</c:v>
                </c:pt>
                <c:pt idx="547">
                  <c:v>273.79700000000003</c:v>
                </c:pt>
                <c:pt idx="548">
                  <c:v>274.28800000000001</c:v>
                </c:pt>
                <c:pt idx="549">
                  <c:v>274.79899999999998</c:v>
                </c:pt>
                <c:pt idx="550">
                  <c:v>275.28899999999999</c:v>
                </c:pt>
                <c:pt idx="551">
                  <c:v>275.80200000000002</c:v>
                </c:pt>
                <c:pt idx="552">
                  <c:v>276.29000000000002</c:v>
                </c:pt>
                <c:pt idx="553">
                  <c:v>276.80500000000001</c:v>
                </c:pt>
                <c:pt idx="554">
                  <c:v>277.29000000000002</c:v>
                </c:pt>
                <c:pt idx="555">
                  <c:v>277.80700000000002</c:v>
                </c:pt>
                <c:pt idx="556">
                  <c:v>278.291</c:v>
                </c:pt>
                <c:pt idx="557">
                  <c:v>278.81</c:v>
                </c:pt>
                <c:pt idx="558">
                  <c:v>279.29300000000001</c:v>
                </c:pt>
                <c:pt idx="559">
                  <c:v>279.81200000000001</c:v>
                </c:pt>
                <c:pt idx="560">
                  <c:v>280.29300000000001</c:v>
                </c:pt>
                <c:pt idx="561">
                  <c:v>280.815</c:v>
                </c:pt>
                <c:pt idx="562">
                  <c:v>281.29500000000002</c:v>
                </c:pt>
                <c:pt idx="563">
                  <c:v>281.83100000000002</c:v>
                </c:pt>
                <c:pt idx="564">
                  <c:v>282.29500000000002</c:v>
                </c:pt>
                <c:pt idx="565">
                  <c:v>282.83300000000003</c:v>
                </c:pt>
                <c:pt idx="566">
                  <c:v>283.29599999999999</c:v>
                </c:pt>
                <c:pt idx="567">
                  <c:v>283.834</c:v>
                </c:pt>
                <c:pt idx="568">
                  <c:v>284.298</c:v>
                </c:pt>
                <c:pt idx="569">
                  <c:v>284.83600000000001</c:v>
                </c:pt>
                <c:pt idx="570">
                  <c:v>285.298</c:v>
                </c:pt>
                <c:pt idx="571">
                  <c:v>285.839</c:v>
                </c:pt>
                <c:pt idx="572">
                  <c:v>286.3</c:v>
                </c:pt>
                <c:pt idx="573">
                  <c:v>286.84100000000001</c:v>
                </c:pt>
                <c:pt idx="574">
                  <c:v>287.3</c:v>
                </c:pt>
                <c:pt idx="575">
                  <c:v>287.84399999999999</c:v>
                </c:pt>
                <c:pt idx="576">
                  <c:v>288.30200000000002</c:v>
                </c:pt>
                <c:pt idx="577">
                  <c:v>288.84699999999998</c:v>
                </c:pt>
                <c:pt idx="578">
                  <c:v>289.30399999999997</c:v>
                </c:pt>
                <c:pt idx="579">
                  <c:v>289.84899999999999</c:v>
                </c:pt>
                <c:pt idx="580">
                  <c:v>290.30399999999997</c:v>
                </c:pt>
                <c:pt idx="581">
                  <c:v>290.85199999999998</c:v>
                </c:pt>
                <c:pt idx="582">
                  <c:v>291.30500000000001</c:v>
                </c:pt>
                <c:pt idx="583">
                  <c:v>291.85399999999998</c:v>
                </c:pt>
                <c:pt idx="584">
                  <c:v>292.30599999999998</c:v>
                </c:pt>
                <c:pt idx="585">
                  <c:v>292.85700000000003</c:v>
                </c:pt>
                <c:pt idx="586">
                  <c:v>293.04700000000003</c:v>
                </c:pt>
                <c:pt idx="587">
                  <c:v>293.30700000000002</c:v>
                </c:pt>
                <c:pt idx="588">
                  <c:v>294.85899999999998</c:v>
                </c:pt>
                <c:pt idx="589">
                  <c:v>294.57799999999997</c:v>
                </c:pt>
                <c:pt idx="590">
                  <c:v>295.86200000000002</c:v>
                </c:pt>
                <c:pt idx="591">
                  <c:v>295.57900000000001</c:v>
                </c:pt>
                <c:pt idx="592">
                  <c:v>296.86599999999999</c:v>
                </c:pt>
                <c:pt idx="593">
                  <c:v>296.58600000000001</c:v>
                </c:pt>
                <c:pt idx="594">
                  <c:v>297.86700000000002</c:v>
                </c:pt>
                <c:pt idx="595">
                  <c:v>297.58699999999999</c:v>
                </c:pt>
                <c:pt idx="596">
                  <c:v>298.86799999999999</c:v>
                </c:pt>
                <c:pt idx="597">
                  <c:v>298.589</c:v>
                </c:pt>
                <c:pt idx="598">
                  <c:v>299.87099999999998</c:v>
                </c:pt>
                <c:pt idx="599">
                  <c:v>299.58999999999997</c:v>
                </c:pt>
                <c:pt idx="600">
                  <c:v>300.87200000000001</c:v>
                </c:pt>
                <c:pt idx="601">
                  <c:v>300.59100000000001</c:v>
                </c:pt>
                <c:pt idx="602">
                  <c:v>301.875</c:v>
                </c:pt>
              </c:numCache>
            </c:numRef>
          </c:xVal>
          <c:yVal>
            <c:numRef>
              <c:f>'Reg_Escalones ascendentes'!$R$6:$R$608</c:f>
              <c:numCache>
                <c:formatCode>General</c:formatCode>
                <c:ptCount val="603"/>
                <c:pt idx="0">
                  <c:v>5.0045700073242188</c:v>
                </c:pt>
                <c:pt idx="1">
                  <c:v>5.0045700073242188</c:v>
                </c:pt>
                <c:pt idx="2">
                  <c:v>5.0107197761535645</c:v>
                </c:pt>
                <c:pt idx="3">
                  <c:v>5.0107197761535645</c:v>
                </c:pt>
                <c:pt idx="4">
                  <c:v>5.0107197761535645</c:v>
                </c:pt>
                <c:pt idx="5">
                  <c:v>5.0107197761535645</c:v>
                </c:pt>
                <c:pt idx="6">
                  <c:v>5.0080699920654297</c:v>
                </c:pt>
                <c:pt idx="7">
                  <c:v>5.0080699920654297</c:v>
                </c:pt>
                <c:pt idx="8">
                  <c:v>5.0089402198791504</c:v>
                </c:pt>
                <c:pt idx="9">
                  <c:v>5.0089402198791504</c:v>
                </c:pt>
                <c:pt idx="10">
                  <c:v>5.0084500312805176</c:v>
                </c:pt>
                <c:pt idx="11">
                  <c:v>5.0084500312805176</c:v>
                </c:pt>
                <c:pt idx="12">
                  <c:v>5.0084500312805176</c:v>
                </c:pt>
                <c:pt idx="13">
                  <c:v>5.0084500312805176</c:v>
                </c:pt>
                <c:pt idx="14">
                  <c:v>5.0277199745178223</c:v>
                </c:pt>
                <c:pt idx="15">
                  <c:v>5.0277199745178223</c:v>
                </c:pt>
                <c:pt idx="16">
                  <c:v>5.0484399795532227</c:v>
                </c:pt>
                <c:pt idx="17">
                  <c:v>5.0484399795532227</c:v>
                </c:pt>
                <c:pt idx="18">
                  <c:v>5.0872597694396973</c:v>
                </c:pt>
                <c:pt idx="19">
                  <c:v>5.0872597694396973</c:v>
                </c:pt>
                <c:pt idx="20">
                  <c:v>5.0872597694396973</c:v>
                </c:pt>
                <c:pt idx="21">
                  <c:v>5.0872597694396973</c:v>
                </c:pt>
                <c:pt idx="22">
                  <c:v>5.1430001258850098</c:v>
                </c:pt>
                <c:pt idx="23">
                  <c:v>5.1430001258850098</c:v>
                </c:pt>
                <c:pt idx="24">
                  <c:v>5.1851801872253418</c:v>
                </c:pt>
                <c:pt idx="25">
                  <c:v>5.1851801872253418</c:v>
                </c:pt>
                <c:pt idx="26">
                  <c:v>5.2073898315429688</c:v>
                </c:pt>
                <c:pt idx="27">
                  <c:v>5.2073898315429688</c:v>
                </c:pt>
                <c:pt idx="28">
                  <c:v>5.2632098197937012</c:v>
                </c:pt>
                <c:pt idx="29">
                  <c:v>5.2632098197937012</c:v>
                </c:pt>
                <c:pt idx="30">
                  <c:v>5.2632098197937012</c:v>
                </c:pt>
                <c:pt idx="31">
                  <c:v>5.2632098197937012</c:v>
                </c:pt>
                <c:pt idx="32">
                  <c:v>5.3116002082824707</c:v>
                </c:pt>
                <c:pt idx="33">
                  <c:v>5.3116002082824707</c:v>
                </c:pt>
                <c:pt idx="34">
                  <c:v>5.3416500091552734</c:v>
                </c:pt>
                <c:pt idx="35">
                  <c:v>5.3416500091552734</c:v>
                </c:pt>
                <c:pt idx="36">
                  <c:v>5.3982300758361816</c:v>
                </c:pt>
                <c:pt idx="37">
                  <c:v>5.3982300758361816</c:v>
                </c:pt>
                <c:pt idx="38">
                  <c:v>5.4334301948547363</c:v>
                </c:pt>
                <c:pt idx="39">
                  <c:v>5.4334301948547363</c:v>
                </c:pt>
                <c:pt idx="40">
                  <c:v>5.4334301948547363</c:v>
                </c:pt>
                <c:pt idx="41">
                  <c:v>5.4334301948547363</c:v>
                </c:pt>
                <c:pt idx="42">
                  <c:v>5.4810299873352051</c:v>
                </c:pt>
                <c:pt idx="43">
                  <c:v>5.4810299873352051</c:v>
                </c:pt>
                <c:pt idx="44">
                  <c:v>5.4810299873352051</c:v>
                </c:pt>
                <c:pt idx="45">
                  <c:v>5.5074901580810547</c:v>
                </c:pt>
                <c:pt idx="46">
                  <c:v>5.5074901580810547</c:v>
                </c:pt>
                <c:pt idx="47">
                  <c:v>5.5678901672363281</c:v>
                </c:pt>
                <c:pt idx="48">
                  <c:v>5.5678901672363281</c:v>
                </c:pt>
                <c:pt idx="49">
                  <c:v>5.5992298126220703</c:v>
                </c:pt>
                <c:pt idx="50">
                  <c:v>5.5992298126220703</c:v>
                </c:pt>
                <c:pt idx="51">
                  <c:v>5.5992298126220703</c:v>
                </c:pt>
                <c:pt idx="52">
                  <c:v>5.5992298126220703</c:v>
                </c:pt>
                <c:pt idx="53">
                  <c:v>5.6500301361083984</c:v>
                </c:pt>
                <c:pt idx="54">
                  <c:v>5.6500301361083984</c:v>
                </c:pt>
                <c:pt idx="55">
                  <c:v>5.6951398849487305</c:v>
                </c:pt>
                <c:pt idx="56">
                  <c:v>5.6951398849487305</c:v>
                </c:pt>
                <c:pt idx="57">
                  <c:v>5.7200899124145508</c:v>
                </c:pt>
                <c:pt idx="58">
                  <c:v>5.7200899124145508</c:v>
                </c:pt>
                <c:pt idx="59">
                  <c:v>5.7200899124145508</c:v>
                </c:pt>
                <c:pt idx="60">
                  <c:v>5.7200899124145508</c:v>
                </c:pt>
                <c:pt idx="61">
                  <c:v>5.768010139465332</c:v>
                </c:pt>
                <c:pt idx="62">
                  <c:v>5.768010139465332</c:v>
                </c:pt>
                <c:pt idx="63">
                  <c:v>5.768010139465332</c:v>
                </c:pt>
                <c:pt idx="64">
                  <c:v>5.768010139465332</c:v>
                </c:pt>
                <c:pt idx="65">
                  <c:v>5.8031401634216309</c:v>
                </c:pt>
                <c:pt idx="66">
                  <c:v>5.8031401634216309</c:v>
                </c:pt>
                <c:pt idx="67">
                  <c:v>5.8609199523925781</c:v>
                </c:pt>
                <c:pt idx="68">
                  <c:v>5.8609199523925781</c:v>
                </c:pt>
                <c:pt idx="69">
                  <c:v>5.9125900268554688</c:v>
                </c:pt>
                <c:pt idx="70">
                  <c:v>5.9125900268554688</c:v>
                </c:pt>
                <c:pt idx="71">
                  <c:v>5.9125900268554688</c:v>
                </c:pt>
                <c:pt idx="72">
                  <c:v>5.9125900268554688</c:v>
                </c:pt>
                <c:pt idx="73">
                  <c:v>5.9575400352478027</c:v>
                </c:pt>
                <c:pt idx="74">
                  <c:v>5.9575400352478027</c:v>
                </c:pt>
                <c:pt idx="75">
                  <c:v>6.0016098022460938</c:v>
                </c:pt>
                <c:pt idx="76">
                  <c:v>6.0016098022460938</c:v>
                </c:pt>
                <c:pt idx="77">
                  <c:v>6.0321698188781738</c:v>
                </c:pt>
                <c:pt idx="78">
                  <c:v>6.0321698188781738</c:v>
                </c:pt>
                <c:pt idx="79">
                  <c:v>6.0321698188781738</c:v>
                </c:pt>
                <c:pt idx="80">
                  <c:v>6.0321698188781738</c:v>
                </c:pt>
                <c:pt idx="81">
                  <c:v>6.0775299072265625</c:v>
                </c:pt>
                <c:pt idx="82">
                  <c:v>6.0775299072265625</c:v>
                </c:pt>
                <c:pt idx="83">
                  <c:v>6.1497797966003418</c:v>
                </c:pt>
                <c:pt idx="84">
                  <c:v>6.1497797966003418</c:v>
                </c:pt>
                <c:pt idx="85">
                  <c:v>6.1639599800109863</c:v>
                </c:pt>
                <c:pt idx="86">
                  <c:v>6.1639599800109863</c:v>
                </c:pt>
                <c:pt idx="87">
                  <c:v>6.219210147857666</c:v>
                </c:pt>
                <c:pt idx="88">
                  <c:v>6.219210147857666</c:v>
                </c:pt>
                <c:pt idx="89">
                  <c:v>6.219210147857666</c:v>
                </c:pt>
                <c:pt idx="90">
                  <c:v>6.219210147857666</c:v>
                </c:pt>
                <c:pt idx="91">
                  <c:v>6.2546501159667969</c:v>
                </c:pt>
                <c:pt idx="92">
                  <c:v>6.2546501159667969</c:v>
                </c:pt>
                <c:pt idx="93">
                  <c:v>6.2874798774719238</c:v>
                </c:pt>
                <c:pt idx="94">
                  <c:v>6.2874798774719238</c:v>
                </c:pt>
                <c:pt idx="95">
                  <c:v>6.3226699829101563</c:v>
                </c:pt>
                <c:pt idx="96">
                  <c:v>6.3226699829101563</c:v>
                </c:pt>
                <c:pt idx="97">
                  <c:v>6.3226699829101563</c:v>
                </c:pt>
                <c:pt idx="98">
                  <c:v>6.3226699829101563</c:v>
                </c:pt>
                <c:pt idx="99">
                  <c:v>6.4259099960327148</c:v>
                </c:pt>
                <c:pt idx="100">
                  <c:v>6.4259099960327148</c:v>
                </c:pt>
                <c:pt idx="101">
                  <c:v>6.4832301139831543</c:v>
                </c:pt>
                <c:pt idx="102">
                  <c:v>6.4832301139831543</c:v>
                </c:pt>
                <c:pt idx="103">
                  <c:v>6.4832301139831543</c:v>
                </c:pt>
                <c:pt idx="104">
                  <c:v>6.4832301139831543</c:v>
                </c:pt>
                <c:pt idx="105">
                  <c:v>6.4832301139831543</c:v>
                </c:pt>
                <c:pt idx="106">
                  <c:v>6.4832301139831543</c:v>
                </c:pt>
                <c:pt idx="107">
                  <c:v>6.4832301139831543</c:v>
                </c:pt>
                <c:pt idx="108">
                  <c:v>6.577089786529541</c:v>
                </c:pt>
                <c:pt idx="109">
                  <c:v>6.577089786529541</c:v>
                </c:pt>
                <c:pt idx="110">
                  <c:v>6.577089786529541</c:v>
                </c:pt>
                <c:pt idx="111">
                  <c:v>6.577089786529541</c:v>
                </c:pt>
                <c:pt idx="112">
                  <c:v>6.643010139465332</c:v>
                </c:pt>
                <c:pt idx="113">
                  <c:v>6.643010139465332</c:v>
                </c:pt>
                <c:pt idx="114">
                  <c:v>6.643010139465332</c:v>
                </c:pt>
                <c:pt idx="115">
                  <c:v>6.643010139465332</c:v>
                </c:pt>
                <c:pt idx="116">
                  <c:v>6.643010139465332</c:v>
                </c:pt>
                <c:pt idx="117">
                  <c:v>6.643010139465332</c:v>
                </c:pt>
                <c:pt idx="118">
                  <c:v>6.7458300590515137</c:v>
                </c:pt>
                <c:pt idx="119">
                  <c:v>6.7458300590515137</c:v>
                </c:pt>
                <c:pt idx="120">
                  <c:v>6.7569999694824219</c:v>
                </c:pt>
                <c:pt idx="121">
                  <c:v>6.7569999694824219</c:v>
                </c:pt>
                <c:pt idx="122">
                  <c:v>6.7569999694824219</c:v>
                </c:pt>
                <c:pt idx="123">
                  <c:v>6.7569999694824219</c:v>
                </c:pt>
                <c:pt idx="124">
                  <c:v>6.8281002044677734</c:v>
                </c:pt>
                <c:pt idx="125">
                  <c:v>6.8281002044677734</c:v>
                </c:pt>
                <c:pt idx="126">
                  <c:v>6.8570499420166016</c:v>
                </c:pt>
                <c:pt idx="127">
                  <c:v>6.8570499420166016</c:v>
                </c:pt>
                <c:pt idx="128">
                  <c:v>6.9071998596191406</c:v>
                </c:pt>
                <c:pt idx="129">
                  <c:v>6.9071998596191406</c:v>
                </c:pt>
                <c:pt idx="130">
                  <c:v>6.9071998596191406</c:v>
                </c:pt>
                <c:pt idx="131">
                  <c:v>6.9071998596191406</c:v>
                </c:pt>
                <c:pt idx="132">
                  <c:v>6.929379940032959</c:v>
                </c:pt>
                <c:pt idx="133">
                  <c:v>6.929379940032959</c:v>
                </c:pt>
                <c:pt idx="134">
                  <c:v>6.9773797988891602</c:v>
                </c:pt>
                <c:pt idx="135">
                  <c:v>6.9773797988891602</c:v>
                </c:pt>
                <c:pt idx="136">
                  <c:v>6.9773797988891602</c:v>
                </c:pt>
                <c:pt idx="137">
                  <c:v>6.9773797988891602</c:v>
                </c:pt>
                <c:pt idx="138">
                  <c:v>7.0319700241088867</c:v>
                </c:pt>
                <c:pt idx="139">
                  <c:v>7.0319700241088867</c:v>
                </c:pt>
                <c:pt idx="140">
                  <c:v>7.077089786529541</c:v>
                </c:pt>
                <c:pt idx="141">
                  <c:v>7.077089786529541</c:v>
                </c:pt>
                <c:pt idx="142">
                  <c:v>7.1101899147033691</c:v>
                </c:pt>
                <c:pt idx="143">
                  <c:v>7.1101899147033691</c:v>
                </c:pt>
                <c:pt idx="144">
                  <c:v>7.1101899147033691</c:v>
                </c:pt>
                <c:pt idx="145">
                  <c:v>7.1101899147033691</c:v>
                </c:pt>
                <c:pt idx="146">
                  <c:v>7.1579899787902832</c:v>
                </c:pt>
                <c:pt idx="147">
                  <c:v>7.1579899787902832</c:v>
                </c:pt>
                <c:pt idx="148">
                  <c:v>7.1912198066711426</c:v>
                </c:pt>
                <c:pt idx="149">
                  <c:v>7.1912198066711426</c:v>
                </c:pt>
                <c:pt idx="150">
                  <c:v>7.2640900611877441</c:v>
                </c:pt>
                <c:pt idx="151">
                  <c:v>7.2640900611877441</c:v>
                </c:pt>
                <c:pt idx="152">
                  <c:v>7.2640900611877441</c:v>
                </c:pt>
                <c:pt idx="153">
                  <c:v>7.2640900611877441</c:v>
                </c:pt>
                <c:pt idx="154">
                  <c:v>7.2967300415039063</c:v>
                </c:pt>
                <c:pt idx="155">
                  <c:v>7.2967300415039063</c:v>
                </c:pt>
                <c:pt idx="156">
                  <c:v>7.3388800621032715</c:v>
                </c:pt>
                <c:pt idx="157">
                  <c:v>7.3388800621032715</c:v>
                </c:pt>
                <c:pt idx="158">
                  <c:v>7.3660998344421387</c:v>
                </c:pt>
                <c:pt idx="159">
                  <c:v>7.3660998344421387</c:v>
                </c:pt>
                <c:pt idx="160">
                  <c:v>7.423490047454834</c:v>
                </c:pt>
                <c:pt idx="161">
                  <c:v>7.423490047454834</c:v>
                </c:pt>
                <c:pt idx="162">
                  <c:v>7.423490047454834</c:v>
                </c:pt>
                <c:pt idx="163">
                  <c:v>7.423490047454834</c:v>
                </c:pt>
                <c:pt idx="164">
                  <c:v>7.423490047454834</c:v>
                </c:pt>
                <c:pt idx="165">
                  <c:v>7.4521298408508301</c:v>
                </c:pt>
                <c:pt idx="166">
                  <c:v>7.4521298408508301</c:v>
                </c:pt>
                <c:pt idx="167">
                  <c:v>7.5093698501586914</c:v>
                </c:pt>
                <c:pt idx="168">
                  <c:v>7.5093698501586914</c:v>
                </c:pt>
                <c:pt idx="169">
                  <c:v>7.5686302185058594</c:v>
                </c:pt>
                <c:pt idx="170">
                  <c:v>7.5686302185058594</c:v>
                </c:pt>
                <c:pt idx="171">
                  <c:v>7.6194400787353516</c:v>
                </c:pt>
                <c:pt idx="172">
                  <c:v>7.6194400787353516</c:v>
                </c:pt>
                <c:pt idx="173">
                  <c:v>7.6194400787353516</c:v>
                </c:pt>
                <c:pt idx="174">
                  <c:v>7.6194400787353516</c:v>
                </c:pt>
                <c:pt idx="175">
                  <c:v>7.6700801849365234</c:v>
                </c:pt>
                <c:pt idx="176">
                  <c:v>7.6700801849365234</c:v>
                </c:pt>
                <c:pt idx="177">
                  <c:v>7.7076702117919922</c:v>
                </c:pt>
                <c:pt idx="178">
                  <c:v>7.7076702117919922</c:v>
                </c:pt>
                <c:pt idx="179">
                  <c:v>7.7387599945068359</c:v>
                </c:pt>
                <c:pt idx="180">
                  <c:v>7.7387599945068359</c:v>
                </c:pt>
                <c:pt idx="181">
                  <c:v>7.7387599945068359</c:v>
                </c:pt>
                <c:pt idx="182">
                  <c:v>7.7387599945068359</c:v>
                </c:pt>
                <c:pt idx="183">
                  <c:v>7.7903499603271484</c:v>
                </c:pt>
                <c:pt idx="184">
                  <c:v>7.7903499603271484</c:v>
                </c:pt>
                <c:pt idx="185">
                  <c:v>7.8087201118469238</c:v>
                </c:pt>
                <c:pt idx="186">
                  <c:v>7.8087201118469238</c:v>
                </c:pt>
                <c:pt idx="187">
                  <c:v>7.8492999076843262</c:v>
                </c:pt>
                <c:pt idx="188">
                  <c:v>7.8492999076843262</c:v>
                </c:pt>
                <c:pt idx="189">
                  <c:v>7.8492999076843262</c:v>
                </c:pt>
                <c:pt idx="190">
                  <c:v>7.8492999076843262</c:v>
                </c:pt>
                <c:pt idx="191">
                  <c:v>7.9271597862243652</c:v>
                </c:pt>
                <c:pt idx="192">
                  <c:v>7.9271597862243652</c:v>
                </c:pt>
                <c:pt idx="193">
                  <c:v>7.9499998092651367</c:v>
                </c:pt>
                <c:pt idx="194">
                  <c:v>7.9499998092651367</c:v>
                </c:pt>
                <c:pt idx="195">
                  <c:v>7.9499998092651367</c:v>
                </c:pt>
                <c:pt idx="196">
                  <c:v>7.9864702224731445</c:v>
                </c:pt>
                <c:pt idx="197">
                  <c:v>7.9864702224731445</c:v>
                </c:pt>
                <c:pt idx="198">
                  <c:v>8.0502500534057617</c:v>
                </c:pt>
                <c:pt idx="199">
                  <c:v>8.0502500534057617</c:v>
                </c:pt>
                <c:pt idx="200">
                  <c:v>8.0502500534057617</c:v>
                </c:pt>
                <c:pt idx="201">
                  <c:v>8.0502500534057617</c:v>
                </c:pt>
                <c:pt idx="202">
                  <c:v>8.0922698974609375</c:v>
                </c:pt>
                <c:pt idx="203">
                  <c:v>8.0922698974609375</c:v>
                </c:pt>
                <c:pt idx="204">
                  <c:v>8.1428899765014648</c:v>
                </c:pt>
                <c:pt idx="205">
                  <c:v>8.1428899765014648</c:v>
                </c:pt>
                <c:pt idx="206">
                  <c:v>8.1849002838134766</c:v>
                </c:pt>
                <c:pt idx="207">
                  <c:v>8.1849002838134766</c:v>
                </c:pt>
                <c:pt idx="208">
                  <c:v>8.1849002838134766</c:v>
                </c:pt>
                <c:pt idx="209">
                  <c:v>8.1849002838134766</c:v>
                </c:pt>
                <c:pt idx="210">
                  <c:v>8.2129001617431641</c:v>
                </c:pt>
                <c:pt idx="211">
                  <c:v>8.2129001617431641</c:v>
                </c:pt>
                <c:pt idx="212">
                  <c:v>8.2555103302001953</c:v>
                </c:pt>
                <c:pt idx="213">
                  <c:v>8.2555103302001953</c:v>
                </c:pt>
                <c:pt idx="214">
                  <c:v>8.3006200790405273</c:v>
                </c:pt>
                <c:pt idx="215">
                  <c:v>8.3006200790405273</c:v>
                </c:pt>
                <c:pt idx="216">
                  <c:v>8.3444795608520508</c:v>
                </c:pt>
                <c:pt idx="217">
                  <c:v>8.3444795608520508</c:v>
                </c:pt>
                <c:pt idx="218">
                  <c:v>8.3444795608520508</c:v>
                </c:pt>
                <c:pt idx="219">
                  <c:v>8.3444795608520508</c:v>
                </c:pt>
                <c:pt idx="220">
                  <c:v>8.4062204360961914</c:v>
                </c:pt>
                <c:pt idx="221">
                  <c:v>8.4062204360961914</c:v>
                </c:pt>
                <c:pt idx="222">
                  <c:v>8.446929931640625</c:v>
                </c:pt>
                <c:pt idx="223">
                  <c:v>8.446929931640625</c:v>
                </c:pt>
                <c:pt idx="224">
                  <c:v>8.446929931640625</c:v>
                </c:pt>
                <c:pt idx="225">
                  <c:v>8.4626998901367188</c:v>
                </c:pt>
                <c:pt idx="226">
                  <c:v>8.4626998901367188</c:v>
                </c:pt>
                <c:pt idx="227">
                  <c:v>8.4626998901367188</c:v>
                </c:pt>
                <c:pt idx="228">
                  <c:v>8.4626998901367188</c:v>
                </c:pt>
                <c:pt idx="229">
                  <c:v>8.51123046875</c:v>
                </c:pt>
                <c:pt idx="230">
                  <c:v>8.51123046875</c:v>
                </c:pt>
                <c:pt idx="231">
                  <c:v>8.560429573059082</c:v>
                </c:pt>
                <c:pt idx="232">
                  <c:v>8.560429573059082</c:v>
                </c:pt>
                <c:pt idx="233">
                  <c:v>8.6297197341918945</c:v>
                </c:pt>
                <c:pt idx="234">
                  <c:v>8.6297197341918945</c:v>
                </c:pt>
                <c:pt idx="235">
                  <c:v>8.654210090637207</c:v>
                </c:pt>
                <c:pt idx="236">
                  <c:v>8.654210090637207</c:v>
                </c:pt>
                <c:pt idx="237">
                  <c:v>8.6991300582885742</c:v>
                </c:pt>
                <c:pt idx="238">
                  <c:v>8.6991300582885742</c:v>
                </c:pt>
                <c:pt idx="239">
                  <c:v>8.739649772644043</c:v>
                </c:pt>
                <c:pt idx="240">
                  <c:v>8.739649772644043</c:v>
                </c:pt>
                <c:pt idx="241">
                  <c:v>8.739649772644043</c:v>
                </c:pt>
                <c:pt idx="242">
                  <c:v>8.739649772644043</c:v>
                </c:pt>
                <c:pt idx="243">
                  <c:v>8.739649772644043</c:v>
                </c:pt>
                <c:pt idx="244">
                  <c:v>8.739649772644043</c:v>
                </c:pt>
                <c:pt idx="245">
                  <c:v>8.8041296005249023</c:v>
                </c:pt>
                <c:pt idx="246">
                  <c:v>8.8041296005249023</c:v>
                </c:pt>
                <c:pt idx="247">
                  <c:v>8.8346700668334961</c:v>
                </c:pt>
                <c:pt idx="248">
                  <c:v>8.8346700668334961</c:v>
                </c:pt>
                <c:pt idx="249">
                  <c:v>8.8763799667358398</c:v>
                </c:pt>
                <c:pt idx="250">
                  <c:v>8.8763799667358398</c:v>
                </c:pt>
                <c:pt idx="251">
                  <c:v>8.8763799667358398</c:v>
                </c:pt>
                <c:pt idx="252">
                  <c:v>8.8763799667358398</c:v>
                </c:pt>
                <c:pt idx="253">
                  <c:v>8.9108800888061523</c:v>
                </c:pt>
                <c:pt idx="254">
                  <c:v>8.9108800888061523</c:v>
                </c:pt>
                <c:pt idx="255">
                  <c:v>8.9570198059082031</c:v>
                </c:pt>
                <c:pt idx="256">
                  <c:v>8.9570198059082031</c:v>
                </c:pt>
                <c:pt idx="257">
                  <c:v>9.0085201263427734</c:v>
                </c:pt>
                <c:pt idx="258">
                  <c:v>9.0085201263427734</c:v>
                </c:pt>
                <c:pt idx="259">
                  <c:v>9.0085201263427734</c:v>
                </c:pt>
                <c:pt idx="260">
                  <c:v>9.0085201263427734</c:v>
                </c:pt>
                <c:pt idx="261">
                  <c:v>9.1047697067260742</c:v>
                </c:pt>
                <c:pt idx="262">
                  <c:v>9.1047697067260742</c:v>
                </c:pt>
                <c:pt idx="263">
                  <c:v>9.1047697067260742</c:v>
                </c:pt>
                <c:pt idx="264">
                  <c:v>9.1047697067260742</c:v>
                </c:pt>
                <c:pt idx="265">
                  <c:v>9.1047697067260742</c:v>
                </c:pt>
                <c:pt idx="266">
                  <c:v>9.1047697067260742</c:v>
                </c:pt>
                <c:pt idx="267">
                  <c:v>9.1615800857543945</c:v>
                </c:pt>
                <c:pt idx="268">
                  <c:v>9.1615800857543945</c:v>
                </c:pt>
                <c:pt idx="269">
                  <c:v>9.2234096527099609</c:v>
                </c:pt>
                <c:pt idx="270">
                  <c:v>9.2234096527099609</c:v>
                </c:pt>
                <c:pt idx="271">
                  <c:v>9.2234096527099609</c:v>
                </c:pt>
                <c:pt idx="272">
                  <c:v>9.2234096527099609</c:v>
                </c:pt>
                <c:pt idx="273">
                  <c:v>9.2999095916748047</c:v>
                </c:pt>
                <c:pt idx="274">
                  <c:v>9.2999095916748047</c:v>
                </c:pt>
                <c:pt idx="275">
                  <c:v>9.2999095916748047</c:v>
                </c:pt>
                <c:pt idx="276">
                  <c:v>9.2999095916748047</c:v>
                </c:pt>
                <c:pt idx="277">
                  <c:v>9.3281803131103516</c:v>
                </c:pt>
                <c:pt idx="278">
                  <c:v>9.3281803131103516</c:v>
                </c:pt>
                <c:pt idx="279">
                  <c:v>9.3600702285766602</c:v>
                </c:pt>
                <c:pt idx="280">
                  <c:v>9.3600702285766602</c:v>
                </c:pt>
                <c:pt idx="281">
                  <c:v>9.4128303527832031</c:v>
                </c:pt>
                <c:pt idx="282">
                  <c:v>9.4128303527832031</c:v>
                </c:pt>
                <c:pt idx="283">
                  <c:v>9.4652700424194336</c:v>
                </c:pt>
                <c:pt idx="284">
                  <c:v>9.4652700424194336</c:v>
                </c:pt>
                <c:pt idx="285">
                  <c:v>9.4652700424194336</c:v>
                </c:pt>
                <c:pt idx="286">
                  <c:v>9.4652700424194336</c:v>
                </c:pt>
                <c:pt idx="287">
                  <c:v>9.4652700424194336</c:v>
                </c:pt>
                <c:pt idx="288">
                  <c:v>9.5116596221923828</c:v>
                </c:pt>
                <c:pt idx="289">
                  <c:v>9.5116596221923828</c:v>
                </c:pt>
                <c:pt idx="290">
                  <c:v>9.5649404525756836</c:v>
                </c:pt>
                <c:pt idx="291">
                  <c:v>9.5649404525756836</c:v>
                </c:pt>
                <c:pt idx="292">
                  <c:v>9.6012096405029297</c:v>
                </c:pt>
                <c:pt idx="293">
                  <c:v>9.6012096405029297</c:v>
                </c:pt>
                <c:pt idx="294">
                  <c:v>9.6301097869873047</c:v>
                </c:pt>
                <c:pt idx="295">
                  <c:v>9.6301097869873047</c:v>
                </c:pt>
                <c:pt idx="296">
                  <c:v>9.6301097869873047</c:v>
                </c:pt>
                <c:pt idx="297">
                  <c:v>9.6301097869873047</c:v>
                </c:pt>
                <c:pt idx="298">
                  <c:v>9.680729866027832</c:v>
                </c:pt>
                <c:pt idx="299">
                  <c:v>9.680729866027832</c:v>
                </c:pt>
                <c:pt idx="300">
                  <c:v>9.71343994140625</c:v>
                </c:pt>
                <c:pt idx="301">
                  <c:v>9.71343994140625</c:v>
                </c:pt>
                <c:pt idx="302">
                  <c:v>9.7647600173950195</c:v>
                </c:pt>
                <c:pt idx="303">
                  <c:v>9.7647600173950195</c:v>
                </c:pt>
                <c:pt idx="304">
                  <c:v>9.7647600173950195</c:v>
                </c:pt>
                <c:pt idx="305">
                  <c:v>9.7647600173950195</c:v>
                </c:pt>
                <c:pt idx="306">
                  <c:v>9.7886199951171875</c:v>
                </c:pt>
                <c:pt idx="307">
                  <c:v>9.7886199951171875</c:v>
                </c:pt>
                <c:pt idx="308">
                  <c:v>9.8432798385620117</c:v>
                </c:pt>
                <c:pt idx="309">
                  <c:v>9.8432798385620117</c:v>
                </c:pt>
                <c:pt idx="310">
                  <c:v>9.8432798385620117</c:v>
                </c:pt>
                <c:pt idx="311">
                  <c:v>9.8432798385620117</c:v>
                </c:pt>
                <c:pt idx="312">
                  <c:v>9.8869400024414063</c:v>
                </c:pt>
                <c:pt idx="313">
                  <c:v>9.8869400024414063</c:v>
                </c:pt>
                <c:pt idx="314">
                  <c:v>9.9154500961303711</c:v>
                </c:pt>
                <c:pt idx="315">
                  <c:v>9.9154500961303711</c:v>
                </c:pt>
                <c:pt idx="316">
                  <c:v>9.9882698059082031</c:v>
                </c:pt>
                <c:pt idx="317">
                  <c:v>9.9882698059082031</c:v>
                </c:pt>
                <c:pt idx="318">
                  <c:v>10.033209800720215</c:v>
                </c:pt>
                <c:pt idx="319">
                  <c:v>10.033209800720215</c:v>
                </c:pt>
                <c:pt idx="320">
                  <c:v>10.033209800720215</c:v>
                </c:pt>
                <c:pt idx="321">
                  <c:v>10.033209800720215</c:v>
                </c:pt>
                <c:pt idx="322">
                  <c:v>10.074819564819336</c:v>
                </c:pt>
                <c:pt idx="323">
                  <c:v>10.074819564819336</c:v>
                </c:pt>
                <c:pt idx="324">
                  <c:v>10.100370407104492</c:v>
                </c:pt>
                <c:pt idx="325">
                  <c:v>10.100370407104492</c:v>
                </c:pt>
                <c:pt idx="326">
                  <c:v>10.144220352172852</c:v>
                </c:pt>
                <c:pt idx="327">
                  <c:v>10.144220352172852</c:v>
                </c:pt>
                <c:pt idx="328">
                  <c:v>10.144220352172852</c:v>
                </c:pt>
                <c:pt idx="329">
                  <c:v>10.144220352172852</c:v>
                </c:pt>
                <c:pt idx="330">
                  <c:v>10.202839851379395</c:v>
                </c:pt>
                <c:pt idx="331">
                  <c:v>10.202839851379395</c:v>
                </c:pt>
                <c:pt idx="332">
                  <c:v>10.23805046081543</c:v>
                </c:pt>
                <c:pt idx="333">
                  <c:v>10.23805046081543</c:v>
                </c:pt>
                <c:pt idx="334">
                  <c:v>10.295900344848633</c:v>
                </c:pt>
                <c:pt idx="335">
                  <c:v>10.295900344848633</c:v>
                </c:pt>
                <c:pt idx="336">
                  <c:v>10.295900344848633</c:v>
                </c:pt>
                <c:pt idx="337">
                  <c:v>10.295900344848633</c:v>
                </c:pt>
                <c:pt idx="338">
                  <c:v>10.338430404663086</c:v>
                </c:pt>
                <c:pt idx="339">
                  <c:v>10.338430404663086</c:v>
                </c:pt>
                <c:pt idx="340">
                  <c:v>10.383270263671875</c:v>
                </c:pt>
                <c:pt idx="341">
                  <c:v>10.383270263671875</c:v>
                </c:pt>
                <c:pt idx="342">
                  <c:v>10.383270263671875</c:v>
                </c:pt>
                <c:pt idx="343">
                  <c:v>10.383270263671875</c:v>
                </c:pt>
                <c:pt idx="344">
                  <c:v>10.383270263671875</c:v>
                </c:pt>
                <c:pt idx="345">
                  <c:v>10.413680076599121</c:v>
                </c:pt>
                <c:pt idx="346">
                  <c:v>10.413680076599121</c:v>
                </c:pt>
                <c:pt idx="347">
                  <c:v>10.485879898071289</c:v>
                </c:pt>
                <c:pt idx="348">
                  <c:v>10.485879898071289</c:v>
                </c:pt>
                <c:pt idx="349">
                  <c:v>10.517290115356445</c:v>
                </c:pt>
                <c:pt idx="350">
                  <c:v>10.517290115356445</c:v>
                </c:pt>
                <c:pt idx="351">
                  <c:v>10.553330421447754</c:v>
                </c:pt>
                <c:pt idx="352">
                  <c:v>10.553330421447754</c:v>
                </c:pt>
                <c:pt idx="353">
                  <c:v>10.553330421447754</c:v>
                </c:pt>
                <c:pt idx="354">
                  <c:v>10.553330421447754</c:v>
                </c:pt>
                <c:pt idx="355">
                  <c:v>10.5966796875</c:v>
                </c:pt>
                <c:pt idx="356">
                  <c:v>10.5966796875</c:v>
                </c:pt>
                <c:pt idx="357">
                  <c:v>10.649029731750488</c:v>
                </c:pt>
                <c:pt idx="358">
                  <c:v>10.649029731750488</c:v>
                </c:pt>
                <c:pt idx="359">
                  <c:v>10.649029731750488</c:v>
                </c:pt>
                <c:pt idx="360">
                  <c:v>10.649029731750488</c:v>
                </c:pt>
                <c:pt idx="361">
                  <c:v>10.680580139160156</c:v>
                </c:pt>
                <c:pt idx="362">
                  <c:v>10.680580139160156</c:v>
                </c:pt>
                <c:pt idx="363">
                  <c:v>10.737979888916016</c:v>
                </c:pt>
                <c:pt idx="364">
                  <c:v>10.737979888916016</c:v>
                </c:pt>
                <c:pt idx="365">
                  <c:v>10.783869743347168</c:v>
                </c:pt>
                <c:pt idx="366">
                  <c:v>10.783869743347168</c:v>
                </c:pt>
                <c:pt idx="367">
                  <c:v>10.783869743347168</c:v>
                </c:pt>
                <c:pt idx="368">
                  <c:v>10.783869743347168</c:v>
                </c:pt>
                <c:pt idx="369">
                  <c:v>10.831199645996094</c:v>
                </c:pt>
                <c:pt idx="370">
                  <c:v>10.831199645996094</c:v>
                </c:pt>
                <c:pt idx="371">
                  <c:v>10.863120079040527</c:v>
                </c:pt>
                <c:pt idx="372">
                  <c:v>10.863120079040527</c:v>
                </c:pt>
                <c:pt idx="373">
                  <c:v>10.903909683227539</c:v>
                </c:pt>
                <c:pt idx="374">
                  <c:v>10.903909683227539</c:v>
                </c:pt>
                <c:pt idx="375">
                  <c:v>10.939430236816406</c:v>
                </c:pt>
                <c:pt idx="376">
                  <c:v>10.939430236816406</c:v>
                </c:pt>
                <c:pt idx="377">
                  <c:v>10.939430236816406</c:v>
                </c:pt>
                <c:pt idx="378">
                  <c:v>10.939430236816406</c:v>
                </c:pt>
                <c:pt idx="379">
                  <c:v>10.993229866027832</c:v>
                </c:pt>
                <c:pt idx="380">
                  <c:v>10.993229866027832</c:v>
                </c:pt>
                <c:pt idx="381">
                  <c:v>11.040430068969727</c:v>
                </c:pt>
                <c:pt idx="382">
                  <c:v>11.040430068969727</c:v>
                </c:pt>
                <c:pt idx="383">
                  <c:v>11.071640014648438</c:v>
                </c:pt>
                <c:pt idx="384">
                  <c:v>11.071640014648438</c:v>
                </c:pt>
                <c:pt idx="385">
                  <c:v>11.098360061645508</c:v>
                </c:pt>
                <c:pt idx="386">
                  <c:v>11.098360061645508</c:v>
                </c:pt>
                <c:pt idx="387">
                  <c:v>11.098360061645508</c:v>
                </c:pt>
                <c:pt idx="388">
                  <c:v>11.098360061645508</c:v>
                </c:pt>
                <c:pt idx="389">
                  <c:v>11.156180381774902</c:v>
                </c:pt>
                <c:pt idx="390">
                  <c:v>11.156180381774902</c:v>
                </c:pt>
                <c:pt idx="391">
                  <c:v>11.215840339660645</c:v>
                </c:pt>
                <c:pt idx="392">
                  <c:v>11.215840339660645</c:v>
                </c:pt>
                <c:pt idx="393">
                  <c:v>11.215840339660645</c:v>
                </c:pt>
                <c:pt idx="394">
                  <c:v>11.215840339660645</c:v>
                </c:pt>
                <c:pt idx="395">
                  <c:v>11.256950378417969</c:v>
                </c:pt>
                <c:pt idx="396">
                  <c:v>11.256950378417969</c:v>
                </c:pt>
                <c:pt idx="397">
                  <c:v>11.293049812316895</c:v>
                </c:pt>
                <c:pt idx="398">
                  <c:v>11.293049812316895</c:v>
                </c:pt>
                <c:pt idx="399">
                  <c:v>11.340029716491699</c:v>
                </c:pt>
                <c:pt idx="400">
                  <c:v>11.340029716491699</c:v>
                </c:pt>
                <c:pt idx="401">
                  <c:v>11.388609886169434</c:v>
                </c:pt>
                <c:pt idx="402">
                  <c:v>11.388609886169434</c:v>
                </c:pt>
                <c:pt idx="403">
                  <c:v>11.388609886169434</c:v>
                </c:pt>
                <c:pt idx="404">
                  <c:v>11.388609886169434</c:v>
                </c:pt>
                <c:pt idx="405">
                  <c:v>11.388609886169434</c:v>
                </c:pt>
                <c:pt idx="406">
                  <c:v>11.414469718933105</c:v>
                </c:pt>
                <c:pt idx="407">
                  <c:v>11.414469718933105</c:v>
                </c:pt>
                <c:pt idx="408">
                  <c:v>11.459779739379883</c:v>
                </c:pt>
                <c:pt idx="409">
                  <c:v>11.459779739379883</c:v>
                </c:pt>
                <c:pt idx="410">
                  <c:v>11.488309860229492</c:v>
                </c:pt>
                <c:pt idx="411">
                  <c:v>11.488309860229492</c:v>
                </c:pt>
                <c:pt idx="412">
                  <c:v>11.55070972442627</c:v>
                </c:pt>
                <c:pt idx="413">
                  <c:v>11.55070972442627</c:v>
                </c:pt>
                <c:pt idx="414">
                  <c:v>11.55070972442627</c:v>
                </c:pt>
                <c:pt idx="415">
                  <c:v>11.55070972442627</c:v>
                </c:pt>
                <c:pt idx="416">
                  <c:v>11.570099830627441</c:v>
                </c:pt>
                <c:pt idx="417">
                  <c:v>11.570099830627441</c:v>
                </c:pt>
                <c:pt idx="418">
                  <c:v>11.641400337219238</c:v>
                </c:pt>
                <c:pt idx="419">
                  <c:v>11.641400337219238</c:v>
                </c:pt>
                <c:pt idx="420">
                  <c:v>11.663840293884277</c:v>
                </c:pt>
                <c:pt idx="421">
                  <c:v>11.663840293884277</c:v>
                </c:pt>
                <c:pt idx="422">
                  <c:v>11.663840293884277</c:v>
                </c:pt>
                <c:pt idx="423">
                  <c:v>11.663840293884277</c:v>
                </c:pt>
                <c:pt idx="424">
                  <c:v>11.719429969787598</c:v>
                </c:pt>
                <c:pt idx="425">
                  <c:v>11.719429969787598</c:v>
                </c:pt>
                <c:pt idx="426">
                  <c:v>11.755200386047363</c:v>
                </c:pt>
                <c:pt idx="427">
                  <c:v>11.755200386047363</c:v>
                </c:pt>
                <c:pt idx="428">
                  <c:v>11.755200386047363</c:v>
                </c:pt>
                <c:pt idx="429">
                  <c:v>11.755200386047363</c:v>
                </c:pt>
                <c:pt idx="430">
                  <c:v>11.863409996032715</c:v>
                </c:pt>
                <c:pt idx="431">
                  <c:v>11.863409996032715</c:v>
                </c:pt>
                <c:pt idx="432">
                  <c:v>11.872079849243164</c:v>
                </c:pt>
                <c:pt idx="433">
                  <c:v>11.872079849243164</c:v>
                </c:pt>
                <c:pt idx="434">
                  <c:v>11.903619766235352</c:v>
                </c:pt>
                <c:pt idx="435">
                  <c:v>11.903619766235352</c:v>
                </c:pt>
                <c:pt idx="436">
                  <c:v>11.903619766235352</c:v>
                </c:pt>
                <c:pt idx="437">
                  <c:v>11.903619766235352</c:v>
                </c:pt>
                <c:pt idx="438">
                  <c:v>11.962499618530273</c:v>
                </c:pt>
                <c:pt idx="439">
                  <c:v>11.962499618530273</c:v>
                </c:pt>
                <c:pt idx="440">
                  <c:v>12.010780334472656</c:v>
                </c:pt>
                <c:pt idx="441">
                  <c:v>12.010780334472656</c:v>
                </c:pt>
                <c:pt idx="442">
                  <c:v>12.010780334472656</c:v>
                </c:pt>
                <c:pt idx="443">
                  <c:v>12.010780334472656</c:v>
                </c:pt>
                <c:pt idx="444">
                  <c:v>12.047769546508789</c:v>
                </c:pt>
                <c:pt idx="445">
                  <c:v>12.047769546508789</c:v>
                </c:pt>
                <c:pt idx="446">
                  <c:v>12.089340209960938</c:v>
                </c:pt>
                <c:pt idx="447">
                  <c:v>12.089340209960938</c:v>
                </c:pt>
                <c:pt idx="448">
                  <c:v>12.14546012878418</c:v>
                </c:pt>
                <c:pt idx="449">
                  <c:v>12.14546012878418</c:v>
                </c:pt>
                <c:pt idx="450">
                  <c:v>12.14546012878418</c:v>
                </c:pt>
                <c:pt idx="451">
                  <c:v>12.14546012878418</c:v>
                </c:pt>
                <c:pt idx="452">
                  <c:v>12.164010047912598</c:v>
                </c:pt>
                <c:pt idx="453">
                  <c:v>12.164010047912598</c:v>
                </c:pt>
                <c:pt idx="454">
                  <c:v>12.220529556274414</c:v>
                </c:pt>
                <c:pt idx="455">
                  <c:v>12.220529556274414</c:v>
                </c:pt>
                <c:pt idx="456">
                  <c:v>12.220529556274414</c:v>
                </c:pt>
                <c:pt idx="457">
                  <c:v>12.220529556274414</c:v>
                </c:pt>
                <c:pt idx="458">
                  <c:v>12.263620376586914</c:v>
                </c:pt>
                <c:pt idx="459">
                  <c:v>12.263620376586914</c:v>
                </c:pt>
                <c:pt idx="460">
                  <c:v>12.328289985656738</c:v>
                </c:pt>
                <c:pt idx="461">
                  <c:v>12.328289985656738</c:v>
                </c:pt>
                <c:pt idx="462">
                  <c:v>12.374549865722656</c:v>
                </c:pt>
                <c:pt idx="463">
                  <c:v>12.374549865722656</c:v>
                </c:pt>
                <c:pt idx="464">
                  <c:v>12.374549865722656</c:v>
                </c:pt>
                <c:pt idx="465">
                  <c:v>12.422340393066406</c:v>
                </c:pt>
                <c:pt idx="466">
                  <c:v>12.422340393066406</c:v>
                </c:pt>
                <c:pt idx="467">
                  <c:v>12.422340393066406</c:v>
                </c:pt>
                <c:pt idx="468">
                  <c:v>12.422340393066406</c:v>
                </c:pt>
                <c:pt idx="469">
                  <c:v>12.440540313720703</c:v>
                </c:pt>
                <c:pt idx="470">
                  <c:v>12.440540313720703</c:v>
                </c:pt>
                <c:pt idx="471">
                  <c:v>12.492019653320313</c:v>
                </c:pt>
                <c:pt idx="472">
                  <c:v>12.492019653320313</c:v>
                </c:pt>
                <c:pt idx="473">
                  <c:v>12.492019653320313</c:v>
                </c:pt>
                <c:pt idx="474">
                  <c:v>12.492019653320313</c:v>
                </c:pt>
                <c:pt idx="475">
                  <c:v>12.533820152282715</c:v>
                </c:pt>
                <c:pt idx="476">
                  <c:v>12.533820152282715</c:v>
                </c:pt>
                <c:pt idx="477">
                  <c:v>12.598859786987305</c:v>
                </c:pt>
                <c:pt idx="478">
                  <c:v>12.598859786987305</c:v>
                </c:pt>
                <c:pt idx="479">
                  <c:v>12.621959686279297</c:v>
                </c:pt>
                <c:pt idx="480">
                  <c:v>12.621959686279297</c:v>
                </c:pt>
                <c:pt idx="481">
                  <c:v>12.6668701171875</c:v>
                </c:pt>
                <c:pt idx="482">
                  <c:v>12.6668701171875</c:v>
                </c:pt>
                <c:pt idx="483">
                  <c:v>12.710940361022949</c:v>
                </c:pt>
                <c:pt idx="484">
                  <c:v>12.710940361022949</c:v>
                </c:pt>
                <c:pt idx="485">
                  <c:v>12.758159637451172</c:v>
                </c:pt>
                <c:pt idx="486">
                  <c:v>12.758159637451172</c:v>
                </c:pt>
                <c:pt idx="487">
                  <c:v>12.791339874267578</c:v>
                </c:pt>
                <c:pt idx="488">
                  <c:v>12.791339874267578</c:v>
                </c:pt>
                <c:pt idx="489">
                  <c:v>12.791339874267578</c:v>
                </c:pt>
                <c:pt idx="490">
                  <c:v>12.791339874267578</c:v>
                </c:pt>
                <c:pt idx="491">
                  <c:v>12.791339874267578</c:v>
                </c:pt>
                <c:pt idx="492">
                  <c:v>12.791339874267578</c:v>
                </c:pt>
                <c:pt idx="493">
                  <c:v>12.831170082092285</c:v>
                </c:pt>
                <c:pt idx="494">
                  <c:v>12.831170082092285</c:v>
                </c:pt>
                <c:pt idx="495">
                  <c:v>12.879289627075195</c:v>
                </c:pt>
                <c:pt idx="496">
                  <c:v>12.879289627075195</c:v>
                </c:pt>
                <c:pt idx="497">
                  <c:v>12.965250015258789</c:v>
                </c:pt>
                <c:pt idx="498">
                  <c:v>12.965250015258789</c:v>
                </c:pt>
                <c:pt idx="499">
                  <c:v>12.965250015258789</c:v>
                </c:pt>
                <c:pt idx="500">
                  <c:v>12.965250015258789</c:v>
                </c:pt>
                <c:pt idx="501">
                  <c:v>12.992159843444824</c:v>
                </c:pt>
                <c:pt idx="502">
                  <c:v>12.992159843444824</c:v>
                </c:pt>
                <c:pt idx="503">
                  <c:v>13.044830322265625</c:v>
                </c:pt>
                <c:pt idx="504">
                  <c:v>13.044830322265625</c:v>
                </c:pt>
                <c:pt idx="505">
                  <c:v>13.044830322265625</c:v>
                </c:pt>
                <c:pt idx="506">
                  <c:v>13.044830322265625</c:v>
                </c:pt>
                <c:pt idx="507">
                  <c:v>13.09550952911377</c:v>
                </c:pt>
                <c:pt idx="508">
                  <c:v>13.09550952911377</c:v>
                </c:pt>
                <c:pt idx="509">
                  <c:v>13.132780075073242</c:v>
                </c:pt>
                <c:pt idx="510">
                  <c:v>13.132780075073242</c:v>
                </c:pt>
                <c:pt idx="511">
                  <c:v>13.202659606933594</c:v>
                </c:pt>
                <c:pt idx="512">
                  <c:v>13.202659606933594</c:v>
                </c:pt>
                <c:pt idx="513">
                  <c:v>13.202659606933594</c:v>
                </c:pt>
                <c:pt idx="514">
                  <c:v>13.202659606933594</c:v>
                </c:pt>
                <c:pt idx="515">
                  <c:v>13.202659606933594</c:v>
                </c:pt>
                <c:pt idx="516">
                  <c:v>13.202659606933594</c:v>
                </c:pt>
                <c:pt idx="517">
                  <c:v>13.225760459899902</c:v>
                </c:pt>
                <c:pt idx="518">
                  <c:v>13.225760459899902</c:v>
                </c:pt>
                <c:pt idx="519">
                  <c:v>13.260259628295898</c:v>
                </c:pt>
                <c:pt idx="520">
                  <c:v>13.260259628295898</c:v>
                </c:pt>
                <c:pt idx="521">
                  <c:v>13.293299674987793</c:v>
                </c:pt>
                <c:pt idx="522">
                  <c:v>13.293299674987793</c:v>
                </c:pt>
                <c:pt idx="523">
                  <c:v>13.325369834899902</c:v>
                </c:pt>
                <c:pt idx="524">
                  <c:v>13.325369834899902</c:v>
                </c:pt>
                <c:pt idx="525">
                  <c:v>13.325369834899902</c:v>
                </c:pt>
                <c:pt idx="526">
                  <c:v>13.35990047454834</c:v>
                </c:pt>
                <c:pt idx="527">
                  <c:v>13.35990047454834</c:v>
                </c:pt>
                <c:pt idx="528">
                  <c:v>13.427180290222168</c:v>
                </c:pt>
                <c:pt idx="529">
                  <c:v>13.427180290222168</c:v>
                </c:pt>
                <c:pt idx="530">
                  <c:v>13.479450225830078</c:v>
                </c:pt>
                <c:pt idx="531">
                  <c:v>13.479450225830078</c:v>
                </c:pt>
                <c:pt idx="532">
                  <c:v>13.479450225830078</c:v>
                </c:pt>
                <c:pt idx="533">
                  <c:v>13.479450225830078</c:v>
                </c:pt>
                <c:pt idx="534">
                  <c:v>13.531999588012695</c:v>
                </c:pt>
                <c:pt idx="535">
                  <c:v>13.531999588012695</c:v>
                </c:pt>
                <c:pt idx="536">
                  <c:v>13.574179649353027</c:v>
                </c:pt>
                <c:pt idx="537">
                  <c:v>13.574179649353027</c:v>
                </c:pt>
                <c:pt idx="538">
                  <c:v>13.601340293884277</c:v>
                </c:pt>
                <c:pt idx="539">
                  <c:v>13.601340293884277</c:v>
                </c:pt>
                <c:pt idx="540">
                  <c:v>13.631799697875977</c:v>
                </c:pt>
                <c:pt idx="541">
                  <c:v>13.631799697875977</c:v>
                </c:pt>
                <c:pt idx="542">
                  <c:v>13.631799697875977</c:v>
                </c:pt>
                <c:pt idx="543">
                  <c:v>13.631799697875977</c:v>
                </c:pt>
                <c:pt idx="544">
                  <c:v>13.680100440979004</c:v>
                </c:pt>
                <c:pt idx="545">
                  <c:v>13.680100440979004</c:v>
                </c:pt>
                <c:pt idx="546">
                  <c:v>13.750590324401855</c:v>
                </c:pt>
                <c:pt idx="547">
                  <c:v>13.750590324401855</c:v>
                </c:pt>
                <c:pt idx="548">
                  <c:v>13.750590324401855</c:v>
                </c:pt>
                <c:pt idx="549">
                  <c:v>13.750590324401855</c:v>
                </c:pt>
                <c:pt idx="550">
                  <c:v>13.792320251464844</c:v>
                </c:pt>
                <c:pt idx="551">
                  <c:v>13.792320251464844</c:v>
                </c:pt>
                <c:pt idx="552">
                  <c:v>13.815099716186523</c:v>
                </c:pt>
                <c:pt idx="553">
                  <c:v>13.815099716186523</c:v>
                </c:pt>
                <c:pt idx="554">
                  <c:v>13.849889755249023</c:v>
                </c:pt>
                <c:pt idx="555">
                  <c:v>13.849889755249023</c:v>
                </c:pt>
                <c:pt idx="556">
                  <c:v>13.849889755249023</c:v>
                </c:pt>
                <c:pt idx="557">
                  <c:v>13.849889755249023</c:v>
                </c:pt>
                <c:pt idx="558">
                  <c:v>13.896100044250488</c:v>
                </c:pt>
                <c:pt idx="559">
                  <c:v>13.896100044250488</c:v>
                </c:pt>
                <c:pt idx="560">
                  <c:v>13.910759925842285</c:v>
                </c:pt>
                <c:pt idx="561">
                  <c:v>13.910759925842285</c:v>
                </c:pt>
                <c:pt idx="562">
                  <c:v>13.907279968261719</c:v>
                </c:pt>
                <c:pt idx="563">
                  <c:v>13.907279968261719</c:v>
                </c:pt>
                <c:pt idx="564">
                  <c:v>13.907279968261719</c:v>
                </c:pt>
                <c:pt idx="565">
                  <c:v>13.907279968261719</c:v>
                </c:pt>
                <c:pt idx="566">
                  <c:v>13.907959938049316</c:v>
                </c:pt>
                <c:pt idx="567">
                  <c:v>13.907959938049316</c:v>
                </c:pt>
                <c:pt idx="568">
                  <c:v>13.928910255432129</c:v>
                </c:pt>
                <c:pt idx="569">
                  <c:v>13.928910255432129</c:v>
                </c:pt>
                <c:pt idx="570">
                  <c:v>13.942560195922852</c:v>
                </c:pt>
                <c:pt idx="571">
                  <c:v>13.942560195922852</c:v>
                </c:pt>
                <c:pt idx="572">
                  <c:v>13.942560195922852</c:v>
                </c:pt>
                <c:pt idx="573">
                  <c:v>13.942560195922852</c:v>
                </c:pt>
                <c:pt idx="574">
                  <c:v>13.951410293579102</c:v>
                </c:pt>
                <c:pt idx="575">
                  <c:v>13.951410293579102</c:v>
                </c:pt>
                <c:pt idx="576">
                  <c:v>13.951410293579102</c:v>
                </c:pt>
                <c:pt idx="577">
                  <c:v>13.951410293579102</c:v>
                </c:pt>
                <c:pt idx="578">
                  <c:v>13.944040298461914</c:v>
                </c:pt>
                <c:pt idx="579">
                  <c:v>13.944040298461914</c:v>
                </c:pt>
                <c:pt idx="580">
                  <c:v>13.949150085449219</c:v>
                </c:pt>
                <c:pt idx="581">
                  <c:v>13.949150085449219</c:v>
                </c:pt>
                <c:pt idx="582">
                  <c:v>13.953749656677246</c:v>
                </c:pt>
                <c:pt idx="583">
                  <c:v>13.953749656677246</c:v>
                </c:pt>
                <c:pt idx="584">
                  <c:v>13.953749656677246</c:v>
                </c:pt>
                <c:pt idx="585">
                  <c:v>13.953749656677246</c:v>
                </c:pt>
                <c:pt idx="586">
                  <c:v>13.953749656677246</c:v>
                </c:pt>
                <c:pt idx="587">
                  <c:v>13.967709541320801</c:v>
                </c:pt>
                <c:pt idx="588">
                  <c:v>13.967709541320801</c:v>
                </c:pt>
                <c:pt idx="589">
                  <c:v>13.967709541320801</c:v>
                </c:pt>
                <c:pt idx="590">
                  <c:v>13.967709541320801</c:v>
                </c:pt>
                <c:pt idx="591">
                  <c:v>14.017620086669922</c:v>
                </c:pt>
                <c:pt idx="592">
                  <c:v>14.017620086669922</c:v>
                </c:pt>
                <c:pt idx="593">
                  <c:v>14.034859657287598</c:v>
                </c:pt>
                <c:pt idx="594">
                  <c:v>14.034859657287598</c:v>
                </c:pt>
                <c:pt idx="595">
                  <c:v>14.034859657287598</c:v>
                </c:pt>
                <c:pt idx="596">
                  <c:v>14.034859657287598</c:v>
                </c:pt>
                <c:pt idx="597">
                  <c:v>14.009490013122559</c:v>
                </c:pt>
                <c:pt idx="598">
                  <c:v>14.009490013122559</c:v>
                </c:pt>
                <c:pt idx="599">
                  <c:v>13.995490074157715</c:v>
                </c:pt>
                <c:pt idx="600">
                  <c:v>13.995490074157715</c:v>
                </c:pt>
                <c:pt idx="601">
                  <c:v>13.995490074157715</c:v>
                </c:pt>
                <c:pt idx="602">
                  <c:v>13.995490074157715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7C-4085-8CB1-59C0A747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4184"/>
        <c:axId val="314984576"/>
      </c:scatterChart>
      <c:valAx>
        <c:axId val="3149841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4576"/>
        <c:crosses val="autoZero"/>
        <c:crossBetween val="midCat"/>
        <c:majorUnit val="5"/>
      </c:valAx>
      <c:valAx>
        <c:axId val="314984576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41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ascendentes'!$V$6:$V$569</c:f>
              <c:numCache>
                <c:formatCode>0.00</c:formatCode>
                <c:ptCount val="564"/>
                <c:pt idx="0">
                  <c:v>0.505</c:v>
                </c:pt>
                <c:pt idx="1">
                  <c:v>0.50600000000000001</c:v>
                </c:pt>
                <c:pt idx="2">
                  <c:v>1.508</c:v>
                </c:pt>
                <c:pt idx="3">
                  <c:v>1.5089999999999999</c:v>
                </c:pt>
                <c:pt idx="4">
                  <c:v>2.512</c:v>
                </c:pt>
                <c:pt idx="5">
                  <c:v>2.5129999999999999</c:v>
                </c:pt>
                <c:pt idx="6">
                  <c:v>3.5150000000000001</c:v>
                </c:pt>
                <c:pt idx="7">
                  <c:v>3.516</c:v>
                </c:pt>
                <c:pt idx="8">
                  <c:v>4.5190000000000001</c:v>
                </c:pt>
                <c:pt idx="9">
                  <c:v>4.5199999999999996</c:v>
                </c:pt>
                <c:pt idx="10">
                  <c:v>5.5220000000000002</c:v>
                </c:pt>
                <c:pt idx="11">
                  <c:v>5.5229999999999997</c:v>
                </c:pt>
                <c:pt idx="12">
                  <c:v>6.5259999999999998</c:v>
                </c:pt>
                <c:pt idx="13">
                  <c:v>6.5270000000000001</c:v>
                </c:pt>
                <c:pt idx="14">
                  <c:v>7.53</c:v>
                </c:pt>
                <c:pt idx="15">
                  <c:v>7.5309999999999997</c:v>
                </c:pt>
                <c:pt idx="16">
                  <c:v>8.5329999999999995</c:v>
                </c:pt>
                <c:pt idx="17">
                  <c:v>8.5340000000000007</c:v>
                </c:pt>
                <c:pt idx="18">
                  <c:v>9.65</c:v>
                </c:pt>
                <c:pt idx="19">
                  <c:v>9.6509999999999998</c:v>
                </c:pt>
                <c:pt idx="20">
                  <c:v>10.654</c:v>
                </c:pt>
                <c:pt idx="21">
                  <c:v>10.654999999999999</c:v>
                </c:pt>
                <c:pt idx="22">
                  <c:v>11.657</c:v>
                </c:pt>
                <c:pt idx="23">
                  <c:v>11.657999999999999</c:v>
                </c:pt>
                <c:pt idx="24">
                  <c:v>12.66</c:v>
                </c:pt>
                <c:pt idx="25">
                  <c:v>12.662000000000001</c:v>
                </c:pt>
                <c:pt idx="26">
                  <c:v>13.664999999999999</c:v>
                </c:pt>
                <c:pt idx="27">
                  <c:v>13.666</c:v>
                </c:pt>
                <c:pt idx="28">
                  <c:v>14.667999999999999</c:v>
                </c:pt>
                <c:pt idx="29">
                  <c:v>14.669</c:v>
                </c:pt>
                <c:pt idx="30">
                  <c:v>15.672000000000001</c:v>
                </c:pt>
                <c:pt idx="31">
                  <c:v>15.673</c:v>
                </c:pt>
                <c:pt idx="32">
                  <c:v>16.739999999999998</c:v>
                </c:pt>
                <c:pt idx="33">
                  <c:v>16.741</c:v>
                </c:pt>
                <c:pt idx="34">
                  <c:v>17.742999999999999</c:v>
                </c:pt>
                <c:pt idx="35">
                  <c:v>17.744</c:v>
                </c:pt>
                <c:pt idx="36">
                  <c:v>18.745999999999999</c:v>
                </c:pt>
                <c:pt idx="37">
                  <c:v>18.747</c:v>
                </c:pt>
                <c:pt idx="38">
                  <c:v>19.75</c:v>
                </c:pt>
                <c:pt idx="39">
                  <c:v>19.751000000000001</c:v>
                </c:pt>
                <c:pt idx="40">
                  <c:v>20.753</c:v>
                </c:pt>
                <c:pt idx="41">
                  <c:v>20.754000000000001</c:v>
                </c:pt>
                <c:pt idx="42">
                  <c:v>21.757000000000001</c:v>
                </c:pt>
                <c:pt idx="43">
                  <c:v>21.757999999999999</c:v>
                </c:pt>
                <c:pt idx="44">
                  <c:v>22.096</c:v>
                </c:pt>
                <c:pt idx="45">
                  <c:v>22.76</c:v>
                </c:pt>
                <c:pt idx="46">
                  <c:v>23.760999999999999</c:v>
                </c:pt>
                <c:pt idx="47">
                  <c:v>23.763999999999999</c:v>
                </c:pt>
                <c:pt idx="48">
                  <c:v>24.765000000000001</c:v>
                </c:pt>
                <c:pt idx="49">
                  <c:v>24.768000000000001</c:v>
                </c:pt>
                <c:pt idx="50">
                  <c:v>25.768999999999998</c:v>
                </c:pt>
                <c:pt idx="51">
                  <c:v>25.771000000000001</c:v>
                </c:pt>
                <c:pt idx="52">
                  <c:v>26.771999999999998</c:v>
                </c:pt>
                <c:pt idx="53">
                  <c:v>26.774999999999999</c:v>
                </c:pt>
                <c:pt idx="54">
                  <c:v>27.776</c:v>
                </c:pt>
                <c:pt idx="55">
                  <c:v>27.777000000000001</c:v>
                </c:pt>
                <c:pt idx="56">
                  <c:v>28.777999999999999</c:v>
                </c:pt>
                <c:pt idx="57">
                  <c:v>28.780999999999999</c:v>
                </c:pt>
                <c:pt idx="58">
                  <c:v>29.782</c:v>
                </c:pt>
                <c:pt idx="59">
                  <c:v>29.785</c:v>
                </c:pt>
                <c:pt idx="60">
                  <c:v>30.786000000000001</c:v>
                </c:pt>
                <c:pt idx="61">
                  <c:v>30.832999999999998</c:v>
                </c:pt>
                <c:pt idx="62">
                  <c:v>31.835999999999999</c:v>
                </c:pt>
                <c:pt idx="63">
                  <c:v>31.835000000000001</c:v>
                </c:pt>
                <c:pt idx="64">
                  <c:v>32.838000000000001</c:v>
                </c:pt>
                <c:pt idx="65">
                  <c:v>32.838999999999999</c:v>
                </c:pt>
                <c:pt idx="66">
                  <c:v>33.840000000000003</c:v>
                </c:pt>
                <c:pt idx="67">
                  <c:v>33.843000000000004</c:v>
                </c:pt>
                <c:pt idx="68">
                  <c:v>34.844000000000001</c:v>
                </c:pt>
                <c:pt idx="69">
                  <c:v>34.970999999999997</c:v>
                </c:pt>
                <c:pt idx="70">
                  <c:v>35.975000000000001</c:v>
                </c:pt>
                <c:pt idx="71">
                  <c:v>35.973999999999997</c:v>
                </c:pt>
                <c:pt idx="72">
                  <c:v>36.975999999999999</c:v>
                </c:pt>
                <c:pt idx="73">
                  <c:v>36.978000000000002</c:v>
                </c:pt>
                <c:pt idx="74">
                  <c:v>37.978999999999999</c:v>
                </c:pt>
                <c:pt idx="75">
                  <c:v>37.981000000000002</c:v>
                </c:pt>
                <c:pt idx="76">
                  <c:v>38.981999999999999</c:v>
                </c:pt>
                <c:pt idx="77">
                  <c:v>38.984999999999999</c:v>
                </c:pt>
                <c:pt idx="78">
                  <c:v>39.985999999999997</c:v>
                </c:pt>
                <c:pt idx="79">
                  <c:v>39.988999999999997</c:v>
                </c:pt>
                <c:pt idx="80">
                  <c:v>40.99</c:v>
                </c:pt>
                <c:pt idx="81">
                  <c:v>40.991999999999997</c:v>
                </c:pt>
                <c:pt idx="82">
                  <c:v>41.994</c:v>
                </c:pt>
                <c:pt idx="83">
                  <c:v>41.997</c:v>
                </c:pt>
                <c:pt idx="84">
                  <c:v>42.997999999999998</c:v>
                </c:pt>
                <c:pt idx="85">
                  <c:v>42.999000000000002</c:v>
                </c:pt>
                <c:pt idx="86">
                  <c:v>43.000999999999998</c:v>
                </c:pt>
                <c:pt idx="87">
                  <c:v>43.002000000000002</c:v>
                </c:pt>
                <c:pt idx="88">
                  <c:v>44.003</c:v>
                </c:pt>
                <c:pt idx="89">
                  <c:v>44.005000000000003</c:v>
                </c:pt>
                <c:pt idx="90">
                  <c:v>45.006</c:v>
                </c:pt>
                <c:pt idx="91">
                  <c:v>45.009</c:v>
                </c:pt>
                <c:pt idx="92">
                  <c:v>46.01</c:v>
                </c:pt>
                <c:pt idx="93">
                  <c:v>46.012999999999998</c:v>
                </c:pt>
                <c:pt idx="94">
                  <c:v>47.014000000000003</c:v>
                </c:pt>
                <c:pt idx="95">
                  <c:v>47.015999999999998</c:v>
                </c:pt>
                <c:pt idx="96">
                  <c:v>48.017000000000003</c:v>
                </c:pt>
                <c:pt idx="97">
                  <c:v>48.02</c:v>
                </c:pt>
                <c:pt idx="98">
                  <c:v>49.021000000000001</c:v>
                </c:pt>
                <c:pt idx="99">
                  <c:v>49.023000000000003</c:v>
                </c:pt>
                <c:pt idx="100">
                  <c:v>50.024000000000001</c:v>
                </c:pt>
                <c:pt idx="101">
                  <c:v>50.027000000000001</c:v>
                </c:pt>
                <c:pt idx="102">
                  <c:v>51.027999999999999</c:v>
                </c:pt>
                <c:pt idx="103">
                  <c:v>51.030999999999999</c:v>
                </c:pt>
                <c:pt idx="104">
                  <c:v>52.031999999999996</c:v>
                </c:pt>
                <c:pt idx="105">
                  <c:v>52.203000000000003</c:v>
                </c:pt>
                <c:pt idx="106">
                  <c:v>53.033999999999999</c:v>
                </c:pt>
                <c:pt idx="107">
                  <c:v>53.034999999999997</c:v>
                </c:pt>
                <c:pt idx="108">
                  <c:v>54.037999999999997</c:v>
                </c:pt>
                <c:pt idx="109">
                  <c:v>54.039000000000001</c:v>
                </c:pt>
                <c:pt idx="110">
                  <c:v>55.040999999999997</c:v>
                </c:pt>
                <c:pt idx="111">
                  <c:v>55.042000000000002</c:v>
                </c:pt>
                <c:pt idx="112">
                  <c:v>56.045000000000002</c:v>
                </c:pt>
                <c:pt idx="113">
                  <c:v>56.045999999999999</c:v>
                </c:pt>
                <c:pt idx="114">
                  <c:v>57.264000000000003</c:v>
                </c:pt>
                <c:pt idx="115">
                  <c:v>57.265999999999998</c:v>
                </c:pt>
                <c:pt idx="116">
                  <c:v>58.268000000000001</c:v>
                </c:pt>
                <c:pt idx="117">
                  <c:v>58.268999999999998</c:v>
                </c:pt>
                <c:pt idx="118">
                  <c:v>59.271000000000001</c:v>
                </c:pt>
                <c:pt idx="119">
                  <c:v>59.273000000000003</c:v>
                </c:pt>
                <c:pt idx="120">
                  <c:v>60.273000000000003</c:v>
                </c:pt>
                <c:pt idx="121">
                  <c:v>60.274999999999999</c:v>
                </c:pt>
                <c:pt idx="122">
                  <c:v>61.276000000000003</c:v>
                </c:pt>
                <c:pt idx="123">
                  <c:v>61.279000000000003</c:v>
                </c:pt>
                <c:pt idx="124">
                  <c:v>62.279000000000003</c:v>
                </c:pt>
                <c:pt idx="125">
                  <c:v>62.28</c:v>
                </c:pt>
                <c:pt idx="126">
                  <c:v>63.283000000000001</c:v>
                </c:pt>
                <c:pt idx="127">
                  <c:v>63.283999999999999</c:v>
                </c:pt>
                <c:pt idx="128">
                  <c:v>64.287000000000006</c:v>
                </c:pt>
                <c:pt idx="129">
                  <c:v>64.289000000000001</c:v>
                </c:pt>
                <c:pt idx="130">
                  <c:v>65.290999999999997</c:v>
                </c:pt>
                <c:pt idx="131">
                  <c:v>65.292000000000002</c:v>
                </c:pt>
                <c:pt idx="132">
                  <c:v>66.325999999999993</c:v>
                </c:pt>
                <c:pt idx="133">
                  <c:v>66.328999999999994</c:v>
                </c:pt>
                <c:pt idx="134">
                  <c:v>67.331000000000003</c:v>
                </c:pt>
                <c:pt idx="135">
                  <c:v>67.331999999999994</c:v>
                </c:pt>
                <c:pt idx="136">
                  <c:v>68.334999999999994</c:v>
                </c:pt>
                <c:pt idx="137">
                  <c:v>68.335999999999999</c:v>
                </c:pt>
                <c:pt idx="138">
                  <c:v>69.337999999999994</c:v>
                </c:pt>
                <c:pt idx="139">
                  <c:v>69.338999999999999</c:v>
                </c:pt>
                <c:pt idx="140">
                  <c:v>70.353999999999999</c:v>
                </c:pt>
                <c:pt idx="141">
                  <c:v>70.355000000000004</c:v>
                </c:pt>
                <c:pt idx="142">
                  <c:v>71.356999999999999</c:v>
                </c:pt>
                <c:pt idx="143">
                  <c:v>71.358000000000004</c:v>
                </c:pt>
                <c:pt idx="144">
                  <c:v>72.36</c:v>
                </c:pt>
                <c:pt idx="145">
                  <c:v>72.361000000000004</c:v>
                </c:pt>
                <c:pt idx="146">
                  <c:v>73.435000000000002</c:v>
                </c:pt>
                <c:pt idx="147">
                  <c:v>73.358999999999995</c:v>
                </c:pt>
                <c:pt idx="148">
                  <c:v>74.36</c:v>
                </c:pt>
                <c:pt idx="149">
                  <c:v>74.430999999999997</c:v>
                </c:pt>
                <c:pt idx="150">
                  <c:v>75.432000000000002</c:v>
                </c:pt>
                <c:pt idx="151">
                  <c:v>75.433999999999997</c:v>
                </c:pt>
                <c:pt idx="152">
                  <c:v>76.435000000000002</c:v>
                </c:pt>
                <c:pt idx="153">
                  <c:v>76.438000000000002</c:v>
                </c:pt>
                <c:pt idx="154">
                  <c:v>77.438999999999993</c:v>
                </c:pt>
                <c:pt idx="155">
                  <c:v>77.441000000000003</c:v>
                </c:pt>
                <c:pt idx="156">
                  <c:v>78.442999999999998</c:v>
                </c:pt>
                <c:pt idx="157">
                  <c:v>78.444000000000003</c:v>
                </c:pt>
                <c:pt idx="158">
                  <c:v>79.444999999999993</c:v>
                </c:pt>
                <c:pt idx="159">
                  <c:v>79.528000000000006</c:v>
                </c:pt>
                <c:pt idx="160">
                  <c:v>80.53</c:v>
                </c:pt>
                <c:pt idx="161">
                  <c:v>80.546999999999997</c:v>
                </c:pt>
                <c:pt idx="162">
                  <c:v>81.099000000000004</c:v>
                </c:pt>
                <c:pt idx="163">
                  <c:v>81.099999999999994</c:v>
                </c:pt>
                <c:pt idx="164">
                  <c:v>82.292000000000002</c:v>
                </c:pt>
                <c:pt idx="165">
                  <c:v>82.966999999999999</c:v>
                </c:pt>
                <c:pt idx="166">
                  <c:v>83.968000000000004</c:v>
                </c:pt>
                <c:pt idx="167">
                  <c:v>83.078999999999994</c:v>
                </c:pt>
                <c:pt idx="168">
                  <c:v>84.08</c:v>
                </c:pt>
                <c:pt idx="169">
                  <c:v>84.082999999999998</c:v>
                </c:pt>
                <c:pt idx="170">
                  <c:v>85.084000000000003</c:v>
                </c:pt>
                <c:pt idx="171">
                  <c:v>85.201999999999998</c:v>
                </c:pt>
                <c:pt idx="172">
                  <c:v>86.203000000000003</c:v>
                </c:pt>
                <c:pt idx="173">
                  <c:v>86.203999999999994</c:v>
                </c:pt>
                <c:pt idx="174">
                  <c:v>87.204999999999998</c:v>
                </c:pt>
                <c:pt idx="175">
                  <c:v>87.382999999999996</c:v>
                </c:pt>
                <c:pt idx="176">
                  <c:v>88.385000000000005</c:v>
                </c:pt>
                <c:pt idx="177">
                  <c:v>88.387</c:v>
                </c:pt>
                <c:pt idx="178">
                  <c:v>89.388000000000005</c:v>
                </c:pt>
                <c:pt idx="179">
                  <c:v>89.39</c:v>
                </c:pt>
                <c:pt idx="180">
                  <c:v>90.391000000000005</c:v>
                </c:pt>
                <c:pt idx="181">
                  <c:v>90.394000000000005</c:v>
                </c:pt>
                <c:pt idx="182">
                  <c:v>91.394999999999996</c:v>
                </c:pt>
                <c:pt idx="183">
                  <c:v>91.397000000000006</c:v>
                </c:pt>
                <c:pt idx="184">
                  <c:v>92.397999999999996</c:v>
                </c:pt>
                <c:pt idx="185">
                  <c:v>92.400999999999996</c:v>
                </c:pt>
                <c:pt idx="186">
                  <c:v>93.402000000000001</c:v>
                </c:pt>
                <c:pt idx="187">
                  <c:v>93.403999999999996</c:v>
                </c:pt>
                <c:pt idx="188">
                  <c:v>94.405000000000001</c:v>
                </c:pt>
                <c:pt idx="189">
                  <c:v>94.408000000000001</c:v>
                </c:pt>
                <c:pt idx="190">
                  <c:v>95.409000000000006</c:v>
                </c:pt>
                <c:pt idx="191">
                  <c:v>95.412000000000006</c:v>
                </c:pt>
                <c:pt idx="192">
                  <c:v>96.412999999999997</c:v>
                </c:pt>
                <c:pt idx="193">
                  <c:v>96.637</c:v>
                </c:pt>
                <c:pt idx="194">
                  <c:v>97.638000000000005</c:v>
                </c:pt>
                <c:pt idx="195">
                  <c:v>97.64</c:v>
                </c:pt>
                <c:pt idx="196">
                  <c:v>98.641000000000005</c:v>
                </c:pt>
                <c:pt idx="197">
                  <c:v>98.643000000000001</c:v>
                </c:pt>
                <c:pt idx="198">
                  <c:v>99.644000000000005</c:v>
                </c:pt>
                <c:pt idx="199">
                  <c:v>99.724000000000004</c:v>
                </c:pt>
                <c:pt idx="200">
                  <c:v>100.72499999999999</c:v>
                </c:pt>
                <c:pt idx="201">
                  <c:v>100.727</c:v>
                </c:pt>
                <c:pt idx="202">
                  <c:v>101.72799999999999</c:v>
                </c:pt>
                <c:pt idx="203">
                  <c:v>101.73099999999999</c:v>
                </c:pt>
                <c:pt idx="204">
                  <c:v>102.732</c:v>
                </c:pt>
                <c:pt idx="205">
                  <c:v>102.88200000000001</c:v>
                </c:pt>
                <c:pt idx="206">
                  <c:v>103.884</c:v>
                </c:pt>
                <c:pt idx="207">
                  <c:v>103.88500000000001</c:v>
                </c:pt>
                <c:pt idx="208">
                  <c:v>104.886</c:v>
                </c:pt>
                <c:pt idx="209">
                  <c:v>104.88800000000001</c:v>
                </c:pt>
                <c:pt idx="210">
                  <c:v>105.889</c:v>
                </c:pt>
                <c:pt idx="211">
                  <c:v>105.89100000000001</c:v>
                </c:pt>
                <c:pt idx="212">
                  <c:v>106.892</c:v>
                </c:pt>
                <c:pt idx="213">
                  <c:v>106.895</c:v>
                </c:pt>
                <c:pt idx="214">
                  <c:v>107.896</c:v>
                </c:pt>
                <c:pt idx="215">
                  <c:v>107.899</c:v>
                </c:pt>
                <c:pt idx="216">
                  <c:v>108.9</c:v>
                </c:pt>
                <c:pt idx="217">
                  <c:v>108.901</c:v>
                </c:pt>
                <c:pt idx="218">
                  <c:v>109.902</c:v>
                </c:pt>
                <c:pt idx="219">
                  <c:v>109.905</c:v>
                </c:pt>
                <c:pt idx="220">
                  <c:v>110.90600000000001</c:v>
                </c:pt>
                <c:pt idx="221">
                  <c:v>110.38500000000001</c:v>
                </c:pt>
                <c:pt idx="222">
                  <c:v>111.907</c:v>
                </c:pt>
                <c:pt idx="223">
                  <c:v>111.908</c:v>
                </c:pt>
                <c:pt idx="224">
                  <c:v>112.911</c:v>
                </c:pt>
                <c:pt idx="225">
                  <c:v>112.91200000000001</c:v>
                </c:pt>
                <c:pt idx="226">
                  <c:v>113.914</c:v>
                </c:pt>
                <c:pt idx="227">
                  <c:v>113.91500000000001</c:v>
                </c:pt>
                <c:pt idx="228">
                  <c:v>114.91800000000001</c:v>
                </c:pt>
                <c:pt idx="229">
                  <c:v>114.919</c:v>
                </c:pt>
                <c:pt idx="230">
                  <c:v>115.922</c:v>
                </c:pt>
                <c:pt idx="231">
                  <c:v>115.923</c:v>
                </c:pt>
                <c:pt idx="232">
                  <c:v>116.968</c:v>
                </c:pt>
                <c:pt idx="233">
                  <c:v>116.96899999999999</c:v>
                </c:pt>
                <c:pt idx="234">
                  <c:v>117.971</c:v>
                </c:pt>
                <c:pt idx="235">
                  <c:v>117.97199999999999</c:v>
                </c:pt>
                <c:pt idx="236">
                  <c:v>118.974</c:v>
                </c:pt>
                <c:pt idx="237">
                  <c:v>118.97499999999999</c:v>
                </c:pt>
                <c:pt idx="238">
                  <c:v>119.977</c:v>
                </c:pt>
                <c:pt idx="239">
                  <c:v>119.97799999999999</c:v>
                </c:pt>
                <c:pt idx="240">
                  <c:v>120.98</c:v>
                </c:pt>
                <c:pt idx="241">
                  <c:v>120.98099999999999</c:v>
                </c:pt>
                <c:pt idx="242">
                  <c:v>121.98399999999999</c:v>
                </c:pt>
                <c:pt idx="243">
                  <c:v>121.985</c:v>
                </c:pt>
                <c:pt idx="244">
                  <c:v>122.074</c:v>
                </c:pt>
                <c:pt idx="245">
                  <c:v>122.075</c:v>
                </c:pt>
                <c:pt idx="246">
                  <c:v>123.078</c:v>
                </c:pt>
                <c:pt idx="247">
                  <c:v>123.07899999999999</c:v>
                </c:pt>
                <c:pt idx="248">
                  <c:v>124.081</c:v>
                </c:pt>
                <c:pt idx="249">
                  <c:v>124.08199999999999</c:v>
                </c:pt>
                <c:pt idx="250">
                  <c:v>125.084</c:v>
                </c:pt>
                <c:pt idx="251">
                  <c:v>125.08499999999999</c:v>
                </c:pt>
                <c:pt idx="252">
                  <c:v>126.126</c:v>
                </c:pt>
                <c:pt idx="253">
                  <c:v>126.127</c:v>
                </c:pt>
                <c:pt idx="254">
                  <c:v>127.13</c:v>
                </c:pt>
                <c:pt idx="255">
                  <c:v>127.13200000000001</c:v>
                </c:pt>
                <c:pt idx="256">
                  <c:v>128.13399999999999</c:v>
                </c:pt>
                <c:pt idx="257">
                  <c:v>128.13499999999999</c:v>
                </c:pt>
                <c:pt idx="258">
                  <c:v>129.13800000000001</c:v>
                </c:pt>
                <c:pt idx="259">
                  <c:v>129.13900000000001</c:v>
                </c:pt>
                <c:pt idx="260">
                  <c:v>130.142</c:v>
                </c:pt>
                <c:pt idx="261">
                  <c:v>130.143</c:v>
                </c:pt>
                <c:pt idx="262">
                  <c:v>131.14500000000001</c:v>
                </c:pt>
                <c:pt idx="263">
                  <c:v>131.14599999999999</c:v>
                </c:pt>
                <c:pt idx="264">
                  <c:v>132.149</c:v>
                </c:pt>
                <c:pt idx="265">
                  <c:v>132.15</c:v>
                </c:pt>
                <c:pt idx="266">
                  <c:v>133.15199999999999</c:v>
                </c:pt>
                <c:pt idx="267">
                  <c:v>133.15299999999999</c:v>
                </c:pt>
                <c:pt idx="268">
                  <c:v>134.15600000000001</c:v>
                </c:pt>
                <c:pt idx="269">
                  <c:v>134.15700000000001</c:v>
                </c:pt>
                <c:pt idx="270">
                  <c:v>135.15899999999999</c:v>
                </c:pt>
                <c:pt idx="271">
                  <c:v>135.16</c:v>
                </c:pt>
                <c:pt idx="272">
                  <c:v>136.16300000000001</c:v>
                </c:pt>
                <c:pt idx="273">
                  <c:v>136.16399999999999</c:v>
                </c:pt>
                <c:pt idx="274">
                  <c:v>137.166</c:v>
                </c:pt>
                <c:pt idx="275">
                  <c:v>137.167</c:v>
                </c:pt>
                <c:pt idx="276">
                  <c:v>138.16900000000001</c:v>
                </c:pt>
                <c:pt idx="277">
                  <c:v>138.16999999999999</c:v>
                </c:pt>
                <c:pt idx="278">
                  <c:v>139.172</c:v>
                </c:pt>
                <c:pt idx="279">
                  <c:v>139.173</c:v>
                </c:pt>
                <c:pt idx="280">
                  <c:v>140.17500000000001</c:v>
                </c:pt>
                <c:pt idx="281">
                  <c:v>140.17599999999999</c:v>
                </c:pt>
                <c:pt idx="282">
                  <c:v>141.477</c:v>
                </c:pt>
                <c:pt idx="283">
                  <c:v>141.179</c:v>
                </c:pt>
                <c:pt idx="284">
                  <c:v>142.18</c:v>
                </c:pt>
                <c:pt idx="285">
                  <c:v>142.18199999999999</c:v>
                </c:pt>
                <c:pt idx="286">
                  <c:v>143.18299999999999</c:v>
                </c:pt>
                <c:pt idx="287">
                  <c:v>143.18600000000001</c:v>
                </c:pt>
                <c:pt idx="288">
                  <c:v>144.18700000000001</c:v>
                </c:pt>
                <c:pt idx="289">
                  <c:v>144.18899999999999</c:v>
                </c:pt>
                <c:pt idx="290">
                  <c:v>145.19</c:v>
                </c:pt>
                <c:pt idx="291">
                  <c:v>145.19200000000001</c:v>
                </c:pt>
                <c:pt idx="292">
                  <c:v>146.19300000000001</c:v>
                </c:pt>
                <c:pt idx="293">
                  <c:v>146.196</c:v>
                </c:pt>
                <c:pt idx="294">
                  <c:v>147.197</c:v>
                </c:pt>
                <c:pt idx="295">
                  <c:v>147.19900000000001</c:v>
                </c:pt>
                <c:pt idx="296">
                  <c:v>148.19999999999999</c:v>
                </c:pt>
                <c:pt idx="297">
                  <c:v>148.203</c:v>
                </c:pt>
                <c:pt idx="298">
                  <c:v>149.20400000000001</c:v>
                </c:pt>
                <c:pt idx="299">
                  <c:v>149.20500000000001</c:v>
                </c:pt>
                <c:pt idx="300">
                  <c:v>150.20699999999999</c:v>
                </c:pt>
                <c:pt idx="301">
                  <c:v>150.21</c:v>
                </c:pt>
                <c:pt idx="302">
                  <c:v>151.21100000000001</c:v>
                </c:pt>
                <c:pt idx="303">
                  <c:v>151.214</c:v>
                </c:pt>
                <c:pt idx="304">
                  <c:v>152.215</c:v>
                </c:pt>
                <c:pt idx="305">
                  <c:v>152.21700000000001</c:v>
                </c:pt>
                <c:pt idx="306">
                  <c:v>153.21799999999999</c:v>
                </c:pt>
                <c:pt idx="307">
                  <c:v>153.221</c:v>
                </c:pt>
                <c:pt idx="308">
                  <c:v>154.22200000000001</c:v>
                </c:pt>
                <c:pt idx="309">
                  <c:v>154.22399999999999</c:v>
                </c:pt>
                <c:pt idx="310">
                  <c:v>155.22499999999999</c:v>
                </c:pt>
                <c:pt idx="311">
                  <c:v>155.22800000000001</c:v>
                </c:pt>
                <c:pt idx="312">
                  <c:v>156.22900000000001</c:v>
                </c:pt>
                <c:pt idx="313">
                  <c:v>156.23099999999999</c:v>
                </c:pt>
                <c:pt idx="314">
                  <c:v>157.232</c:v>
                </c:pt>
                <c:pt idx="315">
                  <c:v>157.23500000000001</c:v>
                </c:pt>
                <c:pt idx="316">
                  <c:v>158.23599999999999</c:v>
                </c:pt>
                <c:pt idx="317">
                  <c:v>158.239</c:v>
                </c:pt>
                <c:pt idx="318">
                  <c:v>159.24</c:v>
                </c:pt>
                <c:pt idx="319">
                  <c:v>159.24199999999999</c:v>
                </c:pt>
                <c:pt idx="320">
                  <c:v>160.24299999999999</c:v>
                </c:pt>
                <c:pt idx="321">
                  <c:v>160.24600000000001</c:v>
                </c:pt>
                <c:pt idx="322">
                  <c:v>161.24700000000001</c:v>
                </c:pt>
                <c:pt idx="323">
                  <c:v>161.249</c:v>
                </c:pt>
                <c:pt idx="324">
                  <c:v>162.25</c:v>
                </c:pt>
                <c:pt idx="325">
                  <c:v>162.25299999999999</c:v>
                </c:pt>
                <c:pt idx="326">
                  <c:v>163.25399999999999</c:v>
                </c:pt>
                <c:pt idx="327">
                  <c:v>163.256</c:v>
                </c:pt>
                <c:pt idx="328">
                  <c:v>164.25700000000001</c:v>
                </c:pt>
                <c:pt idx="329">
                  <c:v>164.25899999999999</c:v>
                </c:pt>
                <c:pt idx="330">
                  <c:v>165.261</c:v>
                </c:pt>
                <c:pt idx="331">
                  <c:v>165.26400000000001</c:v>
                </c:pt>
                <c:pt idx="332">
                  <c:v>166.26499999999999</c:v>
                </c:pt>
                <c:pt idx="333">
                  <c:v>166.267</c:v>
                </c:pt>
                <c:pt idx="334">
                  <c:v>167.268</c:v>
                </c:pt>
                <c:pt idx="335">
                  <c:v>167.27099999999999</c:v>
                </c:pt>
                <c:pt idx="336">
                  <c:v>168.27199999999999</c:v>
                </c:pt>
                <c:pt idx="337">
                  <c:v>168.274</c:v>
                </c:pt>
                <c:pt idx="338">
                  <c:v>169.27500000000001</c:v>
                </c:pt>
                <c:pt idx="339">
                  <c:v>169.27699999999999</c:v>
                </c:pt>
                <c:pt idx="340">
                  <c:v>170.279</c:v>
                </c:pt>
                <c:pt idx="341">
                  <c:v>170.28200000000001</c:v>
                </c:pt>
                <c:pt idx="342">
                  <c:v>171.28299999999999</c:v>
                </c:pt>
                <c:pt idx="343">
                  <c:v>171.566</c:v>
                </c:pt>
                <c:pt idx="344">
                  <c:v>172.285</c:v>
                </c:pt>
                <c:pt idx="345">
                  <c:v>172.286</c:v>
                </c:pt>
                <c:pt idx="346">
                  <c:v>173.34899999999999</c:v>
                </c:pt>
                <c:pt idx="347">
                  <c:v>173.35</c:v>
                </c:pt>
                <c:pt idx="348">
                  <c:v>174.352</c:v>
                </c:pt>
                <c:pt idx="349">
                  <c:v>174.35300000000001</c:v>
                </c:pt>
                <c:pt idx="350">
                  <c:v>175.35599999999999</c:v>
                </c:pt>
                <c:pt idx="351">
                  <c:v>175.357</c:v>
                </c:pt>
                <c:pt idx="352">
                  <c:v>176.37299999999999</c:v>
                </c:pt>
                <c:pt idx="353">
                  <c:v>176.374</c:v>
                </c:pt>
                <c:pt idx="354">
                  <c:v>177.37700000000001</c:v>
                </c:pt>
                <c:pt idx="355">
                  <c:v>177.37799999999999</c:v>
                </c:pt>
                <c:pt idx="356">
                  <c:v>178.381</c:v>
                </c:pt>
                <c:pt idx="357">
                  <c:v>178.38200000000001</c:v>
                </c:pt>
                <c:pt idx="358">
                  <c:v>179.38499999999999</c:v>
                </c:pt>
                <c:pt idx="359">
                  <c:v>179.386</c:v>
                </c:pt>
                <c:pt idx="360">
                  <c:v>180.38800000000001</c:v>
                </c:pt>
                <c:pt idx="361">
                  <c:v>180.38900000000001</c:v>
                </c:pt>
                <c:pt idx="362">
                  <c:v>181.392</c:v>
                </c:pt>
                <c:pt idx="363">
                  <c:v>181.393</c:v>
                </c:pt>
                <c:pt idx="364">
                  <c:v>182.39599999999999</c:v>
                </c:pt>
                <c:pt idx="365">
                  <c:v>182.39699999999999</c:v>
                </c:pt>
                <c:pt idx="366">
                  <c:v>183.399</c:v>
                </c:pt>
                <c:pt idx="367">
                  <c:v>183.4</c:v>
                </c:pt>
                <c:pt idx="368">
                  <c:v>184.40299999999999</c:v>
                </c:pt>
                <c:pt idx="369">
                  <c:v>184.404</c:v>
                </c:pt>
                <c:pt idx="370">
                  <c:v>185.405</c:v>
                </c:pt>
                <c:pt idx="371">
                  <c:v>185.40600000000001</c:v>
                </c:pt>
                <c:pt idx="372">
                  <c:v>186.40799999999999</c:v>
                </c:pt>
                <c:pt idx="373">
                  <c:v>186.40899999999999</c:v>
                </c:pt>
                <c:pt idx="374">
                  <c:v>187.41</c:v>
                </c:pt>
                <c:pt idx="375">
                  <c:v>187.411</c:v>
                </c:pt>
                <c:pt idx="376">
                  <c:v>188.41399999999999</c:v>
                </c:pt>
                <c:pt idx="377">
                  <c:v>188.41499999999999</c:v>
                </c:pt>
                <c:pt idx="378">
                  <c:v>189.41800000000001</c:v>
                </c:pt>
                <c:pt idx="379">
                  <c:v>189.41900000000001</c:v>
                </c:pt>
                <c:pt idx="380">
                  <c:v>190.42</c:v>
                </c:pt>
                <c:pt idx="381">
                  <c:v>190.42099999999999</c:v>
                </c:pt>
                <c:pt idx="382">
                  <c:v>191.42400000000001</c:v>
                </c:pt>
                <c:pt idx="383">
                  <c:v>191.42500000000001</c:v>
                </c:pt>
                <c:pt idx="384">
                  <c:v>192.42699999999999</c:v>
                </c:pt>
                <c:pt idx="385">
                  <c:v>192.428</c:v>
                </c:pt>
                <c:pt idx="386">
                  <c:v>193.43100000000001</c:v>
                </c:pt>
                <c:pt idx="387">
                  <c:v>193.43199999999999</c:v>
                </c:pt>
                <c:pt idx="388">
                  <c:v>194.435</c:v>
                </c:pt>
                <c:pt idx="389">
                  <c:v>194.43600000000001</c:v>
                </c:pt>
                <c:pt idx="390">
                  <c:v>195.43799999999999</c:v>
                </c:pt>
                <c:pt idx="391">
                  <c:v>195.43899999999999</c:v>
                </c:pt>
                <c:pt idx="392">
                  <c:v>196.572</c:v>
                </c:pt>
                <c:pt idx="393">
                  <c:v>196.57300000000001</c:v>
                </c:pt>
                <c:pt idx="394">
                  <c:v>197.57599999999999</c:v>
                </c:pt>
                <c:pt idx="395">
                  <c:v>197.577</c:v>
                </c:pt>
                <c:pt idx="396">
                  <c:v>198.578</c:v>
                </c:pt>
                <c:pt idx="397">
                  <c:v>198.57900000000001</c:v>
                </c:pt>
                <c:pt idx="398">
                  <c:v>199.58199999999999</c:v>
                </c:pt>
                <c:pt idx="399">
                  <c:v>199.583</c:v>
                </c:pt>
                <c:pt idx="400">
                  <c:v>200.58500000000001</c:v>
                </c:pt>
                <c:pt idx="401">
                  <c:v>200.58699999999999</c:v>
                </c:pt>
                <c:pt idx="402">
                  <c:v>201.58799999999999</c:v>
                </c:pt>
                <c:pt idx="403">
                  <c:v>201.589</c:v>
                </c:pt>
                <c:pt idx="404">
                  <c:v>202.661</c:v>
                </c:pt>
                <c:pt idx="405">
                  <c:v>202.59100000000001</c:v>
                </c:pt>
                <c:pt idx="406">
                  <c:v>203.59200000000001</c:v>
                </c:pt>
                <c:pt idx="407">
                  <c:v>203.59399999999999</c:v>
                </c:pt>
                <c:pt idx="408">
                  <c:v>204.596</c:v>
                </c:pt>
                <c:pt idx="409">
                  <c:v>204.6</c:v>
                </c:pt>
                <c:pt idx="410">
                  <c:v>205.601</c:v>
                </c:pt>
                <c:pt idx="411">
                  <c:v>205.60300000000001</c:v>
                </c:pt>
                <c:pt idx="412">
                  <c:v>206.60400000000001</c:v>
                </c:pt>
                <c:pt idx="413">
                  <c:v>206.607</c:v>
                </c:pt>
                <c:pt idx="414">
                  <c:v>207.608</c:v>
                </c:pt>
                <c:pt idx="415">
                  <c:v>207.60900000000001</c:v>
                </c:pt>
                <c:pt idx="416">
                  <c:v>208.61</c:v>
                </c:pt>
                <c:pt idx="417">
                  <c:v>208.613</c:v>
                </c:pt>
                <c:pt idx="418">
                  <c:v>209.614</c:v>
                </c:pt>
                <c:pt idx="419">
                  <c:v>209.61699999999999</c:v>
                </c:pt>
                <c:pt idx="420">
                  <c:v>210.61799999999999</c:v>
                </c:pt>
                <c:pt idx="421">
                  <c:v>210.63200000000001</c:v>
                </c:pt>
                <c:pt idx="422">
                  <c:v>211.63300000000001</c:v>
                </c:pt>
                <c:pt idx="423">
                  <c:v>211.636</c:v>
                </c:pt>
                <c:pt idx="424">
                  <c:v>212.637</c:v>
                </c:pt>
                <c:pt idx="425">
                  <c:v>212.63900000000001</c:v>
                </c:pt>
                <c:pt idx="426">
                  <c:v>213.64</c:v>
                </c:pt>
                <c:pt idx="427">
                  <c:v>213.643</c:v>
                </c:pt>
                <c:pt idx="428">
                  <c:v>214.64400000000001</c:v>
                </c:pt>
                <c:pt idx="429">
                  <c:v>214.64599999999999</c:v>
                </c:pt>
                <c:pt idx="430">
                  <c:v>215.64699999999999</c:v>
                </c:pt>
                <c:pt idx="431">
                  <c:v>215.65</c:v>
                </c:pt>
                <c:pt idx="432">
                  <c:v>216.65100000000001</c:v>
                </c:pt>
                <c:pt idx="433">
                  <c:v>216.76900000000001</c:v>
                </c:pt>
                <c:pt idx="434">
                  <c:v>217.77</c:v>
                </c:pt>
                <c:pt idx="435">
                  <c:v>217.773</c:v>
                </c:pt>
                <c:pt idx="436">
                  <c:v>218.77500000000001</c:v>
                </c:pt>
                <c:pt idx="437">
                  <c:v>218.77699999999999</c:v>
                </c:pt>
                <c:pt idx="438">
                  <c:v>219.77799999999999</c:v>
                </c:pt>
                <c:pt idx="439">
                  <c:v>219.78100000000001</c:v>
                </c:pt>
                <c:pt idx="440">
                  <c:v>220.78200000000001</c:v>
                </c:pt>
                <c:pt idx="441">
                  <c:v>220.78399999999999</c:v>
                </c:pt>
                <c:pt idx="442">
                  <c:v>221.785</c:v>
                </c:pt>
                <c:pt idx="443">
                  <c:v>221.78800000000001</c:v>
                </c:pt>
                <c:pt idx="444">
                  <c:v>222.78899999999999</c:v>
                </c:pt>
                <c:pt idx="445">
                  <c:v>222.792</c:v>
                </c:pt>
                <c:pt idx="446">
                  <c:v>223.79300000000001</c:v>
                </c:pt>
                <c:pt idx="447">
                  <c:v>223.79499999999999</c:v>
                </c:pt>
                <c:pt idx="448">
                  <c:v>224.79599999999999</c:v>
                </c:pt>
                <c:pt idx="449">
                  <c:v>224.79900000000001</c:v>
                </c:pt>
                <c:pt idx="450">
                  <c:v>225.8</c:v>
                </c:pt>
                <c:pt idx="451">
                  <c:v>225.80199999999999</c:v>
                </c:pt>
                <c:pt idx="452">
                  <c:v>226.803</c:v>
                </c:pt>
                <c:pt idx="453">
                  <c:v>226.80600000000001</c:v>
                </c:pt>
                <c:pt idx="454">
                  <c:v>227.80699999999999</c:v>
                </c:pt>
                <c:pt idx="455">
                  <c:v>227.80799999999999</c:v>
                </c:pt>
                <c:pt idx="456">
                  <c:v>228.809</c:v>
                </c:pt>
                <c:pt idx="457">
                  <c:v>228.81200000000001</c:v>
                </c:pt>
                <c:pt idx="458">
                  <c:v>229.81299999999999</c:v>
                </c:pt>
                <c:pt idx="459">
                  <c:v>229.815</c:v>
                </c:pt>
                <c:pt idx="460">
                  <c:v>230.816</c:v>
                </c:pt>
                <c:pt idx="461">
                  <c:v>230.81800000000001</c:v>
                </c:pt>
                <c:pt idx="462">
                  <c:v>231.81899999999999</c:v>
                </c:pt>
                <c:pt idx="463">
                  <c:v>231.75</c:v>
                </c:pt>
                <c:pt idx="464">
                  <c:v>232.83099999999999</c:v>
                </c:pt>
                <c:pt idx="465">
                  <c:v>232.83199999999999</c:v>
                </c:pt>
                <c:pt idx="466">
                  <c:v>233.834</c:v>
                </c:pt>
                <c:pt idx="467">
                  <c:v>233.83500000000001</c:v>
                </c:pt>
                <c:pt idx="468">
                  <c:v>234.83799999999999</c:v>
                </c:pt>
                <c:pt idx="469">
                  <c:v>234.839</c:v>
                </c:pt>
                <c:pt idx="470">
                  <c:v>235.84100000000001</c:v>
                </c:pt>
                <c:pt idx="471">
                  <c:v>235.84200000000001</c:v>
                </c:pt>
                <c:pt idx="472">
                  <c:v>236.845</c:v>
                </c:pt>
                <c:pt idx="473">
                  <c:v>236.846</c:v>
                </c:pt>
                <c:pt idx="474">
                  <c:v>237.84899999999999</c:v>
                </c:pt>
                <c:pt idx="475">
                  <c:v>237.85</c:v>
                </c:pt>
                <c:pt idx="476">
                  <c:v>238.852</c:v>
                </c:pt>
                <c:pt idx="477">
                  <c:v>238.85300000000001</c:v>
                </c:pt>
                <c:pt idx="478">
                  <c:v>239.85599999999999</c:v>
                </c:pt>
                <c:pt idx="479">
                  <c:v>239.857</c:v>
                </c:pt>
                <c:pt idx="480">
                  <c:v>240.85900000000001</c:v>
                </c:pt>
                <c:pt idx="481">
                  <c:v>240.86</c:v>
                </c:pt>
                <c:pt idx="482">
                  <c:v>241.863</c:v>
                </c:pt>
                <c:pt idx="483">
                  <c:v>241.864</c:v>
                </c:pt>
                <c:pt idx="484">
                  <c:v>242.86699999999999</c:v>
                </c:pt>
                <c:pt idx="485">
                  <c:v>242.86799999999999</c:v>
                </c:pt>
                <c:pt idx="486">
                  <c:v>243.87</c:v>
                </c:pt>
                <c:pt idx="487">
                  <c:v>243.87100000000001</c:v>
                </c:pt>
                <c:pt idx="488">
                  <c:v>244.874</c:v>
                </c:pt>
                <c:pt idx="489">
                  <c:v>244.875</c:v>
                </c:pt>
                <c:pt idx="490">
                  <c:v>245.87700000000001</c:v>
                </c:pt>
                <c:pt idx="491">
                  <c:v>245.87799999999999</c:v>
                </c:pt>
                <c:pt idx="492">
                  <c:v>246.13900000000001</c:v>
                </c:pt>
                <c:pt idx="493">
                  <c:v>246.14</c:v>
                </c:pt>
                <c:pt idx="494">
                  <c:v>247.142</c:v>
                </c:pt>
                <c:pt idx="495">
                  <c:v>247.143</c:v>
                </c:pt>
                <c:pt idx="496">
                  <c:v>248.14599999999999</c:v>
                </c:pt>
                <c:pt idx="497">
                  <c:v>248.14699999999999</c:v>
                </c:pt>
                <c:pt idx="498">
                  <c:v>249.149</c:v>
                </c:pt>
                <c:pt idx="499">
                  <c:v>249.15</c:v>
                </c:pt>
                <c:pt idx="500">
                  <c:v>250.15299999999999</c:v>
                </c:pt>
                <c:pt idx="501">
                  <c:v>250.154</c:v>
                </c:pt>
                <c:pt idx="502">
                  <c:v>251.15700000000001</c:v>
                </c:pt>
                <c:pt idx="503">
                  <c:v>251.15799999999999</c:v>
                </c:pt>
                <c:pt idx="504">
                  <c:v>252.16</c:v>
                </c:pt>
                <c:pt idx="505">
                  <c:v>252.161</c:v>
                </c:pt>
                <c:pt idx="506">
                  <c:v>253.16399999999999</c:v>
                </c:pt>
                <c:pt idx="507">
                  <c:v>253.16499999999999</c:v>
                </c:pt>
                <c:pt idx="508">
                  <c:v>254.167</c:v>
                </c:pt>
                <c:pt idx="509">
                  <c:v>254.16800000000001</c:v>
                </c:pt>
                <c:pt idx="510">
                  <c:v>255.17099999999999</c:v>
                </c:pt>
                <c:pt idx="511">
                  <c:v>255.172</c:v>
                </c:pt>
                <c:pt idx="512">
                  <c:v>256.17399999999998</c:v>
                </c:pt>
                <c:pt idx="513">
                  <c:v>256.17500000000001</c:v>
                </c:pt>
                <c:pt idx="514">
                  <c:v>257.178</c:v>
                </c:pt>
                <c:pt idx="515">
                  <c:v>257.17899999999997</c:v>
                </c:pt>
                <c:pt idx="516">
                  <c:v>258.18200000000002</c:v>
                </c:pt>
                <c:pt idx="517">
                  <c:v>258.18299999999999</c:v>
                </c:pt>
                <c:pt idx="518">
                  <c:v>259.185</c:v>
                </c:pt>
                <c:pt idx="519">
                  <c:v>259.18599999999998</c:v>
                </c:pt>
                <c:pt idx="520">
                  <c:v>260.18900000000002</c:v>
                </c:pt>
                <c:pt idx="521">
                  <c:v>260.19</c:v>
                </c:pt>
                <c:pt idx="522">
                  <c:v>261.19200000000001</c:v>
                </c:pt>
                <c:pt idx="523">
                  <c:v>261.19299999999998</c:v>
                </c:pt>
                <c:pt idx="524">
                  <c:v>262.93799999999999</c:v>
                </c:pt>
                <c:pt idx="525">
                  <c:v>262.19600000000003</c:v>
                </c:pt>
                <c:pt idx="526">
                  <c:v>263.197</c:v>
                </c:pt>
                <c:pt idx="527">
                  <c:v>263.2</c:v>
                </c:pt>
                <c:pt idx="528">
                  <c:v>264.20100000000002</c:v>
                </c:pt>
                <c:pt idx="529">
                  <c:v>264.20299999999997</c:v>
                </c:pt>
                <c:pt idx="530">
                  <c:v>265.20400000000001</c:v>
                </c:pt>
                <c:pt idx="531">
                  <c:v>265.20699999999999</c:v>
                </c:pt>
                <c:pt idx="532">
                  <c:v>266.20800000000003</c:v>
                </c:pt>
                <c:pt idx="533">
                  <c:v>266.20999999999998</c:v>
                </c:pt>
                <c:pt idx="534">
                  <c:v>267.21100000000001</c:v>
                </c:pt>
                <c:pt idx="535">
                  <c:v>267.21300000000002</c:v>
                </c:pt>
                <c:pt idx="536">
                  <c:v>268.214</c:v>
                </c:pt>
                <c:pt idx="537">
                  <c:v>268.21600000000001</c:v>
                </c:pt>
                <c:pt idx="538">
                  <c:v>269.21699999999998</c:v>
                </c:pt>
                <c:pt idx="539">
                  <c:v>269.22000000000003</c:v>
                </c:pt>
                <c:pt idx="540">
                  <c:v>270.221</c:v>
                </c:pt>
                <c:pt idx="541">
                  <c:v>270.22399999999999</c:v>
                </c:pt>
                <c:pt idx="542">
                  <c:v>271.22500000000002</c:v>
                </c:pt>
                <c:pt idx="543">
                  <c:v>271.22699999999998</c:v>
                </c:pt>
                <c:pt idx="544">
                  <c:v>272.22800000000001</c:v>
                </c:pt>
                <c:pt idx="545">
                  <c:v>272.23099999999999</c:v>
                </c:pt>
                <c:pt idx="546">
                  <c:v>273.23200000000003</c:v>
                </c:pt>
                <c:pt idx="547">
                  <c:v>273.23399999999998</c:v>
                </c:pt>
                <c:pt idx="548">
                  <c:v>274.23500000000001</c:v>
                </c:pt>
                <c:pt idx="549">
                  <c:v>274.238</c:v>
                </c:pt>
                <c:pt idx="550">
                  <c:v>275.23899999999998</c:v>
                </c:pt>
                <c:pt idx="551">
                  <c:v>275.24099999999999</c:v>
                </c:pt>
                <c:pt idx="552">
                  <c:v>276.24200000000002</c:v>
                </c:pt>
                <c:pt idx="553">
                  <c:v>276.245</c:v>
                </c:pt>
                <c:pt idx="554">
                  <c:v>277.24599999999998</c:v>
                </c:pt>
                <c:pt idx="555">
                  <c:v>277.24900000000002</c:v>
                </c:pt>
                <c:pt idx="556">
                  <c:v>278.25</c:v>
                </c:pt>
                <c:pt idx="557">
                  <c:v>278.25200000000001</c:v>
                </c:pt>
                <c:pt idx="558">
                  <c:v>279.25299999999999</c:v>
                </c:pt>
                <c:pt idx="559">
                  <c:v>279.25599999999997</c:v>
                </c:pt>
                <c:pt idx="560">
                  <c:v>280.25700000000001</c:v>
                </c:pt>
                <c:pt idx="561">
                  <c:v>280.25900000000001</c:v>
                </c:pt>
                <c:pt idx="562">
                  <c:v>281.26</c:v>
                </c:pt>
                <c:pt idx="563">
                  <c:v>281.26299999999998</c:v>
                </c:pt>
              </c:numCache>
            </c:numRef>
          </c:xVal>
          <c:yVal>
            <c:numRef>
              <c:f>'Reg_Escalones ascendentes'!$W$6:$W$569</c:f>
              <c:numCache>
                <c:formatCode>General</c:formatCode>
                <c:ptCount val="564"/>
                <c:pt idx="0">
                  <c:v>5.0036101341247559</c:v>
                </c:pt>
                <c:pt idx="1">
                  <c:v>5.0036101341247559</c:v>
                </c:pt>
                <c:pt idx="2">
                  <c:v>5.0036101341247559</c:v>
                </c:pt>
                <c:pt idx="3">
                  <c:v>5.0036101341247559</c:v>
                </c:pt>
                <c:pt idx="4">
                  <c:v>5.0036101341247559</c:v>
                </c:pt>
                <c:pt idx="5">
                  <c:v>5.0036101341247559</c:v>
                </c:pt>
                <c:pt idx="6">
                  <c:v>5.0037598609924316</c:v>
                </c:pt>
                <c:pt idx="7">
                  <c:v>5.0037598609924316</c:v>
                </c:pt>
                <c:pt idx="8">
                  <c:v>5.0037598609924316</c:v>
                </c:pt>
                <c:pt idx="9">
                  <c:v>5.0037598609924316</c:v>
                </c:pt>
                <c:pt idx="10">
                  <c:v>5.0035500526428223</c:v>
                </c:pt>
                <c:pt idx="11">
                  <c:v>5.0035500526428223</c:v>
                </c:pt>
                <c:pt idx="12">
                  <c:v>5.0035500526428223</c:v>
                </c:pt>
                <c:pt idx="13">
                  <c:v>5.0035500526428223</c:v>
                </c:pt>
                <c:pt idx="14">
                  <c:v>5.0225100517272949</c:v>
                </c:pt>
                <c:pt idx="15">
                  <c:v>5.0225100517272949</c:v>
                </c:pt>
                <c:pt idx="16">
                  <c:v>5.0634398460388184</c:v>
                </c:pt>
                <c:pt idx="17">
                  <c:v>5.0634398460388184</c:v>
                </c:pt>
                <c:pt idx="18">
                  <c:v>5.1155200004577637</c:v>
                </c:pt>
                <c:pt idx="19">
                  <c:v>5.1155200004577637</c:v>
                </c:pt>
                <c:pt idx="20">
                  <c:v>5.1155200004577637</c:v>
                </c:pt>
                <c:pt idx="21">
                  <c:v>5.1155200004577637</c:v>
                </c:pt>
                <c:pt idx="22">
                  <c:v>5.1686501502990723</c:v>
                </c:pt>
                <c:pt idx="23">
                  <c:v>5.1686501502990723</c:v>
                </c:pt>
                <c:pt idx="24">
                  <c:v>5.1887497901916504</c:v>
                </c:pt>
                <c:pt idx="25">
                  <c:v>5.1887497901916504</c:v>
                </c:pt>
                <c:pt idx="26">
                  <c:v>5.2382001876831055</c:v>
                </c:pt>
                <c:pt idx="27">
                  <c:v>5.2382001876831055</c:v>
                </c:pt>
                <c:pt idx="28">
                  <c:v>5.2382001876831055</c:v>
                </c:pt>
                <c:pt idx="29">
                  <c:v>5.2382001876831055</c:v>
                </c:pt>
                <c:pt idx="30">
                  <c:v>5.2812600135803223</c:v>
                </c:pt>
                <c:pt idx="31">
                  <c:v>5.2812600135803223</c:v>
                </c:pt>
                <c:pt idx="32">
                  <c:v>5.3294801712036133</c:v>
                </c:pt>
                <c:pt idx="33">
                  <c:v>5.3294801712036133</c:v>
                </c:pt>
                <c:pt idx="34">
                  <c:v>5.3813700675964355</c:v>
                </c:pt>
                <c:pt idx="35">
                  <c:v>5.3813700675964355</c:v>
                </c:pt>
                <c:pt idx="36">
                  <c:v>5.3813700675964355</c:v>
                </c:pt>
                <c:pt idx="37">
                  <c:v>5.3813700675964355</c:v>
                </c:pt>
                <c:pt idx="38">
                  <c:v>5.4209499359130859</c:v>
                </c:pt>
                <c:pt idx="39">
                  <c:v>5.4209499359130859</c:v>
                </c:pt>
                <c:pt idx="40">
                  <c:v>5.4596800804138184</c:v>
                </c:pt>
                <c:pt idx="41">
                  <c:v>5.4596800804138184</c:v>
                </c:pt>
                <c:pt idx="42">
                  <c:v>5.4596800804138184</c:v>
                </c:pt>
                <c:pt idx="43">
                  <c:v>5.4596800804138184</c:v>
                </c:pt>
                <c:pt idx="44">
                  <c:v>5.4596800804138184</c:v>
                </c:pt>
                <c:pt idx="45">
                  <c:v>5.5205001831054688</c:v>
                </c:pt>
                <c:pt idx="46">
                  <c:v>5.5205001831054688</c:v>
                </c:pt>
                <c:pt idx="47">
                  <c:v>5.5479297637939453</c:v>
                </c:pt>
                <c:pt idx="48">
                  <c:v>5.5479297637939453</c:v>
                </c:pt>
                <c:pt idx="49">
                  <c:v>5.5825700759887695</c:v>
                </c:pt>
                <c:pt idx="50">
                  <c:v>5.5825700759887695</c:v>
                </c:pt>
                <c:pt idx="51">
                  <c:v>5.5825700759887695</c:v>
                </c:pt>
                <c:pt idx="52">
                  <c:v>5.5825700759887695</c:v>
                </c:pt>
                <c:pt idx="53">
                  <c:v>5.6596899032592773</c:v>
                </c:pt>
                <c:pt idx="54">
                  <c:v>5.6596899032592773</c:v>
                </c:pt>
                <c:pt idx="55">
                  <c:v>5.6596899032592773</c:v>
                </c:pt>
                <c:pt idx="56">
                  <c:v>5.6596899032592773</c:v>
                </c:pt>
                <c:pt idx="57">
                  <c:v>5.6933298110961914</c:v>
                </c:pt>
                <c:pt idx="58">
                  <c:v>5.6933298110961914</c:v>
                </c:pt>
                <c:pt idx="59">
                  <c:v>5.7572898864746094</c:v>
                </c:pt>
                <c:pt idx="60">
                  <c:v>5.7572898864746094</c:v>
                </c:pt>
                <c:pt idx="61">
                  <c:v>5.7572898864746094</c:v>
                </c:pt>
                <c:pt idx="62">
                  <c:v>5.7572898864746094</c:v>
                </c:pt>
                <c:pt idx="63">
                  <c:v>5.8021001815795898</c:v>
                </c:pt>
                <c:pt idx="64">
                  <c:v>5.8021001815795898</c:v>
                </c:pt>
                <c:pt idx="65">
                  <c:v>5.85791015625</c:v>
                </c:pt>
                <c:pt idx="66">
                  <c:v>5.85791015625</c:v>
                </c:pt>
                <c:pt idx="67">
                  <c:v>5.85791015625</c:v>
                </c:pt>
                <c:pt idx="68">
                  <c:v>5.85791015625</c:v>
                </c:pt>
                <c:pt idx="69">
                  <c:v>5.8998198509216309</c:v>
                </c:pt>
                <c:pt idx="70">
                  <c:v>5.8998198509216309</c:v>
                </c:pt>
                <c:pt idx="71">
                  <c:v>5.9279899597167969</c:v>
                </c:pt>
                <c:pt idx="72">
                  <c:v>5.9279899597167969</c:v>
                </c:pt>
                <c:pt idx="73">
                  <c:v>5.9701499938964844</c:v>
                </c:pt>
                <c:pt idx="74">
                  <c:v>5.9701499938964844</c:v>
                </c:pt>
                <c:pt idx="75">
                  <c:v>6.0249900817871094</c:v>
                </c:pt>
                <c:pt idx="76">
                  <c:v>6.0249900817871094</c:v>
                </c:pt>
                <c:pt idx="77">
                  <c:v>6.0469498634338379</c:v>
                </c:pt>
                <c:pt idx="78">
                  <c:v>6.0469498634338379</c:v>
                </c:pt>
                <c:pt idx="79">
                  <c:v>6.0469498634338379</c:v>
                </c:pt>
                <c:pt idx="80">
                  <c:v>6.0469498634338379</c:v>
                </c:pt>
                <c:pt idx="81">
                  <c:v>6.0963401794433594</c:v>
                </c:pt>
                <c:pt idx="82">
                  <c:v>6.0963401794433594</c:v>
                </c:pt>
                <c:pt idx="83">
                  <c:v>6.1439800262451172</c:v>
                </c:pt>
                <c:pt idx="84">
                  <c:v>6.1439800262451172</c:v>
                </c:pt>
                <c:pt idx="85">
                  <c:v>6.1439800262451172</c:v>
                </c:pt>
                <c:pt idx="86">
                  <c:v>6.1439800262451172</c:v>
                </c:pt>
                <c:pt idx="87">
                  <c:v>6.1799201965332031</c:v>
                </c:pt>
                <c:pt idx="88">
                  <c:v>6.1799201965332031</c:v>
                </c:pt>
                <c:pt idx="89">
                  <c:v>6.2488198280334473</c:v>
                </c:pt>
                <c:pt idx="90">
                  <c:v>6.2488198280334473</c:v>
                </c:pt>
                <c:pt idx="91">
                  <c:v>6.2668099403381348</c:v>
                </c:pt>
                <c:pt idx="92">
                  <c:v>6.2668099403381348</c:v>
                </c:pt>
                <c:pt idx="93">
                  <c:v>6.3278698921203613</c:v>
                </c:pt>
                <c:pt idx="94">
                  <c:v>6.3278698921203613</c:v>
                </c:pt>
                <c:pt idx="95">
                  <c:v>6.3278698921203613</c:v>
                </c:pt>
                <c:pt idx="96">
                  <c:v>6.3278698921203613</c:v>
                </c:pt>
                <c:pt idx="97">
                  <c:v>6.3730101585388184</c:v>
                </c:pt>
                <c:pt idx="98">
                  <c:v>6.3730101585388184</c:v>
                </c:pt>
                <c:pt idx="99">
                  <c:v>6.4061999320983887</c:v>
                </c:pt>
                <c:pt idx="100">
                  <c:v>6.4061999320983887</c:v>
                </c:pt>
                <c:pt idx="101">
                  <c:v>6.4505100250244141</c:v>
                </c:pt>
                <c:pt idx="102">
                  <c:v>6.4505100250244141</c:v>
                </c:pt>
                <c:pt idx="103">
                  <c:v>6.4786500930786133</c:v>
                </c:pt>
                <c:pt idx="104">
                  <c:v>6.4786500930786133</c:v>
                </c:pt>
                <c:pt idx="105">
                  <c:v>6.4786500930786133</c:v>
                </c:pt>
                <c:pt idx="106">
                  <c:v>6.4786500930786133</c:v>
                </c:pt>
                <c:pt idx="107">
                  <c:v>6.4786500930786133</c:v>
                </c:pt>
                <c:pt idx="108">
                  <c:v>6.5181498527526855</c:v>
                </c:pt>
                <c:pt idx="109">
                  <c:v>6.5181498527526855</c:v>
                </c:pt>
                <c:pt idx="110">
                  <c:v>6.5739197731018066</c:v>
                </c:pt>
                <c:pt idx="111">
                  <c:v>6.5739197731018066</c:v>
                </c:pt>
                <c:pt idx="112">
                  <c:v>6.5739197731018066</c:v>
                </c:pt>
                <c:pt idx="113">
                  <c:v>6.5739197731018066</c:v>
                </c:pt>
                <c:pt idx="114">
                  <c:v>6.621300220489502</c:v>
                </c:pt>
                <c:pt idx="115">
                  <c:v>6.621300220489502</c:v>
                </c:pt>
                <c:pt idx="116">
                  <c:v>6.6335902214050293</c:v>
                </c:pt>
                <c:pt idx="117">
                  <c:v>6.6335902214050293</c:v>
                </c:pt>
                <c:pt idx="118">
                  <c:v>6.6798901557922363</c:v>
                </c:pt>
                <c:pt idx="119">
                  <c:v>6.6798901557922363</c:v>
                </c:pt>
                <c:pt idx="120">
                  <c:v>6.7615900039672852</c:v>
                </c:pt>
                <c:pt idx="121">
                  <c:v>6.7615900039672852</c:v>
                </c:pt>
                <c:pt idx="122">
                  <c:v>6.7615900039672852</c:v>
                </c:pt>
                <c:pt idx="123">
                  <c:v>6.7615900039672852</c:v>
                </c:pt>
                <c:pt idx="124">
                  <c:v>6.8082799911499023</c:v>
                </c:pt>
                <c:pt idx="125">
                  <c:v>6.8082799911499023</c:v>
                </c:pt>
                <c:pt idx="126">
                  <c:v>6.8400602340698242</c:v>
                </c:pt>
                <c:pt idx="127">
                  <c:v>6.8400602340698242</c:v>
                </c:pt>
                <c:pt idx="128">
                  <c:v>6.877659797668457</c:v>
                </c:pt>
                <c:pt idx="129">
                  <c:v>6.877659797668457</c:v>
                </c:pt>
                <c:pt idx="130">
                  <c:v>6.9223599433898926</c:v>
                </c:pt>
                <c:pt idx="131">
                  <c:v>6.9223599433898926</c:v>
                </c:pt>
                <c:pt idx="132">
                  <c:v>6.9223599433898926</c:v>
                </c:pt>
                <c:pt idx="133">
                  <c:v>6.9223599433898926</c:v>
                </c:pt>
                <c:pt idx="134">
                  <c:v>6.9481701850891113</c:v>
                </c:pt>
                <c:pt idx="135">
                  <c:v>6.9481701850891113</c:v>
                </c:pt>
                <c:pt idx="136">
                  <c:v>6.9997601509094238</c:v>
                </c:pt>
                <c:pt idx="137">
                  <c:v>6.9997601509094238</c:v>
                </c:pt>
                <c:pt idx="138">
                  <c:v>7.0452899932861328</c:v>
                </c:pt>
                <c:pt idx="139">
                  <c:v>7.0452899932861328</c:v>
                </c:pt>
                <c:pt idx="140">
                  <c:v>7.0452899932861328</c:v>
                </c:pt>
                <c:pt idx="141">
                  <c:v>7.0452899932861328</c:v>
                </c:pt>
                <c:pt idx="142">
                  <c:v>7.0895600318908691</c:v>
                </c:pt>
                <c:pt idx="143">
                  <c:v>7.0895600318908691</c:v>
                </c:pt>
                <c:pt idx="144">
                  <c:v>7.1407599449157715</c:v>
                </c:pt>
                <c:pt idx="145">
                  <c:v>7.1407599449157715</c:v>
                </c:pt>
                <c:pt idx="146">
                  <c:v>7.1407599449157715</c:v>
                </c:pt>
                <c:pt idx="147">
                  <c:v>7.1877098083496094</c:v>
                </c:pt>
                <c:pt idx="148">
                  <c:v>7.1877098083496094</c:v>
                </c:pt>
                <c:pt idx="149">
                  <c:v>7.2088198661804199</c:v>
                </c:pt>
                <c:pt idx="150">
                  <c:v>7.2088198661804199</c:v>
                </c:pt>
                <c:pt idx="151">
                  <c:v>7.2600598335266113</c:v>
                </c:pt>
                <c:pt idx="152">
                  <c:v>7.2600598335266113</c:v>
                </c:pt>
                <c:pt idx="153">
                  <c:v>7.3082699775695801</c:v>
                </c:pt>
                <c:pt idx="154">
                  <c:v>7.3082699775695801</c:v>
                </c:pt>
                <c:pt idx="155">
                  <c:v>7.3082699775695801</c:v>
                </c:pt>
                <c:pt idx="156">
                  <c:v>7.3082699775695801</c:v>
                </c:pt>
                <c:pt idx="157">
                  <c:v>7.3917098045349121</c:v>
                </c:pt>
                <c:pt idx="158">
                  <c:v>7.3917098045349121</c:v>
                </c:pt>
                <c:pt idx="159">
                  <c:v>7.3917098045349121</c:v>
                </c:pt>
                <c:pt idx="160">
                  <c:v>7.3917098045349121</c:v>
                </c:pt>
                <c:pt idx="161">
                  <c:v>7.3917098045349121</c:v>
                </c:pt>
                <c:pt idx="162">
                  <c:v>7.4749197959899902</c:v>
                </c:pt>
                <c:pt idx="163">
                  <c:v>7.4749197959899902</c:v>
                </c:pt>
                <c:pt idx="164">
                  <c:v>7.4749197959899902</c:v>
                </c:pt>
                <c:pt idx="165">
                  <c:v>7.4749197959899902</c:v>
                </c:pt>
                <c:pt idx="166">
                  <c:v>7.4749197959899902</c:v>
                </c:pt>
                <c:pt idx="167">
                  <c:v>7.5139598846435547</c:v>
                </c:pt>
                <c:pt idx="168">
                  <c:v>7.5139598846435547</c:v>
                </c:pt>
                <c:pt idx="169">
                  <c:v>7.5644497871398926</c:v>
                </c:pt>
                <c:pt idx="170">
                  <c:v>7.5644497871398926</c:v>
                </c:pt>
                <c:pt idx="171">
                  <c:v>7.6389899253845215</c:v>
                </c:pt>
                <c:pt idx="172">
                  <c:v>7.6389899253845215</c:v>
                </c:pt>
                <c:pt idx="173">
                  <c:v>7.6823501586914063</c:v>
                </c:pt>
                <c:pt idx="174">
                  <c:v>7.6823501586914063</c:v>
                </c:pt>
                <c:pt idx="175">
                  <c:v>7.6823501586914063</c:v>
                </c:pt>
                <c:pt idx="176">
                  <c:v>7.6823501586914063</c:v>
                </c:pt>
                <c:pt idx="177">
                  <c:v>7.7114100456237793</c:v>
                </c:pt>
                <c:pt idx="178">
                  <c:v>7.7114100456237793</c:v>
                </c:pt>
                <c:pt idx="179">
                  <c:v>7.7555298805236816</c:v>
                </c:pt>
                <c:pt idx="180">
                  <c:v>7.7555298805236816</c:v>
                </c:pt>
                <c:pt idx="181">
                  <c:v>7.7974200248718262</c:v>
                </c:pt>
                <c:pt idx="182">
                  <c:v>7.7974200248718262</c:v>
                </c:pt>
                <c:pt idx="183">
                  <c:v>7.7974200248718262</c:v>
                </c:pt>
                <c:pt idx="184">
                  <c:v>7.7974200248718262</c:v>
                </c:pt>
                <c:pt idx="185">
                  <c:v>7.8217501640319824</c:v>
                </c:pt>
                <c:pt idx="186">
                  <c:v>7.8217501640319824</c:v>
                </c:pt>
                <c:pt idx="187">
                  <c:v>7.8793702125549316</c:v>
                </c:pt>
                <c:pt idx="188">
                  <c:v>7.8793702125549316</c:v>
                </c:pt>
                <c:pt idx="189">
                  <c:v>7.911980152130127</c:v>
                </c:pt>
                <c:pt idx="190">
                  <c:v>7.911980152130127</c:v>
                </c:pt>
                <c:pt idx="191">
                  <c:v>7.9485201835632324</c:v>
                </c:pt>
                <c:pt idx="192">
                  <c:v>7.9485201835632324</c:v>
                </c:pt>
                <c:pt idx="193">
                  <c:v>7.9485201835632324</c:v>
                </c:pt>
                <c:pt idx="194">
                  <c:v>7.9485201835632324</c:v>
                </c:pt>
                <c:pt idx="195">
                  <c:v>7.9862699508666992</c:v>
                </c:pt>
                <c:pt idx="196">
                  <c:v>7.9862699508666992</c:v>
                </c:pt>
                <c:pt idx="197">
                  <c:v>8.0502195358276367</c:v>
                </c:pt>
                <c:pt idx="198">
                  <c:v>8.0502195358276367</c:v>
                </c:pt>
                <c:pt idx="199">
                  <c:v>8.0959501266479492</c:v>
                </c:pt>
                <c:pt idx="200">
                  <c:v>8.0959501266479492</c:v>
                </c:pt>
                <c:pt idx="201">
                  <c:v>8.0959501266479492</c:v>
                </c:pt>
                <c:pt idx="202">
                  <c:v>8.0959501266479492</c:v>
                </c:pt>
                <c:pt idx="203">
                  <c:v>8.1413602828979492</c:v>
                </c:pt>
                <c:pt idx="204">
                  <c:v>8.1413602828979492</c:v>
                </c:pt>
                <c:pt idx="205">
                  <c:v>8.1802997589111328</c:v>
                </c:pt>
                <c:pt idx="206">
                  <c:v>8.1802997589111328</c:v>
                </c:pt>
                <c:pt idx="207">
                  <c:v>8.2193803787231445</c:v>
                </c:pt>
                <c:pt idx="208">
                  <c:v>8.2193803787231445</c:v>
                </c:pt>
                <c:pt idx="209">
                  <c:v>8.2499303817749023</c:v>
                </c:pt>
                <c:pt idx="210">
                  <c:v>8.2499303817749023</c:v>
                </c:pt>
                <c:pt idx="211">
                  <c:v>8.3089599609375</c:v>
                </c:pt>
                <c:pt idx="212">
                  <c:v>8.3089599609375</c:v>
                </c:pt>
                <c:pt idx="213">
                  <c:v>8.3459997177124023</c:v>
                </c:pt>
                <c:pt idx="214">
                  <c:v>8.3459997177124023</c:v>
                </c:pt>
                <c:pt idx="215">
                  <c:v>8.3459997177124023</c:v>
                </c:pt>
                <c:pt idx="216">
                  <c:v>8.3459997177124023</c:v>
                </c:pt>
                <c:pt idx="217">
                  <c:v>8.3760795593261719</c:v>
                </c:pt>
                <c:pt idx="218">
                  <c:v>8.3760795593261719</c:v>
                </c:pt>
                <c:pt idx="219">
                  <c:v>8.4229602813720703</c:v>
                </c:pt>
                <c:pt idx="220">
                  <c:v>8.4229602813720703</c:v>
                </c:pt>
                <c:pt idx="221">
                  <c:v>8.4229602813720703</c:v>
                </c:pt>
                <c:pt idx="222">
                  <c:v>8.490229606628418</c:v>
                </c:pt>
                <c:pt idx="223">
                  <c:v>8.490229606628418</c:v>
                </c:pt>
                <c:pt idx="224">
                  <c:v>8.5072097778320313</c:v>
                </c:pt>
                <c:pt idx="225">
                  <c:v>8.5072097778320313</c:v>
                </c:pt>
                <c:pt idx="226">
                  <c:v>8.5072097778320313</c:v>
                </c:pt>
                <c:pt idx="227">
                  <c:v>8.5072097778320313</c:v>
                </c:pt>
                <c:pt idx="228">
                  <c:v>8.5503301620483398</c:v>
                </c:pt>
                <c:pt idx="229">
                  <c:v>8.5503301620483398</c:v>
                </c:pt>
                <c:pt idx="230">
                  <c:v>8.5699796676635742</c:v>
                </c:pt>
                <c:pt idx="231">
                  <c:v>8.5699796676635742</c:v>
                </c:pt>
                <c:pt idx="232">
                  <c:v>8.6472597122192383</c:v>
                </c:pt>
                <c:pt idx="233">
                  <c:v>8.6472597122192383</c:v>
                </c:pt>
                <c:pt idx="234">
                  <c:v>8.6472597122192383</c:v>
                </c:pt>
                <c:pt idx="235">
                  <c:v>8.6472597122192383</c:v>
                </c:pt>
                <c:pt idx="236">
                  <c:v>8.6747598648071289</c:v>
                </c:pt>
                <c:pt idx="237">
                  <c:v>8.6747598648071289</c:v>
                </c:pt>
                <c:pt idx="238">
                  <c:v>8.720219612121582</c:v>
                </c:pt>
                <c:pt idx="239">
                  <c:v>8.720219612121582</c:v>
                </c:pt>
                <c:pt idx="240">
                  <c:v>8.7525396347045898</c:v>
                </c:pt>
                <c:pt idx="241">
                  <c:v>8.7525396347045898</c:v>
                </c:pt>
                <c:pt idx="242">
                  <c:v>8.8057498931884766</c:v>
                </c:pt>
                <c:pt idx="243">
                  <c:v>8.8057498931884766</c:v>
                </c:pt>
                <c:pt idx="244">
                  <c:v>8.8057498931884766</c:v>
                </c:pt>
                <c:pt idx="245">
                  <c:v>8.8057498931884766</c:v>
                </c:pt>
                <c:pt idx="246">
                  <c:v>8.8503503799438477</c:v>
                </c:pt>
                <c:pt idx="247">
                  <c:v>8.8503503799438477</c:v>
                </c:pt>
                <c:pt idx="248">
                  <c:v>8.9147195816040039</c:v>
                </c:pt>
                <c:pt idx="249">
                  <c:v>8.9147195816040039</c:v>
                </c:pt>
                <c:pt idx="250">
                  <c:v>8.9147195816040039</c:v>
                </c:pt>
                <c:pt idx="251">
                  <c:v>8.9147195816040039</c:v>
                </c:pt>
                <c:pt idx="252">
                  <c:v>8.9411096572875977</c:v>
                </c:pt>
                <c:pt idx="253">
                  <c:v>8.9411096572875977</c:v>
                </c:pt>
                <c:pt idx="254">
                  <c:v>8.9977598190307617</c:v>
                </c:pt>
                <c:pt idx="255">
                  <c:v>8.9977598190307617</c:v>
                </c:pt>
                <c:pt idx="256">
                  <c:v>9.0244102478027344</c:v>
                </c:pt>
                <c:pt idx="257">
                  <c:v>9.0244102478027344</c:v>
                </c:pt>
                <c:pt idx="258">
                  <c:v>9.0731897354125977</c:v>
                </c:pt>
                <c:pt idx="259">
                  <c:v>9.0731897354125977</c:v>
                </c:pt>
                <c:pt idx="260">
                  <c:v>9.0731897354125977</c:v>
                </c:pt>
                <c:pt idx="261">
                  <c:v>9.0731897354125977</c:v>
                </c:pt>
                <c:pt idx="262">
                  <c:v>9.0731897354125977</c:v>
                </c:pt>
                <c:pt idx="263">
                  <c:v>9.0731897354125977</c:v>
                </c:pt>
                <c:pt idx="264">
                  <c:v>9.1181001663208008</c:v>
                </c:pt>
                <c:pt idx="265">
                  <c:v>9.1181001663208008</c:v>
                </c:pt>
                <c:pt idx="266">
                  <c:v>9.1593599319458008</c:v>
                </c:pt>
                <c:pt idx="267">
                  <c:v>9.1593599319458008</c:v>
                </c:pt>
                <c:pt idx="268">
                  <c:v>9.2088298797607422</c:v>
                </c:pt>
                <c:pt idx="269">
                  <c:v>9.2088298797607422</c:v>
                </c:pt>
                <c:pt idx="270">
                  <c:v>9.2088298797607422</c:v>
                </c:pt>
                <c:pt idx="271">
                  <c:v>9.2088298797607422</c:v>
                </c:pt>
                <c:pt idx="272">
                  <c:v>9.2414102554321289</c:v>
                </c:pt>
                <c:pt idx="273">
                  <c:v>9.2414102554321289</c:v>
                </c:pt>
                <c:pt idx="274">
                  <c:v>9.2805299758911133</c:v>
                </c:pt>
                <c:pt idx="275">
                  <c:v>9.2805299758911133</c:v>
                </c:pt>
                <c:pt idx="276">
                  <c:v>9.3357095718383789</c:v>
                </c:pt>
                <c:pt idx="277">
                  <c:v>9.3357095718383789</c:v>
                </c:pt>
                <c:pt idx="278">
                  <c:v>9.3357095718383789</c:v>
                </c:pt>
                <c:pt idx="279">
                  <c:v>9.3357095718383789</c:v>
                </c:pt>
                <c:pt idx="280">
                  <c:v>9.3685102462768555</c:v>
                </c:pt>
                <c:pt idx="281">
                  <c:v>9.3685102462768555</c:v>
                </c:pt>
                <c:pt idx="282">
                  <c:v>9.3685102462768555</c:v>
                </c:pt>
                <c:pt idx="283">
                  <c:v>9.3984804153442383</c:v>
                </c:pt>
                <c:pt idx="284">
                  <c:v>9.3984804153442383</c:v>
                </c:pt>
                <c:pt idx="285">
                  <c:v>9.4395599365234375</c:v>
                </c:pt>
                <c:pt idx="286">
                  <c:v>9.4395599365234375</c:v>
                </c:pt>
                <c:pt idx="287">
                  <c:v>9.4858999252319336</c:v>
                </c:pt>
                <c:pt idx="288">
                  <c:v>9.4858999252319336</c:v>
                </c:pt>
                <c:pt idx="289">
                  <c:v>9.5311298370361328</c:v>
                </c:pt>
                <c:pt idx="290">
                  <c:v>9.5311298370361328</c:v>
                </c:pt>
                <c:pt idx="291">
                  <c:v>9.5311298370361328</c:v>
                </c:pt>
                <c:pt idx="292">
                  <c:v>9.5311298370361328</c:v>
                </c:pt>
                <c:pt idx="293">
                  <c:v>9.5817403793334961</c:v>
                </c:pt>
                <c:pt idx="294">
                  <c:v>9.5817403793334961</c:v>
                </c:pt>
                <c:pt idx="295">
                  <c:v>9.6229095458984375</c:v>
                </c:pt>
                <c:pt idx="296">
                  <c:v>9.6229095458984375</c:v>
                </c:pt>
                <c:pt idx="297">
                  <c:v>9.658289909362793</c:v>
                </c:pt>
                <c:pt idx="298">
                  <c:v>9.658289909362793</c:v>
                </c:pt>
                <c:pt idx="299">
                  <c:v>9.658289909362793</c:v>
                </c:pt>
                <c:pt idx="300">
                  <c:v>9.658289909362793</c:v>
                </c:pt>
                <c:pt idx="301">
                  <c:v>9.7341899871826172</c:v>
                </c:pt>
                <c:pt idx="302">
                  <c:v>9.7341899871826172</c:v>
                </c:pt>
                <c:pt idx="303">
                  <c:v>9.775360107421875</c:v>
                </c:pt>
                <c:pt idx="304">
                  <c:v>9.775360107421875</c:v>
                </c:pt>
                <c:pt idx="305">
                  <c:v>9.775360107421875</c:v>
                </c:pt>
                <c:pt idx="306">
                  <c:v>9.775360107421875</c:v>
                </c:pt>
                <c:pt idx="307">
                  <c:v>9.825169563293457</c:v>
                </c:pt>
                <c:pt idx="308">
                  <c:v>9.825169563293457</c:v>
                </c:pt>
                <c:pt idx="309">
                  <c:v>9.825169563293457</c:v>
                </c:pt>
                <c:pt idx="310">
                  <c:v>9.825169563293457</c:v>
                </c:pt>
                <c:pt idx="311">
                  <c:v>9.8615503311157227</c:v>
                </c:pt>
                <c:pt idx="312">
                  <c:v>9.8615503311157227</c:v>
                </c:pt>
                <c:pt idx="313">
                  <c:v>9.9114503860473633</c:v>
                </c:pt>
                <c:pt idx="314">
                  <c:v>9.9114503860473633</c:v>
                </c:pt>
                <c:pt idx="315">
                  <c:v>9.9510898590087891</c:v>
                </c:pt>
                <c:pt idx="316">
                  <c:v>9.9510898590087891</c:v>
                </c:pt>
                <c:pt idx="317">
                  <c:v>9.9510898590087891</c:v>
                </c:pt>
                <c:pt idx="318">
                  <c:v>9.9510898590087891</c:v>
                </c:pt>
                <c:pt idx="319">
                  <c:v>9.9977197647094727</c:v>
                </c:pt>
                <c:pt idx="320">
                  <c:v>9.9977197647094727</c:v>
                </c:pt>
                <c:pt idx="321">
                  <c:v>10.033809661865234</c:v>
                </c:pt>
                <c:pt idx="322">
                  <c:v>10.033809661865234</c:v>
                </c:pt>
                <c:pt idx="323">
                  <c:v>10.093070030212402</c:v>
                </c:pt>
                <c:pt idx="324">
                  <c:v>10.093070030212402</c:v>
                </c:pt>
                <c:pt idx="325">
                  <c:v>10.140410423278809</c:v>
                </c:pt>
                <c:pt idx="326">
                  <c:v>10.140410423278809</c:v>
                </c:pt>
                <c:pt idx="327">
                  <c:v>10.200599670410156</c:v>
                </c:pt>
                <c:pt idx="328">
                  <c:v>10.200599670410156</c:v>
                </c:pt>
                <c:pt idx="329">
                  <c:v>10.200599670410156</c:v>
                </c:pt>
                <c:pt idx="330">
                  <c:v>10.200599670410156</c:v>
                </c:pt>
                <c:pt idx="331">
                  <c:v>10.224929809570313</c:v>
                </c:pt>
                <c:pt idx="332">
                  <c:v>10.224929809570313</c:v>
                </c:pt>
                <c:pt idx="333">
                  <c:v>10.224929809570313</c:v>
                </c:pt>
                <c:pt idx="334">
                  <c:v>10.224929809570313</c:v>
                </c:pt>
                <c:pt idx="335">
                  <c:v>10.285140037536621</c:v>
                </c:pt>
                <c:pt idx="336">
                  <c:v>10.285140037536621</c:v>
                </c:pt>
                <c:pt idx="337">
                  <c:v>10.336370468139648</c:v>
                </c:pt>
                <c:pt idx="338">
                  <c:v>10.336370468139648</c:v>
                </c:pt>
                <c:pt idx="339">
                  <c:v>10.380680084228516</c:v>
                </c:pt>
                <c:pt idx="340">
                  <c:v>10.380680084228516</c:v>
                </c:pt>
                <c:pt idx="341">
                  <c:v>10.412739753723145</c:v>
                </c:pt>
                <c:pt idx="342">
                  <c:v>10.412739753723145</c:v>
                </c:pt>
                <c:pt idx="343">
                  <c:v>10.412739753723145</c:v>
                </c:pt>
                <c:pt idx="344">
                  <c:v>10.412739753723145</c:v>
                </c:pt>
                <c:pt idx="345">
                  <c:v>10.412739753723145</c:v>
                </c:pt>
                <c:pt idx="346">
                  <c:v>10.459380149841309</c:v>
                </c:pt>
                <c:pt idx="347">
                  <c:v>10.459380149841309</c:v>
                </c:pt>
                <c:pt idx="348">
                  <c:v>10.502719879150391</c:v>
                </c:pt>
                <c:pt idx="349">
                  <c:v>10.502719879150391</c:v>
                </c:pt>
                <c:pt idx="350">
                  <c:v>10.543660163879395</c:v>
                </c:pt>
                <c:pt idx="351">
                  <c:v>10.543660163879395</c:v>
                </c:pt>
                <c:pt idx="352">
                  <c:v>10.563949584960938</c:v>
                </c:pt>
                <c:pt idx="353">
                  <c:v>10.563949584960938</c:v>
                </c:pt>
                <c:pt idx="354">
                  <c:v>10.600009918212891</c:v>
                </c:pt>
                <c:pt idx="355">
                  <c:v>10.600009918212891</c:v>
                </c:pt>
                <c:pt idx="356">
                  <c:v>10.637740135192871</c:v>
                </c:pt>
                <c:pt idx="357">
                  <c:v>10.637740135192871</c:v>
                </c:pt>
                <c:pt idx="358">
                  <c:v>10.68651008605957</c:v>
                </c:pt>
                <c:pt idx="359">
                  <c:v>10.68651008605957</c:v>
                </c:pt>
                <c:pt idx="360">
                  <c:v>10.68651008605957</c:v>
                </c:pt>
                <c:pt idx="361">
                  <c:v>10.68651008605957</c:v>
                </c:pt>
                <c:pt idx="362">
                  <c:v>10.721549987792969</c:v>
                </c:pt>
                <c:pt idx="363">
                  <c:v>10.721549987792969</c:v>
                </c:pt>
                <c:pt idx="364">
                  <c:v>10.782090187072754</c:v>
                </c:pt>
                <c:pt idx="365">
                  <c:v>10.782090187072754</c:v>
                </c:pt>
                <c:pt idx="366">
                  <c:v>10.782090187072754</c:v>
                </c:pt>
                <c:pt idx="367">
                  <c:v>10.782090187072754</c:v>
                </c:pt>
                <c:pt idx="368">
                  <c:v>10.800009727478027</c:v>
                </c:pt>
                <c:pt idx="369">
                  <c:v>10.800009727478027</c:v>
                </c:pt>
                <c:pt idx="370">
                  <c:v>10.800009727478027</c:v>
                </c:pt>
                <c:pt idx="371">
                  <c:v>10.800009727478027</c:v>
                </c:pt>
                <c:pt idx="372">
                  <c:v>10.845470428466797</c:v>
                </c:pt>
                <c:pt idx="373">
                  <c:v>10.845470428466797</c:v>
                </c:pt>
                <c:pt idx="374">
                  <c:v>10.882390022277832</c:v>
                </c:pt>
                <c:pt idx="375">
                  <c:v>10.882390022277832</c:v>
                </c:pt>
                <c:pt idx="376">
                  <c:v>10.909560203552246</c:v>
                </c:pt>
                <c:pt idx="377">
                  <c:v>10.909560203552246</c:v>
                </c:pt>
                <c:pt idx="378">
                  <c:v>10.909560203552246</c:v>
                </c:pt>
                <c:pt idx="379">
                  <c:v>10.909560203552246</c:v>
                </c:pt>
                <c:pt idx="380">
                  <c:v>11.000949859619141</c:v>
                </c:pt>
                <c:pt idx="381">
                  <c:v>11.000949859619141</c:v>
                </c:pt>
                <c:pt idx="382">
                  <c:v>11.000949859619141</c:v>
                </c:pt>
                <c:pt idx="383">
                  <c:v>11.000949859619141</c:v>
                </c:pt>
                <c:pt idx="384">
                  <c:v>11.036359786987305</c:v>
                </c:pt>
                <c:pt idx="385">
                  <c:v>11.036359786987305</c:v>
                </c:pt>
                <c:pt idx="386">
                  <c:v>11.080610275268555</c:v>
                </c:pt>
                <c:pt idx="387">
                  <c:v>11.080610275268555</c:v>
                </c:pt>
                <c:pt idx="388">
                  <c:v>11.120809555053711</c:v>
                </c:pt>
                <c:pt idx="389">
                  <c:v>11.120809555053711</c:v>
                </c:pt>
                <c:pt idx="390">
                  <c:v>11.188599586486816</c:v>
                </c:pt>
                <c:pt idx="391">
                  <c:v>11.188599586486816</c:v>
                </c:pt>
                <c:pt idx="392">
                  <c:v>11.219180107116699</c:v>
                </c:pt>
                <c:pt idx="393">
                  <c:v>11.219180107116699</c:v>
                </c:pt>
                <c:pt idx="394">
                  <c:v>11.219180107116699</c:v>
                </c:pt>
                <c:pt idx="395">
                  <c:v>11.219180107116699</c:v>
                </c:pt>
                <c:pt idx="396">
                  <c:v>11.272339820861816</c:v>
                </c:pt>
                <c:pt idx="397">
                  <c:v>11.272339820861816</c:v>
                </c:pt>
                <c:pt idx="398">
                  <c:v>11.315460205078125</c:v>
                </c:pt>
                <c:pt idx="399">
                  <c:v>11.315460205078125</c:v>
                </c:pt>
                <c:pt idx="400">
                  <c:v>11.315460205078125</c:v>
                </c:pt>
                <c:pt idx="401">
                  <c:v>11.315460205078125</c:v>
                </c:pt>
                <c:pt idx="402">
                  <c:v>11.358400344848633</c:v>
                </c:pt>
                <c:pt idx="403">
                  <c:v>11.358400344848633</c:v>
                </c:pt>
                <c:pt idx="404">
                  <c:v>11.358400344848633</c:v>
                </c:pt>
                <c:pt idx="405">
                  <c:v>11.40231990814209</c:v>
                </c:pt>
                <c:pt idx="406">
                  <c:v>11.40231990814209</c:v>
                </c:pt>
                <c:pt idx="407">
                  <c:v>11.448060035705566</c:v>
                </c:pt>
                <c:pt idx="408">
                  <c:v>11.448060035705566</c:v>
                </c:pt>
                <c:pt idx="409">
                  <c:v>11.448060035705566</c:v>
                </c:pt>
                <c:pt idx="410">
                  <c:v>11.448060035705566</c:v>
                </c:pt>
                <c:pt idx="411">
                  <c:v>11.503820419311523</c:v>
                </c:pt>
                <c:pt idx="412">
                  <c:v>11.503820419311523</c:v>
                </c:pt>
                <c:pt idx="413">
                  <c:v>11.523940086364746</c:v>
                </c:pt>
                <c:pt idx="414">
                  <c:v>11.523940086364746</c:v>
                </c:pt>
                <c:pt idx="415">
                  <c:v>11.59259033203125</c:v>
                </c:pt>
                <c:pt idx="416">
                  <c:v>11.59259033203125</c:v>
                </c:pt>
                <c:pt idx="417">
                  <c:v>11.59259033203125</c:v>
                </c:pt>
                <c:pt idx="418">
                  <c:v>11.59259033203125</c:v>
                </c:pt>
                <c:pt idx="419">
                  <c:v>11.637749671936035</c:v>
                </c:pt>
                <c:pt idx="420">
                  <c:v>11.637749671936035</c:v>
                </c:pt>
                <c:pt idx="421">
                  <c:v>11.680820465087891</c:v>
                </c:pt>
                <c:pt idx="422">
                  <c:v>11.680820465087891</c:v>
                </c:pt>
                <c:pt idx="423">
                  <c:v>11.747659683227539</c:v>
                </c:pt>
                <c:pt idx="424">
                  <c:v>11.747659683227539</c:v>
                </c:pt>
                <c:pt idx="425">
                  <c:v>11.747659683227539</c:v>
                </c:pt>
                <c:pt idx="426">
                  <c:v>11.747659683227539</c:v>
                </c:pt>
                <c:pt idx="427">
                  <c:v>11.791509628295898</c:v>
                </c:pt>
                <c:pt idx="428">
                  <c:v>11.791509628295898</c:v>
                </c:pt>
                <c:pt idx="429">
                  <c:v>11.811400413513184</c:v>
                </c:pt>
                <c:pt idx="430">
                  <c:v>11.811400413513184</c:v>
                </c:pt>
                <c:pt idx="431">
                  <c:v>11.83743953704834</c:v>
                </c:pt>
                <c:pt idx="432">
                  <c:v>11.83743953704834</c:v>
                </c:pt>
                <c:pt idx="433">
                  <c:v>11.83743953704834</c:v>
                </c:pt>
                <c:pt idx="434">
                  <c:v>11.83743953704834</c:v>
                </c:pt>
                <c:pt idx="435">
                  <c:v>11.878820419311523</c:v>
                </c:pt>
                <c:pt idx="436">
                  <c:v>11.878820419311523</c:v>
                </c:pt>
                <c:pt idx="437">
                  <c:v>11.937020301818848</c:v>
                </c:pt>
                <c:pt idx="438">
                  <c:v>11.937020301818848</c:v>
                </c:pt>
                <c:pt idx="439">
                  <c:v>11.964159965515137</c:v>
                </c:pt>
                <c:pt idx="440">
                  <c:v>11.964159965515137</c:v>
                </c:pt>
                <c:pt idx="441">
                  <c:v>12.045080184936523</c:v>
                </c:pt>
                <c:pt idx="442">
                  <c:v>12.045080184936523</c:v>
                </c:pt>
                <c:pt idx="443">
                  <c:v>12.045080184936523</c:v>
                </c:pt>
                <c:pt idx="444">
                  <c:v>12.045080184936523</c:v>
                </c:pt>
                <c:pt idx="445">
                  <c:v>12.097040176391602</c:v>
                </c:pt>
                <c:pt idx="446">
                  <c:v>12.097040176391602</c:v>
                </c:pt>
                <c:pt idx="447">
                  <c:v>12.138469696044922</c:v>
                </c:pt>
                <c:pt idx="448">
                  <c:v>12.138469696044922</c:v>
                </c:pt>
                <c:pt idx="449">
                  <c:v>12.138469696044922</c:v>
                </c:pt>
                <c:pt idx="450">
                  <c:v>12.138469696044922</c:v>
                </c:pt>
                <c:pt idx="451">
                  <c:v>12.193169593811035</c:v>
                </c:pt>
                <c:pt idx="452">
                  <c:v>12.193169593811035</c:v>
                </c:pt>
                <c:pt idx="453">
                  <c:v>12.239049911499023</c:v>
                </c:pt>
                <c:pt idx="454">
                  <c:v>12.239049911499023</c:v>
                </c:pt>
                <c:pt idx="455">
                  <c:v>12.239049911499023</c:v>
                </c:pt>
                <c:pt idx="456">
                  <c:v>12.239049911499023</c:v>
                </c:pt>
                <c:pt idx="457">
                  <c:v>12.271220207214355</c:v>
                </c:pt>
                <c:pt idx="458">
                  <c:v>12.271220207214355</c:v>
                </c:pt>
                <c:pt idx="459">
                  <c:v>12.321660041809082</c:v>
                </c:pt>
                <c:pt idx="460">
                  <c:v>12.321660041809082</c:v>
                </c:pt>
                <c:pt idx="461">
                  <c:v>12.355090141296387</c:v>
                </c:pt>
                <c:pt idx="462">
                  <c:v>12.355090141296387</c:v>
                </c:pt>
                <c:pt idx="463">
                  <c:v>12.355090141296387</c:v>
                </c:pt>
                <c:pt idx="464">
                  <c:v>12.355090141296387</c:v>
                </c:pt>
                <c:pt idx="465">
                  <c:v>12.355090141296387</c:v>
                </c:pt>
                <c:pt idx="466">
                  <c:v>12.398639678955078</c:v>
                </c:pt>
                <c:pt idx="467">
                  <c:v>12.398639678955078</c:v>
                </c:pt>
                <c:pt idx="468">
                  <c:v>12.448610305786133</c:v>
                </c:pt>
                <c:pt idx="469">
                  <c:v>12.448610305786133</c:v>
                </c:pt>
                <c:pt idx="470">
                  <c:v>12.448610305786133</c:v>
                </c:pt>
                <c:pt idx="471">
                  <c:v>12.448610305786133</c:v>
                </c:pt>
                <c:pt idx="472">
                  <c:v>12.501420021057129</c:v>
                </c:pt>
                <c:pt idx="473">
                  <c:v>12.501420021057129</c:v>
                </c:pt>
                <c:pt idx="474">
                  <c:v>12.548529624938965</c:v>
                </c:pt>
                <c:pt idx="475">
                  <c:v>12.548529624938965</c:v>
                </c:pt>
                <c:pt idx="476">
                  <c:v>12.548529624938965</c:v>
                </c:pt>
                <c:pt idx="477">
                  <c:v>12.548529624938965</c:v>
                </c:pt>
                <c:pt idx="478">
                  <c:v>12.616270065307617</c:v>
                </c:pt>
                <c:pt idx="479">
                  <c:v>12.616270065307617</c:v>
                </c:pt>
                <c:pt idx="480">
                  <c:v>12.616270065307617</c:v>
                </c:pt>
                <c:pt idx="481">
                  <c:v>12.616270065307617</c:v>
                </c:pt>
                <c:pt idx="482">
                  <c:v>12.616270065307617</c:v>
                </c:pt>
                <c:pt idx="483">
                  <c:v>12.616270065307617</c:v>
                </c:pt>
                <c:pt idx="484">
                  <c:v>12.681380271911621</c:v>
                </c:pt>
                <c:pt idx="485">
                  <c:v>12.681380271911621</c:v>
                </c:pt>
                <c:pt idx="486">
                  <c:v>12.717390060424805</c:v>
                </c:pt>
                <c:pt idx="487">
                  <c:v>12.717390060424805</c:v>
                </c:pt>
                <c:pt idx="488">
                  <c:v>12.717390060424805</c:v>
                </c:pt>
                <c:pt idx="489">
                  <c:v>12.717390060424805</c:v>
                </c:pt>
                <c:pt idx="490">
                  <c:v>12.772319793701172</c:v>
                </c:pt>
                <c:pt idx="491">
                  <c:v>12.772319793701172</c:v>
                </c:pt>
                <c:pt idx="492">
                  <c:v>12.772319793701172</c:v>
                </c:pt>
                <c:pt idx="493">
                  <c:v>12.772319793701172</c:v>
                </c:pt>
                <c:pt idx="494">
                  <c:v>12.880649566650391</c:v>
                </c:pt>
                <c:pt idx="495">
                  <c:v>12.880649566650391</c:v>
                </c:pt>
                <c:pt idx="496">
                  <c:v>12.880649566650391</c:v>
                </c:pt>
                <c:pt idx="497">
                  <c:v>12.880649566650391</c:v>
                </c:pt>
                <c:pt idx="498">
                  <c:v>12.918829917907715</c:v>
                </c:pt>
                <c:pt idx="499">
                  <c:v>12.918829917907715</c:v>
                </c:pt>
                <c:pt idx="500">
                  <c:v>12.961050033569336</c:v>
                </c:pt>
                <c:pt idx="501">
                  <c:v>12.961050033569336</c:v>
                </c:pt>
                <c:pt idx="502">
                  <c:v>12.991120338439941</c:v>
                </c:pt>
                <c:pt idx="503">
                  <c:v>12.991120338439941</c:v>
                </c:pt>
                <c:pt idx="504">
                  <c:v>12.991120338439941</c:v>
                </c:pt>
                <c:pt idx="505">
                  <c:v>12.991120338439941</c:v>
                </c:pt>
                <c:pt idx="506">
                  <c:v>13.03087043762207</c:v>
                </c:pt>
                <c:pt idx="507">
                  <c:v>13.03087043762207</c:v>
                </c:pt>
                <c:pt idx="508">
                  <c:v>13.076479911804199</c:v>
                </c:pt>
                <c:pt idx="509">
                  <c:v>13.076479911804199</c:v>
                </c:pt>
                <c:pt idx="510">
                  <c:v>13.127849578857422</c:v>
                </c:pt>
                <c:pt idx="511">
                  <c:v>13.127849578857422</c:v>
                </c:pt>
                <c:pt idx="512">
                  <c:v>13.127849578857422</c:v>
                </c:pt>
                <c:pt idx="513">
                  <c:v>13.127849578857422</c:v>
                </c:pt>
                <c:pt idx="514">
                  <c:v>13.157520294189453</c:v>
                </c:pt>
                <c:pt idx="515">
                  <c:v>13.157520294189453</c:v>
                </c:pt>
                <c:pt idx="516">
                  <c:v>13.189129829406738</c:v>
                </c:pt>
                <c:pt idx="517">
                  <c:v>13.189129829406738</c:v>
                </c:pt>
                <c:pt idx="518">
                  <c:v>13.240320205688477</c:v>
                </c:pt>
                <c:pt idx="519">
                  <c:v>13.240320205688477</c:v>
                </c:pt>
                <c:pt idx="520">
                  <c:v>13.240320205688477</c:v>
                </c:pt>
                <c:pt idx="521">
                  <c:v>13.240320205688477</c:v>
                </c:pt>
                <c:pt idx="522">
                  <c:v>13.27577018737793</c:v>
                </c:pt>
                <c:pt idx="523">
                  <c:v>13.27577018737793</c:v>
                </c:pt>
                <c:pt idx="524">
                  <c:v>13.27577018737793</c:v>
                </c:pt>
                <c:pt idx="525">
                  <c:v>13.314729690551758</c:v>
                </c:pt>
                <c:pt idx="526">
                  <c:v>13.314729690551758</c:v>
                </c:pt>
                <c:pt idx="527">
                  <c:v>13.363630294799805</c:v>
                </c:pt>
                <c:pt idx="528">
                  <c:v>13.363630294799805</c:v>
                </c:pt>
                <c:pt idx="529">
                  <c:v>13.404709815979004</c:v>
                </c:pt>
                <c:pt idx="530">
                  <c:v>13.404709815979004</c:v>
                </c:pt>
                <c:pt idx="531">
                  <c:v>13.404709815979004</c:v>
                </c:pt>
                <c:pt idx="532">
                  <c:v>13.404709815979004</c:v>
                </c:pt>
                <c:pt idx="533">
                  <c:v>13.469429969787598</c:v>
                </c:pt>
                <c:pt idx="534">
                  <c:v>13.469429969787598</c:v>
                </c:pt>
                <c:pt idx="535">
                  <c:v>13.522500038146973</c:v>
                </c:pt>
                <c:pt idx="536">
                  <c:v>13.522500038146973</c:v>
                </c:pt>
                <c:pt idx="537">
                  <c:v>13.522500038146973</c:v>
                </c:pt>
                <c:pt idx="538">
                  <c:v>13.522500038146973</c:v>
                </c:pt>
                <c:pt idx="539">
                  <c:v>13.576600074768066</c:v>
                </c:pt>
                <c:pt idx="540">
                  <c:v>13.576600074768066</c:v>
                </c:pt>
                <c:pt idx="541">
                  <c:v>13.612770080566406</c:v>
                </c:pt>
                <c:pt idx="542">
                  <c:v>13.612770080566406</c:v>
                </c:pt>
                <c:pt idx="543">
                  <c:v>13.645090103149414</c:v>
                </c:pt>
                <c:pt idx="544">
                  <c:v>13.645090103149414</c:v>
                </c:pt>
                <c:pt idx="545">
                  <c:v>13.679129600524902</c:v>
                </c:pt>
                <c:pt idx="546">
                  <c:v>13.679129600524902</c:v>
                </c:pt>
                <c:pt idx="547">
                  <c:v>13.71757984161377</c:v>
                </c:pt>
                <c:pt idx="548">
                  <c:v>13.71757984161377</c:v>
                </c:pt>
                <c:pt idx="549">
                  <c:v>13.71757984161377</c:v>
                </c:pt>
                <c:pt idx="550">
                  <c:v>13.71757984161377</c:v>
                </c:pt>
                <c:pt idx="551">
                  <c:v>13.763580322265625</c:v>
                </c:pt>
                <c:pt idx="552">
                  <c:v>13.763580322265625</c:v>
                </c:pt>
                <c:pt idx="553">
                  <c:v>13.820730209350586</c:v>
                </c:pt>
                <c:pt idx="554">
                  <c:v>13.820730209350586</c:v>
                </c:pt>
                <c:pt idx="555">
                  <c:v>13.871009826660156</c:v>
                </c:pt>
                <c:pt idx="556">
                  <c:v>13.871009826660156</c:v>
                </c:pt>
                <c:pt idx="557">
                  <c:v>13.871009826660156</c:v>
                </c:pt>
                <c:pt idx="558">
                  <c:v>13.871009826660156</c:v>
                </c:pt>
                <c:pt idx="559">
                  <c:v>13.950389862060547</c:v>
                </c:pt>
                <c:pt idx="560">
                  <c:v>13.950389862060547</c:v>
                </c:pt>
                <c:pt idx="561">
                  <c:v>13.981570243835449</c:v>
                </c:pt>
                <c:pt idx="562">
                  <c:v>13.981570243835449</c:v>
                </c:pt>
                <c:pt idx="563">
                  <c:v>14.002750396728516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52-42D9-9081-5DD226F6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987320"/>
        <c:axId val="314987712"/>
      </c:scatterChart>
      <c:valAx>
        <c:axId val="31498732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7712"/>
        <c:crosses val="autoZero"/>
        <c:crossBetween val="midCat"/>
        <c:majorUnit val="5"/>
      </c:valAx>
      <c:valAx>
        <c:axId val="314987712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98732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descendentes'!$B$6:$B$560</c:f>
              <c:numCache>
                <c:formatCode>0.00</c:formatCode>
                <c:ptCount val="555"/>
                <c:pt idx="0">
                  <c:v>0.66900000000000004</c:v>
                </c:pt>
                <c:pt idx="1">
                  <c:v>0.67200000000000004</c:v>
                </c:pt>
                <c:pt idx="2">
                  <c:v>1.673</c:v>
                </c:pt>
                <c:pt idx="3">
                  <c:v>1.675</c:v>
                </c:pt>
                <c:pt idx="4">
                  <c:v>2.6760000000000002</c:v>
                </c:pt>
                <c:pt idx="5">
                  <c:v>2.6790000000000003</c:v>
                </c:pt>
                <c:pt idx="6">
                  <c:v>3.681</c:v>
                </c:pt>
                <c:pt idx="7">
                  <c:v>3.6840000000000002</c:v>
                </c:pt>
                <c:pt idx="8">
                  <c:v>4.6859999999999999</c:v>
                </c:pt>
                <c:pt idx="9">
                  <c:v>4.6859999999999999</c:v>
                </c:pt>
                <c:pt idx="10">
                  <c:v>5.6870000000000003</c:v>
                </c:pt>
                <c:pt idx="11">
                  <c:v>5.6899999999999995</c:v>
                </c:pt>
                <c:pt idx="12">
                  <c:v>6.6909999999999998</c:v>
                </c:pt>
                <c:pt idx="13">
                  <c:v>6.7210000000000001</c:v>
                </c:pt>
                <c:pt idx="14">
                  <c:v>7.7229999999999999</c:v>
                </c:pt>
                <c:pt idx="15">
                  <c:v>7.7240000000000002</c:v>
                </c:pt>
                <c:pt idx="16">
                  <c:v>8.7249999999999996</c:v>
                </c:pt>
                <c:pt idx="17">
                  <c:v>8.7270000000000003</c:v>
                </c:pt>
                <c:pt idx="18">
                  <c:v>9.7289999999999992</c:v>
                </c:pt>
                <c:pt idx="19">
                  <c:v>9.73</c:v>
                </c:pt>
                <c:pt idx="20">
                  <c:v>10.731</c:v>
                </c:pt>
                <c:pt idx="21">
                  <c:v>10.955</c:v>
                </c:pt>
                <c:pt idx="22">
                  <c:v>11.956</c:v>
                </c:pt>
                <c:pt idx="23">
                  <c:v>11.958</c:v>
                </c:pt>
                <c:pt idx="24">
                  <c:v>12.959</c:v>
                </c:pt>
                <c:pt idx="25">
                  <c:v>12.962</c:v>
                </c:pt>
                <c:pt idx="26">
                  <c:v>13.962999999999999</c:v>
                </c:pt>
                <c:pt idx="27">
                  <c:v>13.964</c:v>
                </c:pt>
                <c:pt idx="28">
                  <c:v>14.965</c:v>
                </c:pt>
                <c:pt idx="29">
                  <c:v>14.967000000000001</c:v>
                </c:pt>
                <c:pt idx="30">
                  <c:v>15.968</c:v>
                </c:pt>
                <c:pt idx="31">
                  <c:v>15.276</c:v>
                </c:pt>
                <c:pt idx="32">
                  <c:v>16.277999999999999</c:v>
                </c:pt>
                <c:pt idx="33">
                  <c:v>16.28</c:v>
                </c:pt>
                <c:pt idx="34">
                  <c:v>17.280999999999999</c:v>
                </c:pt>
                <c:pt idx="35">
                  <c:v>17.283000000000001</c:v>
                </c:pt>
                <c:pt idx="36">
                  <c:v>18.285</c:v>
                </c:pt>
                <c:pt idx="37">
                  <c:v>18.286000000000001</c:v>
                </c:pt>
                <c:pt idx="38">
                  <c:v>19.286999999999999</c:v>
                </c:pt>
                <c:pt idx="39">
                  <c:v>19.289000000000001</c:v>
                </c:pt>
                <c:pt idx="40">
                  <c:v>20.29</c:v>
                </c:pt>
                <c:pt idx="41">
                  <c:v>20.292999999999999</c:v>
                </c:pt>
                <c:pt idx="42">
                  <c:v>21.294</c:v>
                </c:pt>
                <c:pt idx="43">
                  <c:v>21.297000000000001</c:v>
                </c:pt>
                <c:pt idx="44">
                  <c:v>22.297999999999998</c:v>
                </c:pt>
                <c:pt idx="45">
                  <c:v>22.3</c:v>
                </c:pt>
                <c:pt idx="46">
                  <c:v>23.300999999999998</c:v>
                </c:pt>
                <c:pt idx="47">
                  <c:v>23.873000000000001</c:v>
                </c:pt>
                <c:pt idx="48">
                  <c:v>24.303999999999998</c:v>
                </c:pt>
                <c:pt idx="49">
                  <c:v>24.305</c:v>
                </c:pt>
                <c:pt idx="50">
                  <c:v>25.306999999999999</c:v>
                </c:pt>
                <c:pt idx="51">
                  <c:v>25.308</c:v>
                </c:pt>
                <c:pt idx="52">
                  <c:v>26.311</c:v>
                </c:pt>
                <c:pt idx="53">
                  <c:v>26.312000000000001</c:v>
                </c:pt>
                <c:pt idx="54">
                  <c:v>27.315000000000001</c:v>
                </c:pt>
                <c:pt idx="55">
                  <c:v>27.315999999999999</c:v>
                </c:pt>
                <c:pt idx="56">
                  <c:v>28.318000000000001</c:v>
                </c:pt>
                <c:pt idx="57">
                  <c:v>28.318999999999999</c:v>
                </c:pt>
                <c:pt idx="58">
                  <c:v>29.321999999999999</c:v>
                </c:pt>
                <c:pt idx="59">
                  <c:v>29.323</c:v>
                </c:pt>
                <c:pt idx="60">
                  <c:v>30.324999999999999</c:v>
                </c:pt>
                <c:pt idx="61">
                  <c:v>30.326000000000001</c:v>
                </c:pt>
                <c:pt idx="62">
                  <c:v>31.329000000000001</c:v>
                </c:pt>
                <c:pt idx="63">
                  <c:v>31.33</c:v>
                </c:pt>
                <c:pt idx="64">
                  <c:v>32.332000000000001</c:v>
                </c:pt>
                <c:pt idx="65">
                  <c:v>32.332999999999998</c:v>
                </c:pt>
                <c:pt idx="66">
                  <c:v>33.335999999999999</c:v>
                </c:pt>
                <c:pt idx="67">
                  <c:v>33.337000000000003</c:v>
                </c:pt>
                <c:pt idx="68">
                  <c:v>34.340000000000003</c:v>
                </c:pt>
                <c:pt idx="69">
                  <c:v>34.341000000000001</c:v>
                </c:pt>
                <c:pt idx="70">
                  <c:v>35.343000000000004</c:v>
                </c:pt>
                <c:pt idx="71">
                  <c:v>35.344000000000001</c:v>
                </c:pt>
                <c:pt idx="72">
                  <c:v>36.347000000000001</c:v>
                </c:pt>
                <c:pt idx="73">
                  <c:v>36.347999999999999</c:v>
                </c:pt>
                <c:pt idx="74">
                  <c:v>37.35</c:v>
                </c:pt>
                <c:pt idx="75">
                  <c:v>37.350999999999999</c:v>
                </c:pt>
                <c:pt idx="76">
                  <c:v>38.353999999999999</c:v>
                </c:pt>
                <c:pt idx="77">
                  <c:v>38.354999999999997</c:v>
                </c:pt>
                <c:pt idx="78">
                  <c:v>39.356999999999999</c:v>
                </c:pt>
                <c:pt idx="79">
                  <c:v>39.357999999999997</c:v>
                </c:pt>
                <c:pt idx="80">
                  <c:v>40.36</c:v>
                </c:pt>
                <c:pt idx="81">
                  <c:v>40.360999999999997</c:v>
                </c:pt>
                <c:pt idx="82">
                  <c:v>41.363999999999997</c:v>
                </c:pt>
                <c:pt idx="83">
                  <c:v>41.365000000000002</c:v>
                </c:pt>
                <c:pt idx="84">
                  <c:v>42.393000000000001</c:v>
                </c:pt>
                <c:pt idx="85">
                  <c:v>42.395000000000003</c:v>
                </c:pt>
                <c:pt idx="86">
                  <c:v>43.396000000000001</c:v>
                </c:pt>
                <c:pt idx="87">
                  <c:v>43.396999999999998</c:v>
                </c:pt>
                <c:pt idx="88">
                  <c:v>44.399000000000001</c:v>
                </c:pt>
                <c:pt idx="89">
                  <c:v>44.4</c:v>
                </c:pt>
                <c:pt idx="90">
                  <c:v>45.402999999999999</c:v>
                </c:pt>
                <c:pt idx="91">
                  <c:v>45.404000000000003</c:v>
                </c:pt>
                <c:pt idx="92">
                  <c:v>46.405999999999999</c:v>
                </c:pt>
                <c:pt idx="93">
                  <c:v>46.406999999999996</c:v>
                </c:pt>
                <c:pt idx="94">
                  <c:v>47.41</c:v>
                </c:pt>
                <c:pt idx="95">
                  <c:v>47.411000000000001</c:v>
                </c:pt>
                <c:pt idx="96">
                  <c:v>48.414000000000001</c:v>
                </c:pt>
                <c:pt idx="97">
                  <c:v>48.414999999999999</c:v>
                </c:pt>
                <c:pt idx="98">
                  <c:v>49.417000000000002</c:v>
                </c:pt>
                <c:pt idx="99">
                  <c:v>49.417999999999999</c:v>
                </c:pt>
                <c:pt idx="100">
                  <c:v>50.420999999999999</c:v>
                </c:pt>
                <c:pt idx="101">
                  <c:v>50.421999999999997</c:v>
                </c:pt>
                <c:pt idx="102">
                  <c:v>51.423999999999999</c:v>
                </c:pt>
                <c:pt idx="103">
                  <c:v>51.424999999999997</c:v>
                </c:pt>
                <c:pt idx="104">
                  <c:v>52.427999999999997</c:v>
                </c:pt>
                <c:pt idx="105">
                  <c:v>52.429000000000002</c:v>
                </c:pt>
                <c:pt idx="106">
                  <c:v>53.430999999999997</c:v>
                </c:pt>
                <c:pt idx="107">
                  <c:v>53.432000000000002</c:v>
                </c:pt>
                <c:pt idx="108">
                  <c:v>54.012</c:v>
                </c:pt>
                <c:pt idx="109">
                  <c:v>54.435000000000002</c:v>
                </c:pt>
                <c:pt idx="110">
                  <c:v>55.436</c:v>
                </c:pt>
                <c:pt idx="111">
                  <c:v>55.439</c:v>
                </c:pt>
                <c:pt idx="112">
                  <c:v>56.44</c:v>
                </c:pt>
                <c:pt idx="113">
                  <c:v>56.442</c:v>
                </c:pt>
                <c:pt idx="114">
                  <c:v>57.442999999999998</c:v>
                </c:pt>
                <c:pt idx="115">
                  <c:v>57.445999999999998</c:v>
                </c:pt>
                <c:pt idx="116">
                  <c:v>58.447000000000003</c:v>
                </c:pt>
                <c:pt idx="117">
                  <c:v>58.448999999999998</c:v>
                </c:pt>
                <c:pt idx="118">
                  <c:v>59.45</c:v>
                </c:pt>
                <c:pt idx="119">
                  <c:v>59.453000000000003</c:v>
                </c:pt>
                <c:pt idx="120">
                  <c:v>60.454000000000001</c:v>
                </c:pt>
                <c:pt idx="121">
                  <c:v>60.457000000000001</c:v>
                </c:pt>
                <c:pt idx="122">
                  <c:v>61.457999999999998</c:v>
                </c:pt>
                <c:pt idx="123">
                  <c:v>61.62</c:v>
                </c:pt>
                <c:pt idx="124">
                  <c:v>62.621000000000002</c:v>
                </c:pt>
                <c:pt idx="125">
                  <c:v>62.624000000000002</c:v>
                </c:pt>
                <c:pt idx="126">
                  <c:v>63.625</c:v>
                </c:pt>
                <c:pt idx="127">
                  <c:v>63.628</c:v>
                </c:pt>
                <c:pt idx="128">
                  <c:v>64.629000000000005</c:v>
                </c:pt>
                <c:pt idx="129">
                  <c:v>64.631</c:v>
                </c:pt>
                <c:pt idx="130">
                  <c:v>65.632000000000005</c:v>
                </c:pt>
                <c:pt idx="131">
                  <c:v>65.635000000000005</c:v>
                </c:pt>
                <c:pt idx="132">
                  <c:v>66.635999999999996</c:v>
                </c:pt>
                <c:pt idx="133">
                  <c:v>66.638000000000005</c:v>
                </c:pt>
                <c:pt idx="134">
                  <c:v>67.638999999999996</c:v>
                </c:pt>
                <c:pt idx="135">
                  <c:v>67.641999999999996</c:v>
                </c:pt>
                <c:pt idx="136">
                  <c:v>68.643000000000001</c:v>
                </c:pt>
                <c:pt idx="137">
                  <c:v>68.644999999999996</c:v>
                </c:pt>
                <c:pt idx="138">
                  <c:v>69.646000000000001</c:v>
                </c:pt>
                <c:pt idx="139">
                  <c:v>69.649000000000001</c:v>
                </c:pt>
                <c:pt idx="140">
                  <c:v>70.650000000000006</c:v>
                </c:pt>
                <c:pt idx="141">
                  <c:v>70.653000000000006</c:v>
                </c:pt>
                <c:pt idx="142">
                  <c:v>71.653999999999996</c:v>
                </c:pt>
                <c:pt idx="143">
                  <c:v>71.656000000000006</c:v>
                </c:pt>
                <c:pt idx="144">
                  <c:v>72.656999999999996</c:v>
                </c:pt>
                <c:pt idx="145">
                  <c:v>72.66</c:v>
                </c:pt>
                <c:pt idx="146">
                  <c:v>73.661000000000001</c:v>
                </c:pt>
                <c:pt idx="147">
                  <c:v>73.662999999999997</c:v>
                </c:pt>
                <c:pt idx="148">
                  <c:v>74.664000000000001</c:v>
                </c:pt>
                <c:pt idx="149">
                  <c:v>74.667000000000002</c:v>
                </c:pt>
                <c:pt idx="150">
                  <c:v>75.668000000000006</c:v>
                </c:pt>
                <c:pt idx="151">
                  <c:v>75.67</c:v>
                </c:pt>
                <c:pt idx="152">
                  <c:v>76.671000000000006</c:v>
                </c:pt>
                <c:pt idx="153">
                  <c:v>76.674000000000007</c:v>
                </c:pt>
                <c:pt idx="154">
                  <c:v>77.674999999999997</c:v>
                </c:pt>
                <c:pt idx="155">
                  <c:v>77.677999999999997</c:v>
                </c:pt>
                <c:pt idx="156">
                  <c:v>78.679000000000002</c:v>
                </c:pt>
                <c:pt idx="157">
                  <c:v>78.680999999999997</c:v>
                </c:pt>
                <c:pt idx="158">
                  <c:v>79.682000000000002</c:v>
                </c:pt>
                <c:pt idx="159">
                  <c:v>79.683999999999997</c:v>
                </c:pt>
                <c:pt idx="160">
                  <c:v>80.685000000000002</c:v>
                </c:pt>
                <c:pt idx="161">
                  <c:v>80.686999999999998</c:v>
                </c:pt>
                <c:pt idx="162">
                  <c:v>81.688000000000002</c:v>
                </c:pt>
                <c:pt idx="163">
                  <c:v>81.691000000000003</c:v>
                </c:pt>
                <c:pt idx="164">
                  <c:v>82.691999999999993</c:v>
                </c:pt>
                <c:pt idx="165">
                  <c:v>82.944999999999993</c:v>
                </c:pt>
                <c:pt idx="166">
                  <c:v>83.947000000000003</c:v>
                </c:pt>
                <c:pt idx="167">
                  <c:v>83.947999999999993</c:v>
                </c:pt>
                <c:pt idx="168">
                  <c:v>84.948999999999998</c:v>
                </c:pt>
                <c:pt idx="169">
                  <c:v>84.099000000000004</c:v>
                </c:pt>
                <c:pt idx="170">
                  <c:v>85.951999999999998</c:v>
                </c:pt>
                <c:pt idx="171">
                  <c:v>85.953000000000003</c:v>
                </c:pt>
                <c:pt idx="172">
                  <c:v>86.954999999999998</c:v>
                </c:pt>
                <c:pt idx="173">
                  <c:v>86.956000000000003</c:v>
                </c:pt>
                <c:pt idx="174">
                  <c:v>87.959000000000003</c:v>
                </c:pt>
                <c:pt idx="175">
                  <c:v>87.96</c:v>
                </c:pt>
                <c:pt idx="176">
                  <c:v>88.962000000000003</c:v>
                </c:pt>
                <c:pt idx="177">
                  <c:v>88.962999999999994</c:v>
                </c:pt>
                <c:pt idx="178">
                  <c:v>89.965999999999994</c:v>
                </c:pt>
                <c:pt idx="179">
                  <c:v>89.966999999999999</c:v>
                </c:pt>
                <c:pt idx="180">
                  <c:v>90.968000000000004</c:v>
                </c:pt>
                <c:pt idx="181">
                  <c:v>90.968999999999994</c:v>
                </c:pt>
                <c:pt idx="182">
                  <c:v>91.971000000000004</c:v>
                </c:pt>
                <c:pt idx="183">
                  <c:v>91.971999999999994</c:v>
                </c:pt>
                <c:pt idx="184">
                  <c:v>92.974999999999994</c:v>
                </c:pt>
                <c:pt idx="185">
                  <c:v>92.975999999999999</c:v>
                </c:pt>
                <c:pt idx="186">
                  <c:v>93.977999999999994</c:v>
                </c:pt>
                <c:pt idx="187">
                  <c:v>93.978999999999999</c:v>
                </c:pt>
                <c:pt idx="188">
                  <c:v>94.980999999999995</c:v>
                </c:pt>
                <c:pt idx="189">
                  <c:v>94.981999999999999</c:v>
                </c:pt>
                <c:pt idx="190">
                  <c:v>95.983999999999995</c:v>
                </c:pt>
                <c:pt idx="191">
                  <c:v>95.984999999999999</c:v>
                </c:pt>
                <c:pt idx="192">
                  <c:v>96.988</c:v>
                </c:pt>
                <c:pt idx="193">
                  <c:v>96.989000000000004</c:v>
                </c:pt>
                <c:pt idx="194">
                  <c:v>97.992000000000004</c:v>
                </c:pt>
                <c:pt idx="195">
                  <c:v>97.992999999999995</c:v>
                </c:pt>
                <c:pt idx="196">
                  <c:v>98.995000000000005</c:v>
                </c:pt>
                <c:pt idx="197">
                  <c:v>98.995999999999995</c:v>
                </c:pt>
                <c:pt idx="198">
                  <c:v>99.998999999999995</c:v>
                </c:pt>
                <c:pt idx="199">
                  <c:v>99</c:v>
                </c:pt>
                <c:pt idx="200">
                  <c:v>100.001</c:v>
                </c:pt>
                <c:pt idx="201">
                  <c:v>100.002</c:v>
                </c:pt>
                <c:pt idx="202">
                  <c:v>101.005</c:v>
                </c:pt>
                <c:pt idx="203">
                  <c:v>101.006</c:v>
                </c:pt>
                <c:pt idx="204">
                  <c:v>102.008</c:v>
                </c:pt>
                <c:pt idx="205">
                  <c:v>102.009</c:v>
                </c:pt>
                <c:pt idx="206">
                  <c:v>103.012</c:v>
                </c:pt>
                <c:pt idx="207">
                  <c:v>103.01300000000001</c:v>
                </c:pt>
                <c:pt idx="208">
                  <c:v>104.01600000000001</c:v>
                </c:pt>
                <c:pt idx="209">
                  <c:v>104.017</c:v>
                </c:pt>
                <c:pt idx="210">
                  <c:v>105.01900000000001</c:v>
                </c:pt>
                <c:pt idx="211">
                  <c:v>105.02</c:v>
                </c:pt>
                <c:pt idx="212">
                  <c:v>106.023</c:v>
                </c:pt>
                <c:pt idx="213">
                  <c:v>106.024</c:v>
                </c:pt>
                <c:pt idx="214">
                  <c:v>107.026</c:v>
                </c:pt>
                <c:pt idx="215">
                  <c:v>107.027</c:v>
                </c:pt>
                <c:pt idx="216">
                  <c:v>108.03</c:v>
                </c:pt>
                <c:pt idx="217">
                  <c:v>108.03100000000001</c:v>
                </c:pt>
                <c:pt idx="218">
                  <c:v>109.033</c:v>
                </c:pt>
                <c:pt idx="219">
                  <c:v>109.03400000000001</c:v>
                </c:pt>
                <c:pt idx="220">
                  <c:v>110.03700000000001</c:v>
                </c:pt>
                <c:pt idx="221">
                  <c:v>110.038</c:v>
                </c:pt>
                <c:pt idx="222">
                  <c:v>111.041</c:v>
                </c:pt>
                <c:pt idx="223">
                  <c:v>111.042</c:v>
                </c:pt>
                <c:pt idx="224">
                  <c:v>112.044</c:v>
                </c:pt>
                <c:pt idx="225">
                  <c:v>112.045</c:v>
                </c:pt>
                <c:pt idx="226">
                  <c:v>113.048</c:v>
                </c:pt>
                <c:pt idx="227">
                  <c:v>113.04900000000001</c:v>
                </c:pt>
                <c:pt idx="228">
                  <c:v>114.051</c:v>
                </c:pt>
                <c:pt idx="229">
                  <c:v>114.05200000000001</c:v>
                </c:pt>
                <c:pt idx="230">
                  <c:v>115.2</c:v>
                </c:pt>
                <c:pt idx="231">
                  <c:v>115.095</c:v>
                </c:pt>
                <c:pt idx="232">
                  <c:v>116.096</c:v>
                </c:pt>
                <c:pt idx="233">
                  <c:v>116.09699999999999</c:v>
                </c:pt>
                <c:pt idx="234">
                  <c:v>117.098</c:v>
                </c:pt>
                <c:pt idx="235">
                  <c:v>117.101</c:v>
                </c:pt>
                <c:pt idx="236">
                  <c:v>118.102</c:v>
                </c:pt>
                <c:pt idx="237">
                  <c:v>118.105</c:v>
                </c:pt>
                <c:pt idx="238">
                  <c:v>119.10599999999999</c:v>
                </c:pt>
                <c:pt idx="239">
                  <c:v>119.108</c:v>
                </c:pt>
                <c:pt idx="240">
                  <c:v>120.11</c:v>
                </c:pt>
                <c:pt idx="241">
                  <c:v>120.11199999999999</c:v>
                </c:pt>
                <c:pt idx="242">
                  <c:v>121.113</c:v>
                </c:pt>
                <c:pt idx="243">
                  <c:v>121.11499999999999</c:v>
                </c:pt>
                <c:pt idx="244">
                  <c:v>122.116</c:v>
                </c:pt>
                <c:pt idx="245">
                  <c:v>122.119</c:v>
                </c:pt>
                <c:pt idx="246">
                  <c:v>123.121</c:v>
                </c:pt>
                <c:pt idx="247">
                  <c:v>123.121</c:v>
                </c:pt>
                <c:pt idx="248">
                  <c:v>124.122</c:v>
                </c:pt>
                <c:pt idx="249">
                  <c:v>124.125</c:v>
                </c:pt>
                <c:pt idx="250">
                  <c:v>125.127</c:v>
                </c:pt>
                <c:pt idx="251">
                  <c:v>125.129</c:v>
                </c:pt>
                <c:pt idx="252">
                  <c:v>126.13</c:v>
                </c:pt>
                <c:pt idx="253">
                  <c:v>126.13200000000001</c:v>
                </c:pt>
                <c:pt idx="254">
                  <c:v>127.133</c:v>
                </c:pt>
                <c:pt idx="255">
                  <c:v>127.136</c:v>
                </c:pt>
                <c:pt idx="256">
                  <c:v>128.13800000000001</c:v>
                </c:pt>
                <c:pt idx="257">
                  <c:v>128.13800000000001</c:v>
                </c:pt>
                <c:pt idx="258">
                  <c:v>129.13900000000001</c:v>
                </c:pt>
                <c:pt idx="259">
                  <c:v>129.142</c:v>
                </c:pt>
                <c:pt idx="260">
                  <c:v>130.143</c:v>
                </c:pt>
                <c:pt idx="261">
                  <c:v>130.14500000000001</c:v>
                </c:pt>
                <c:pt idx="262">
                  <c:v>131.14599999999999</c:v>
                </c:pt>
                <c:pt idx="263">
                  <c:v>131.149</c:v>
                </c:pt>
                <c:pt idx="264">
                  <c:v>132.15</c:v>
                </c:pt>
                <c:pt idx="265">
                  <c:v>132.15299999999999</c:v>
                </c:pt>
                <c:pt idx="266">
                  <c:v>133.154</c:v>
                </c:pt>
                <c:pt idx="267">
                  <c:v>133.15600000000001</c:v>
                </c:pt>
                <c:pt idx="268">
                  <c:v>134.16</c:v>
                </c:pt>
                <c:pt idx="269">
                  <c:v>134.161</c:v>
                </c:pt>
                <c:pt idx="270">
                  <c:v>135.16200000000001</c:v>
                </c:pt>
                <c:pt idx="271">
                  <c:v>135.16300000000001</c:v>
                </c:pt>
                <c:pt idx="272">
                  <c:v>136.166</c:v>
                </c:pt>
                <c:pt idx="273">
                  <c:v>136.167</c:v>
                </c:pt>
                <c:pt idx="274">
                  <c:v>137.33000000000001</c:v>
                </c:pt>
                <c:pt idx="275">
                  <c:v>137.33199999999999</c:v>
                </c:pt>
                <c:pt idx="276">
                  <c:v>138.333</c:v>
                </c:pt>
                <c:pt idx="277">
                  <c:v>138.334</c:v>
                </c:pt>
                <c:pt idx="278">
                  <c:v>139.33699999999999</c:v>
                </c:pt>
                <c:pt idx="279">
                  <c:v>139.33799999999999</c:v>
                </c:pt>
                <c:pt idx="280">
                  <c:v>140.34100000000001</c:v>
                </c:pt>
                <c:pt idx="281">
                  <c:v>140.34200000000001</c:v>
                </c:pt>
                <c:pt idx="282">
                  <c:v>141.34299999999999</c:v>
                </c:pt>
                <c:pt idx="283">
                  <c:v>141.345</c:v>
                </c:pt>
                <c:pt idx="284">
                  <c:v>142.34800000000001</c:v>
                </c:pt>
                <c:pt idx="285">
                  <c:v>142.34899999999999</c:v>
                </c:pt>
                <c:pt idx="286">
                  <c:v>143.351</c:v>
                </c:pt>
                <c:pt idx="287">
                  <c:v>143.352</c:v>
                </c:pt>
                <c:pt idx="288">
                  <c:v>144.291</c:v>
                </c:pt>
                <c:pt idx="289">
                  <c:v>144.36799999999999</c:v>
                </c:pt>
                <c:pt idx="290">
                  <c:v>145.369</c:v>
                </c:pt>
                <c:pt idx="291">
                  <c:v>145.37100000000001</c:v>
                </c:pt>
                <c:pt idx="292">
                  <c:v>146.37200000000001</c:v>
                </c:pt>
                <c:pt idx="293">
                  <c:v>146.374</c:v>
                </c:pt>
                <c:pt idx="294">
                  <c:v>147.375</c:v>
                </c:pt>
                <c:pt idx="295">
                  <c:v>147.37799999999999</c:v>
                </c:pt>
                <c:pt idx="296">
                  <c:v>148.381</c:v>
                </c:pt>
                <c:pt idx="297">
                  <c:v>148.38200000000001</c:v>
                </c:pt>
                <c:pt idx="298">
                  <c:v>149.38499999999999</c:v>
                </c:pt>
                <c:pt idx="299">
                  <c:v>149.386</c:v>
                </c:pt>
                <c:pt idx="300">
                  <c:v>150.387</c:v>
                </c:pt>
                <c:pt idx="301">
                  <c:v>150.38800000000001</c:v>
                </c:pt>
                <c:pt idx="302">
                  <c:v>151.39099999999999</c:v>
                </c:pt>
                <c:pt idx="303">
                  <c:v>151.392</c:v>
                </c:pt>
                <c:pt idx="304">
                  <c:v>152.46600000000001</c:v>
                </c:pt>
                <c:pt idx="305">
                  <c:v>152.46700000000001</c:v>
                </c:pt>
                <c:pt idx="306">
                  <c:v>153.46899999999999</c:v>
                </c:pt>
                <c:pt idx="307">
                  <c:v>153.47</c:v>
                </c:pt>
                <c:pt idx="308">
                  <c:v>154.47200000000001</c:v>
                </c:pt>
                <c:pt idx="309">
                  <c:v>154.47300000000001</c:v>
                </c:pt>
                <c:pt idx="310">
                  <c:v>155.476</c:v>
                </c:pt>
                <c:pt idx="311">
                  <c:v>155.477</c:v>
                </c:pt>
                <c:pt idx="312">
                  <c:v>156.636</c:v>
                </c:pt>
                <c:pt idx="313">
                  <c:v>156.63800000000001</c:v>
                </c:pt>
                <c:pt idx="314">
                  <c:v>157.63999999999999</c:v>
                </c:pt>
                <c:pt idx="315">
                  <c:v>157.64099999999999</c:v>
                </c:pt>
                <c:pt idx="316">
                  <c:v>158.64400000000001</c:v>
                </c:pt>
                <c:pt idx="317">
                  <c:v>158.64500000000001</c:v>
                </c:pt>
                <c:pt idx="318">
                  <c:v>159.64699999999999</c:v>
                </c:pt>
                <c:pt idx="319">
                  <c:v>159.648</c:v>
                </c:pt>
                <c:pt idx="320">
                  <c:v>160.65100000000001</c:v>
                </c:pt>
                <c:pt idx="321">
                  <c:v>160.65199999999999</c:v>
                </c:pt>
                <c:pt idx="322">
                  <c:v>161.655</c:v>
                </c:pt>
                <c:pt idx="323">
                  <c:v>161.65600000000001</c:v>
                </c:pt>
                <c:pt idx="324">
                  <c:v>162.65799999999999</c:v>
                </c:pt>
                <c:pt idx="325">
                  <c:v>162.65899999999999</c:v>
                </c:pt>
                <c:pt idx="326">
                  <c:v>163.66200000000001</c:v>
                </c:pt>
                <c:pt idx="327">
                  <c:v>163.66300000000001</c:v>
                </c:pt>
                <c:pt idx="328">
                  <c:v>164.66499999999999</c:v>
                </c:pt>
                <c:pt idx="329">
                  <c:v>164.666</c:v>
                </c:pt>
                <c:pt idx="330">
                  <c:v>165.66800000000001</c:v>
                </c:pt>
                <c:pt idx="331">
                  <c:v>165.66900000000001</c:v>
                </c:pt>
                <c:pt idx="332">
                  <c:v>166.672</c:v>
                </c:pt>
                <c:pt idx="333">
                  <c:v>166.673</c:v>
                </c:pt>
                <c:pt idx="334">
                  <c:v>167.67500000000001</c:v>
                </c:pt>
                <c:pt idx="335">
                  <c:v>167.67599999999999</c:v>
                </c:pt>
                <c:pt idx="336">
                  <c:v>168.679</c:v>
                </c:pt>
                <c:pt idx="337">
                  <c:v>168.68</c:v>
                </c:pt>
                <c:pt idx="338">
                  <c:v>169.68199999999999</c:v>
                </c:pt>
                <c:pt idx="339">
                  <c:v>169.68299999999999</c:v>
                </c:pt>
                <c:pt idx="340">
                  <c:v>170.68600000000001</c:v>
                </c:pt>
                <c:pt idx="341">
                  <c:v>170.68700000000001</c:v>
                </c:pt>
                <c:pt idx="342">
                  <c:v>171.68899999999999</c:v>
                </c:pt>
                <c:pt idx="343">
                  <c:v>171.69</c:v>
                </c:pt>
                <c:pt idx="344">
                  <c:v>172.69300000000001</c:v>
                </c:pt>
                <c:pt idx="345">
                  <c:v>172.69399999999999</c:v>
                </c:pt>
                <c:pt idx="346">
                  <c:v>173.697</c:v>
                </c:pt>
                <c:pt idx="347">
                  <c:v>173.69800000000001</c:v>
                </c:pt>
                <c:pt idx="348">
                  <c:v>174.38</c:v>
                </c:pt>
                <c:pt idx="349">
                  <c:v>174.7</c:v>
                </c:pt>
                <c:pt idx="350">
                  <c:v>175.70099999999999</c:v>
                </c:pt>
                <c:pt idx="351">
                  <c:v>175.70400000000001</c:v>
                </c:pt>
                <c:pt idx="352">
                  <c:v>176.70500000000001</c:v>
                </c:pt>
                <c:pt idx="353">
                  <c:v>176.70699999999999</c:v>
                </c:pt>
                <c:pt idx="354">
                  <c:v>177.708</c:v>
                </c:pt>
                <c:pt idx="355">
                  <c:v>177.71100000000001</c:v>
                </c:pt>
                <c:pt idx="356">
                  <c:v>178.71199999999999</c:v>
                </c:pt>
                <c:pt idx="357">
                  <c:v>178.714</c:v>
                </c:pt>
                <c:pt idx="358">
                  <c:v>179.715</c:v>
                </c:pt>
                <c:pt idx="359">
                  <c:v>179.71700000000001</c:v>
                </c:pt>
                <c:pt idx="360">
                  <c:v>180.71799999999999</c:v>
                </c:pt>
                <c:pt idx="361">
                  <c:v>180.721</c:v>
                </c:pt>
                <c:pt idx="362">
                  <c:v>181.72200000000001</c:v>
                </c:pt>
                <c:pt idx="363">
                  <c:v>181.72399999999999</c:v>
                </c:pt>
                <c:pt idx="364">
                  <c:v>182.72499999999999</c:v>
                </c:pt>
                <c:pt idx="365">
                  <c:v>182.72800000000001</c:v>
                </c:pt>
                <c:pt idx="366">
                  <c:v>183.73099999999999</c:v>
                </c:pt>
                <c:pt idx="367">
                  <c:v>183.732</c:v>
                </c:pt>
                <c:pt idx="368">
                  <c:v>184.84399999999999</c:v>
                </c:pt>
                <c:pt idx="369">
                  <c:v>184.846</c:v>
                </c:pt>
                <c:pt idx="370">
                  <c:v>185.84899999999999</c:v>
                </c:pt>
                <c:pt idx="371">
                  <c:v>185.85</c:v>
                </c:pt>
                <c:pt idx="372">
                  <c:v>186.85300000000001</c:v>
                </c:pt>
                <c:pt idx="373">
                  <c:v>186.85400000000001</c:v>
                </c:pt>
                <c:pt idx="374">
                  <c:v>187.85599999999999</c:v>
                </c:pt>
                <c:pt idx="375">
                  <c:v>187.857</c:v>
                </c:pt>
                <c:pt idx="376">
                  <c:v>188.86</c:v>
                </c:pt>
                <c:pt idx="377">
                  <c:v>188.86099999999999</c:v>
                </c:pt>
                <c:pt idx="378">
                  <c:v>189.863</c:v>
                </c:pt>
                <c:pt idx="379">
                  <c:v>189.864</c:v>
                </c:pt>
                <c:pt idx="380">
                  <c:v>190.86699999999999</c:v>
                </c:pt>
                <c:pt idx="381">
                  <c:v>190.86799999999999</c:v>
                </c:pt>
                <c:pt idx="382">
                  <c:v>191.87</c:v>
                </c:pt>
                <c:pt idx="383">
                  <c:v>191.87299999999999</c:v>
                </c:pt>
                <c:pt idx="384">
                  <c:v>192.874</c:v>
                </c:pt>
                <c:pt idx="385">
                  <c:v>192.941</c:v>
                </c:pt>
                <c:pt idx="386">
                  <c:v>193.94300000000001</c:v>
                </c:pt>
                <c:pt idx="387">
                  <c:v>193.94499999999999</c:v>
                </c:pt>
                <c:pt idx="388">
                  <c:v>194.946</c:v>
                </c:pt>
                <c:pt idx="389">
                  <c:v>194.94900000000001</c:v>
                </c:pt>
                <c:pt idx="390">
                  <c:v>195.95</c:v>
                </c:pt>
                <c:pt idx="391">
                  <c:v>195.952</c:v>
                </c:pt>
                <c:pt idx="392">
                  <c:v>196.953</c:v>
                </c:pt>
                <c:pt idx="393">
                  <c:v>196.95500000000001</c:v>
                </c:pt>
                <c:pt idx="394">
                  <c:v>197.95599999999999</c:v>
                </c:pt>
                <c:pt idx="395">
                  <c:v>197.958</c:v>
                </c:pt>
                <c:pt idx="396">
                  <c:v>198.959</c:v>
                </c:pt>
                <c:pt idx="397">
                  <c:v>198.96100000000001</c:v>
                </c:pt>
                <c:pt idx="398">
                  <c:v>199.96199999999999</c:v>
                </c:pt>
                <c:pt idx="399">
                  <c:v>199.964</c:v>
                </c:pt>
                <c:pt idx="400">
                  <c:v>200.96600000000001</c:v>
                </c:pt>
                <c:pt idx="401">
                  <c:v>200.96700000000001</c:v>
                </c:pt>
                <c:pt idx="402">
                  <c:v>201.96799999999999</c:v>
                </c:pt>
                <c:pt idx="403">
                  <c:v>201.97</c:v>
                </c:pt>
                <c:pt idx="404">
                  <c:v>202.971</c:v>
                </c:pt>
                <c:pt idx="405">
                  <c:v>202.97300000000001</c:v>
                </c:pt>
                <c:pt idx="406">
                  <c:v>203.97399999999999</c:v>
                </c:pt>
                <c:pt idx="407">
                  <c:v>203.46700000000001</c:v>
                </c:pt>
                <c:pt idx="408">
                  <c:v>204.977</c:v>
                </c:pt>
                <c:pt idx="409">
                  <c:v>204.97800000000001</c:v>
                </c:pt>
                <c:pt idx="410">
                  <c:v>205.98</c:v>
                </c:pt>
                <c:pt idx="411">
                  <c:v>205.98099999999999</c:v>
                </c:pt>
                <c:pt idx="412">
                  <c:v>206.98400000000001</c:v>
                </c:pt>
                <c:pt idx="413">
                  <c:v>206.98500000000001</c:v>
                </c:pt>
                <c:pt idx="414">
                  <c:v>207.988</c:v>
                </c:pt>
                <c:pt idx="415">
                  <c:v>207.99100000000001</c:v>
                </c:pt>
                <c:pt idx="416">
                  <c:v>208.99299999999999</c:v>
                </c:pt>
                <c:pt idx="417">
                  <c:v>208.995</c:v>
                </c:pt>
                <c:pt idx="418">
                  <c:v>209.99600000000001</c:v>
                </c:pt>
                <c:pt idx="419">
                  <c:v>209.99799999999999</c:v>
                </c:pt>
                <c:pt idx="420">
                  <c:v>210.999</c:v>
                </c:pt>
                <c:pt idx="421">
                  <c:v>210.00200000000001</c:v>
                </c:pt>
                <c:pt idx="422">
                  <c:v>211.00299999999999</c:v>
                </c:pt>
                <c:pt idx="423">
                  <c:v>211.005</c:v>
                </c:pt>
                <c:pt idx="424">
                  <c:v>212.006</c:v>
                </c:pt>
                <c:pt idx="425">
                  <c:v>212.00899999999999</c:v>
                </c:pt>
                <c:pt idx="426">
                  <c:v>213.01</c:v>
                </c:pt>
                <c:pt idx="427">
                  <c:v>213.01300000000001</c:v>
                </c:pt>
                <c:pt idx="428">
                  <c:v>214.01400000000001</c:v>
                </c:pt>
                <c:pt idx="429">
                  <c:v>214.01599999999999</c:v>
                </c:pt>
                <c:pt idx="430">
                  <c:v>215.017</c:v>
                </c:pt>
                <c:pt idx="431">
                  <c:v>215.02</c:v>
                </c:pt>
                <c:pt idx="432">
                  <c:v>216.02099999999999</c:v>
                </c:pt>
                <c:pt idx="433">
                  <c:v>216.023</c:v>
                </c:pt>
                <c:pt idx="434">
                  <c:v>217.024</c:v>
                </c:pt>
                <c:pt idx="435">
                  <c:v>217.02699999999999</c:v>
                </c:pt>
                <c:pt idx="436">
                  <c:v>218.02799999999999</c:v>
                </c:pt>
                <c:pt idx="437">
                  <c:v>218.03</c:v>
                </c:pt>
                <c:pt idx="438">
                  <c:v>219.03100000000001</c:v>
                </c:pt>
                <c:pt idx="439">
                  <c:v>219.03399999999999</c:v>
                </c:pt>
                <c:pt idx="440">
                  <c:v>220.035</c:v>
                </c:pt>
                <c:pt idx="441">
                  <c:v>220.03800000000001</c:v>
                </c:pt>
                <c:pt idx="442">
                  <c:v>221.03899999999999</c:v>
                </c:pt>
                <c:pt idx="443">
                  <c:v>221.041</c:v>
                </c:pt>
                <c:pt idx="444">
                  <c:v>222.042</c:v>
                </c:pt>
                <c:pt idx="445">
                  <c:v>222.04499999999999</c:v>
                </c:pt>
                <c:pt idx="446">
                  <c:v>223.04599999999999</c:v>
                </c:pt>
                <c:pt idx="447">
                  <c:v>223.048</c:v>
                </c:pt>
                <c:pt idx="448">
                  <c:v>224.04900000000001</c:v>
                </c:pt>
                <c:pt idx="449">
                  <c:v>224.05199999999999</c:v>
                </c:pt>
                <c:pt idx="450">
                  <c:v>225.053</c:v>
                </c:pt>
                <c:pt idx="451">
                  <c:v>225.05500000000001</c:v>
                </c:pt>
                <c:pt idx="452">
                  <c:v>226.05600000000001</c:v>
                </c:pt>
                <c:pt idx="453">
                  <c:v>226.059</c:v>
                </c:pt>
                <c:pt idx="454">
                  <c:v>227.06</c:v>
                </c:pt>
                <c:pt idx="455">
                  <c:v>227.06299999999999</c:v>
                </c:pt>
                <c:pt idx="456">
                  <c:v>228.06399999999999</c:v>
                </c:pt>
                <c:pt idx="457">
                  <c:v>228.066</c:v>
                </c:pt>
                <c:pt idx="458">
                  <c:v>229.06700000000001</c:v>
                </c:pt>
                <c:pt idx="459">
                  <c:v>229.07</c:v>
                </c:pt>
                <c:pt idx="460">
                  <c:v>230.071</c:v>
                </c:pt>
                <c:pt idx="461">
                  <c:v>230.07300000000001</c:v>
                </c:pt>
                <c:pt idx="462">
                  <c:v>231.07400000000001</c:v>
                </c:pt>
                <c:pt idx="463">
                  <c:v>231.077</c:v>
                </c:pt>
                <c:pt idx="464">
                  <c:v>232.078</c:v>
                </c:pt>
                <c:pt idx="465">
                  <c:v>232.08099999999999</c:v>
                </c:pt>
                <c:pt idx="466">
                  <c:v>233.08199999999999</c:v>
                </c:pt>
                <c:pt idx="467">
                  <c:v>233.553</c:v>
                </c:pt>
                <c:pt idx="468">
                  <c:v>234.113</c:v>
                </c:pt>
                <c:pt idx="469">
                  <c:v>234.11500000000001</c:v>
                </c:pt>
                <c:pt idx="470">
                  <c:v>235.11600000000001</c:v>
                </c:pt>
                <c:pt idx="471">
                  <c:v>235.11699999999999</c:v>
                </c:pt>
                <c:pt idx="472">
                  <c:v>236.119</c:v>
                </c:pt>
                <c:pt idx="473">
                  <c:v>236.12</c:v>
                </c:pt>
                <c:pt idx="474">
                  <c:v>237.12200000000001</c:v>
                </c:pt>
                <c:pt idx="475">
                  <c:v>237.12299999999999</c:v>
                </c:pt>
                <c:pt idx="476">
                  <c:v>238.125</c:v>
                </c:pt>
                <c:pt idx="477">
                  <c:v>238.12700000000001</c:v>
                </c:pt>
                <c:pt idx="478">
                  <c:v>239.131</c:v>
                </c:pt>
                <c:pt idx="479">
                  <c:v>239.13300000000001</c:v>
                </c:pt>
                <c:pt idx="480">
                  <c:v>240.13300000000001</c:v>
                </c:pt>
                <c:pt idx="481">
                  <c:v>240.13399999999999</c:v>
                </c:pt>
                <c:pt idx="482">
                  <c:v>241.137</c:v>
                </c:pt>
                <c:pt idx="483">
                  <c:v>241.13800000000001</c:v>
                </c:pt>
                <c:pt idx="484">
                  <c:v>242.14099999999999</c:v>
                </c:pt>
                <c:pt idx="485">
                  <c:v>242.142</c:v>
                </c:pt>
                <c:pt idx="486">
                  <c:v>243.14400000000001</c:v>
                </c:pt>
                <c:pt idx="487">
                  <c:v>243.14500000000001</c:v>
                </c:pt>
                <c:pt idx="488">
                  <c:v>244.148</c:v>
                </c:pt>
                <c:pt idx="489">
                  <c:v>244.149</c:v>
                </c:pt>
                <c:pt idx="490">
                  <c:v>245.15100000000001</c:v>
                </c:pt>
                <c:pt idx="491">
                  <c:v>245.15199999999999</c:v>
                </c:pt>
                <c:pt idx="492">
                  <c:v>246.155</c:v>
                </c:pt>
                <c:pt idx="493">
                  <c:v>246.15600000000001</c:v>
                </c:pt>
                <c:pt idx="494">
                  <c:v>247.15799999999999</c:v>
                </c:pt>
                <c:pt idx="495">
                  <c:v>247.15899999999999</c:v>
                </c:pt>
                <c:pt idx="496">
                  <c:v>248.16200000000001</c:v>
                </c:pt>
                <c:pt idx="497">
                  <c:v>248.16300000000001</c:v>
                </c:pt>
                <c:pt idx="498">
                  <c:v>249.166</c:v>
                </c:pt>
                <c:pt idx="499">
                  <c:v>249.167</c:v>
                </c:pt>
                <c:pt idx="500">
                  <c:v>250.16900000000001</c:v>
                </c:pt>
                <c:pt idx="501">
                  <c:v>250.17099999999999</c:v>
                </c:pt>
                <c:pt idx="502">
                  <c:v>251.29400000000001</c:v>
                </c:pt>
                <c:pt idx="503">
                  <c:v>251.29499999999999</c:v>
                </c:pt>
                <c:pt idx="504">
                  <c:v>252.297</c:v>
                </c:pt>
                <c:pt idx="505">
                  <c:v>252.298</c:v>
                </c:pt>
                <c:pt idx="506">
                  <c:v>253.29900000000001</c:v>
                </c:pt>
                <c:pt idx="507">
                  <c:v>253.3</c:v>
                </c:pt>
                <c:pt idx="508">
                  <c:v>254.60599999999999</c:v>
                </c:pt>
                <c:pt idx="509">
                  <c:v>254.608</c:v>
                </c:pt>
                <c:pt idx="510">
                  <c:v>255.61</c:v>
                </c:pt>
                <c:pt idx="511">
                  <c:v>255.61099999999999</c:v>
                </c:pt>
                <c:pt idx="512">
                  <c:v>256.61399999999998</c:v>
                </c:pt>
                <c:pt idx="513">
                  <c:v>256.61500000000001</c:v>
                </c:pt>
                <c:pt idx="514">
                  <c:v>257.642</c:v>
                </c:pt>
                <c:pt idx="515">
                  <c:v>257.64400000000001</c:v>
                </c:pt>
                <c:pt idx="516">
                  <c:v>258.64699999999999</c:v>
                </c:pt>
                <c:pt idx="517">
                  <c:v>258.64800000000002</c:v>
                </c:pt>
                <c:pt idx="518">
                  <c:v>259.86700000000002</c:v>
                </c:pt>
                <c:pt idx="519">
                  <c:v>259.86900000000003</c:v>
                </c:pt>
                <c:pt idx="520">
                  <c:v>260.87</c:v>
                </c:pt>
                <c:pt idx="521">
                  <c:v>260.87099999999998</c:v>
                </c:pt>
                <c:pt idx="522">
                  <c:v>261.87400000000002</c:v>
                </c:pt>
                <c:pt idx="523">
                  <c:v>261.875</c:v>
                </c:pt>
                <c:pt idx="524">
                  <c:v>262.87700000000001</c:v>
                </c:pt>
                <c:pt idx="525">
                  <c:v>262.87799999999999</c:v>
                </c:pt>
                <c:pt idx="526">
                  <c:v>263.64999999999998</c:v>
                </c:pt>
                <c:pt idx="527">
                  <c:v>263.166</c:v>
                </c:pt>
                <c:pt idx="528">
                  <c:v>264.17200000000003</c:v>
                </c:pt>
                <c:pt idx="529">
                  <c:v>264.17099999999999</c:v>
                </c:pt>
                <c:pt idx="530">
                  <c:v>265.17399999999998</c:v>
                </c:pt>
                <c:pt idx="531">
                  <c:v>265.28199999999998</c:v>
                </c:pt>
                <c:pt idx="532">
                  <c:v>266.28300000000002</c:v>
                </c:pt>
                <c:pt idx="533">
                  <c:v>266.286</c:v>
                </c:pt>
                <c:pt idx="534">
                  <c:v>267.28699999999998</c:v>
                </c:pt>
                <c:pt idx="535">
                  <c:v>267.28899999999999</c:v>
                </c:pt>
                <c:pt idx="536">
                  <c:v>268.29000000000002</c:v>
                </c:pt>
                <c:pt idx="537">
                  <c:v>268.40600000000001</c:v>
                </c:pt>
                <c:pt idx="538">
                  <c:v>269.40800000000002</c:v>
                </c:pt>
                <c:pt idx="539">
                  <c:v>269.41000000000003</c:v>
                </c:pt>
                <c:pt idx="540">
                  <c:v>270.411</c:v>
                </c:pt>
                <c:pt idx="541">
                  <c:v>270.41399999999999</c:v>
                </c:pt>
                <c:pt idx="542">
                  <c:v>271.41500000000002</c:v>
                </c:pt>
                <c:pt idx="543">
                  <c:v>271.41699999999997</c:v>
                </c:pt>
                <c:pt idx="544">
                  <c:v>272.41800000000001</c:v>
                </c:pt>
                <c:pt idx="545">
                  <c:v>272.42099999999999</c:v>
                </c:pt>
                <c:pt idx="546">
                  <c:v>273.42200000000003</c:v>
                </c:pt>
                <c:pt idx="547">
                  <c:v>273.42399999999998</c:v>
                </c:pt>
                <c:pt idx="548">
                  <c:v>274.42500000000001</c:v>
                </c:pt>
                <c:pt idx="549">
                  <c:v>274.42700000000002</c:v>
                </c:pt>
                <c:pt idx="550">
                  <c:v>275.42899999999997</c:v>
                </c:pt>
                <c:pt idx="551">
                  <c:v>275.43</c:v>
                </c:pt>
                <c:pt idx="552">
                  <c:v>276.43299999999999</c:v>
                </c:pt>
                <c:pt idx="553">
                  <c:v>276.43400000000003</c:v>
                </c:pt>
                <c:pt idx="554">
                  <c:v>277.43700000000001</c:v>
                </c:pt>
              </c:numCache>
            </c:numRef>
          </c:xVal>
          <c:yVal>
            <c:numRef>
              <c:f>'Reg_Escalones descendentes'!$C$6:$C$560</c:f>
              <c:numCache>
                <c:formatCode>General</c:formatCode>
                <c:ptCount val="555"/>
                <c:pt idx="0">
                  <c:v>14.667079925537109</c:v>
                </c:pt>
                <c:pt idx="1">
                  <c:v>14.667079925537109</c:v>
                </c:pt>
                <c:pt idx="2">
                  <c:v>14.667079925537109</c:v>
                </c:pt>
                <c:pt idx="3">
                  <c:v>14.741169929504395</c:v>
                </c:pt>
                <c:pt idx="4">
                  <c:v>14.741169929504395</c:v>
                </c:pt>
                <c:pt idx="5">
                  <c:v>14.809069633483887</c:v>
                </c:pt>
                <c:pt idx="6">
                  <c:v>14.809069633483887</c:v>
                </c:pt>
                <c:pt idx="7">
                  <c:v>14.865090370178223</c:v>
                </c:pt>
                <c:pt idx="8">
                  <c:v>14.865090370178223</c:v>
                </c:pt>
                <c:pt idx="9">
                  <c:v>14.865090370178223</c:v>
                </c:pt>
                <c:pt idx="10">
                  <c:v>14.865090370178223</c:v>
                </c:pt>
                <c:pt idx="11">
                  <c:v>14.946749687194824</c:v>
                </c:pt>
                <c:pt idx="12">
                  <c:v>14.946749687194824</c:v>
                </c:pt>
                <c:pt idx="13">
                  <c:v>14.983670234680176</c:v>
                </c:pt>
                <c:pt idx="14">
                  <c:v>14.983670234680176</c:v>
                </c:pt>
                <c:pt idx="15">
                  <c:v>14.971549987792969</c:v>
                </c:pt>
                <c:pt idx="16">
                  <c:v>14.971549987792969</c:v>
                </c:pt>
                <c:pt idx="17">
                  <c:v>14.971549987792969</c:v>
                </c:pt>
                <c:pt idx="18">
                  <c:v>14.971549987792969</c:v>
                </c:pt>
                <c:pt idx="19">
                  <c:v>14.968029975891113</c:v>
                </c:pt>
                <c:pt idx="20">
                  <c:v>14.968029975891113</c:v>
                </c:pt>
                <c:pt idx="21">
                  <c:v>14.958510398864746</c:v>
                </c:pt>
                <c:pt idx="22">
                  <c:v>14.958510398864746</c:v>
                </c:pt>
                <c:pt idx="23">
                  <c:v>14.918049812316895</c:v>
                </c:pt>
                <c:pt idx="24">
                  <c:v>14.918049812316895</c:v>
                </c:pt>
                <c:pt idx="25">
                  <c:v>14.918049812316895</c:v>
                </c:pt>
                <c:pt idx="26">
                  <c:v>14.918049812316895</c:v>
                </c:pt>
                <c:pt idx="27">
                  <c:v>14.86909008026123</c:v>
                </c:pt>
                <c:pt idx="28">
                  <c:v>14.86909008026123</c:v>
                </c:pt>
                <c:pt idx="29">
                  <c:v>14.769009590148926</c:v>
                </c:pt>
                <c:pt idx="30">
                  <c:v>14.769009590148926</c:v>
                </c:pt>
                <c:pt idx="31">
                  <c:v>14.64818000793457</c:v>
                </c:pt>
                <c:pt idx="32">
                  <c:v>14.64818000793457</c:v>
                </c:pt>
                <c:pt idx="33">
                  <c:v>14.422920227050781</c:v>
                </c:pt>
                <c:pt idx="34">
                  <c:v>14.422920227050781</c:v>
                </c:pt>
                <c:pt idx="35">
                  <c:v>14.422920227050781</c:v>
                </c:pt>
                <c:pt idx="36">
                  <c:v>14.422920227050781</c:v>
                </c:pt>
                <c:pt idx="37">
                  <c:v>14.19752025604248</c:v>
                </c:pt>
                <c:pt idx="38">
                  <c:v>14.19752025604248</c:v>
                </c:pt>
                <c:pt idx="39">
                  <c:v>13.985540390014648</c:v>
                </c:pt>
                <c:pt idx="40">
                  <c:v>13.985540390014648</c:v>
                </c:pt>
                <c:pt idx="41">
                  <c:v>13.715700149536133</c:v>
                </c:pt>
                <c:pt idx="42">
                  <c:v>13.715700149536133</c:v>
                </c:pt>
                <c:pt idx="43">
                  <c:v>13.715700149536133</c:v>
                </c:pt>
                <c:pt idx="44">
                  <c:v>13.715700149536133</c:v>
                </c:pt>
                <c:pt idx="45">
                  <c:v>13.546509742736816</c:v>
                </c:pt>
                <c:pt idx="46">
                  <c:v>13.546509742736816</c:v>
                </c:pt>
                <c:pt idx="47">
                  <c:v>13.546509742736816</c:v>
                </c:pt>
                <c:pt idx="48">
                  <c:v>13.364780426025391</c:v>
                </c:pt>
                <c:pt idx="49">
                  <c:v>13.364780426025391</c:v>
                </c:pt>
                <c:pt idx="50">
                  <c:v>13.335619926452637</c:v>
                </c:pt>
                <c:pt idx="51">
                  <c:v>13.335619926452637</c:v>
                </c:pt>
                <c:pt idx="52">
                  <c:v>13.3201904296875</c:v>
                </c:pt>
                <c:pt idx="53">
                  <c:v>13.3201904296875</c:v>
                </c:pt>
                <c:pt idx="54">
                  <c:v>13.3201904296875</c:v>
                </c:pt>
                <c:pt idx="55">
                  <c:v>13.3201904296875</c:v>
                </c:pt>
                <c:pt idx="56">
                  <c:v>13.24683952331543</c:v>
                </c:pt>
                <c:pt idx="57">
                  <c:v>13.24683952331543</c:v>
                </c:pt>
                <c:pt idx="58">
                  <c:v>13.204990386962891</c:v>
                </c:pt>
                <c:pt idx="59">
                  <c:v>13.204990386962891</c:v>
                </c:pt>
                <c:pt idx="60">
                  <c:v>13.159210205078125</c:v>
                </c:pt>
                <c:pt idx="61">
                  <c:v>13.159210205078125</c:v>
                </c:pt>
                <c:pt idx="62">
                  <c:v>13.127059936523438</c:v>
                </c:pt>
                <c:pt idx="63">
                  <c:v>13.127059936523438</c:v>
                </c:pt>
                <c:pt idx="64">
                  <c:v>13.127059936523438</c:v>
                </c:pt>
                <c:pt idx="65">
                  <c:v>13.127059936523438</c:v>
                </c:pt>
                <c:pt idx="66">
                  <c:v>13.058950424194336</c:v>
                </c:pt>
                <c:pt idx="67">
                  <c:v>13.058950424194336</c:v>
                </c:pt>
                <c:pt idx="68">
                  <c:v>13.034749984741211</c:v>
                </c:pt>
                <c:pt idx="69">
                  <c:v>13.034749984741211</c:v>
                </c:pt>
                <c:pt idx="70">
                  <c:v>12.986169815063477</c:v>
                </c:pt>
                <c:pt idx="71">
                  <c:v>12.986169815063477</c:v>
                </c:pt>
                <c:pt idx="72">
                  <c:v>12.986169815063477</c:v>
                </c:pt>
                <c:pt idx="73">
                  <c:v>12.986169815063477</c:v>
                </c:pt>
                <c:pt idx="74">
                  <c:v>12.946249961853027</c:v>
                </c:pt>
                <c:pt idx="75">
                  <c:v>12.946249961853027</c:v>
                </c:pt>
                <c:pt idx="76">
                  <c:v>12.898909568786621</c:v>
                </c:pt>
                <c:pt idx="77">
                  <c:v>12.898909568786621</c:v>
                </c:pt>
                <c:pt idx="78">
                  <c:v>12.850069999694824</c:v>
                </c:pt>
                <c:pt idx="79">
                  <c:v>12.850069999694824</c:v>
                </c:pt>
                <c:pt idx="80">
                  <c:v>12.850069999694824</c:v>
                </c:pt>
                <c:pt idx="81">
                  <c:v>12.850069999694824</c:v>
                </c:pt>
                <c:pt idx="82">
                  <c:v>12.796270370483398</c:v>
                </c:pt>
                <c:pt idx="83">
                  <c:v>12.796270370483398</c:v>
                </c:pt>
                <c:pt idx="84">
                  <c:v>12.74977970123291</c:v>
                </c:pt>
                <c:pt idx="85">
                  <c:v>12.74977970123291</c:v>
                </c:pt>
                <c:pt idx="86">
                  <c:v>12.727009773254395</c:v>
                </c:pt>
                <c:pt idx="87">
                  <c:v>12.727009773254395</c:v>
                </c:pt>
                <c:pt idx="88">
                  <c:v>12.727009773254395</c:v>
                </c:pt>
                <c:pt idx="89">
                  <c:v>12.727009773254395</c:v>
                </c:pt>
                <c:pt idx="90">
                  <c:v>12.686169624328613</c:v>
                </c:pt>
                <c:pt idx="91">
                  <c:v>12.686169624328613</c:v>
                </c:pt>
                <c:pt idx="92">
                  <c:v>12.640810012817383</c:v>
                </c:pt>
                <c:pt idx="93">
                  <c:v>12.640810012817383</c:v>
                </c:pt>
                <c:pt idx="94">
                  <c:v>12.596870422363281</c:v>
                </c:pt>
                <c:pt idx="95">
                  <c:v>12.596870422363281</c:v>
                </c:pt>
                <c:pt idx="96">
                  <c:v>12.596870422363281</c:v>
                </c:pt>
                <c:pt idx="97">
                  <c:v>12.596870422363281</c:v>
                </c:pt>
                <c:pt idx="98">
                  <c:v>12.542180061340332</c:v>
                </c:pt>
                <c:pt idx="99">
                  <c:v>12.542180061340332</c:v>
                </c:pt>
                <c:pt idx="100">
                  <c:v>12.517399787902832</c:v>
                </c:pt>
                <c:pt idx="101">
                  <c:v>12.517399787902832</c:v>
                </c:pt>
                <c:pt idx="102">
                  <c:v>12.470020294189453</c:v>
                </c:pt>
                <c:pt idx="103">
                  <c:v>12.470020294189453</c:v>
                </c:pt>
                <c:pt idx="104">
                  <c:v>12.470020294189453</c:v>
                </c:pt>
                <c:pt idx="105">
                  <c:v>12.470020294189453</c:v>
                </c:pt>
                <c:pt idx="106">
                  <c:v>12.398110389709473</c:v>
                </c:pt>
                <c:pt idx="107">
                  <c:v>12.398110389709473</c:v>
                </c:pt>
                <c:pt idx="108">
                  <c:v>12.398110389709473</c:v>
                </c:pt>
                <c:pt idx="109">
                  <c:v>12.367639541625977</c:v>
                </c:pt>
                <c:pt idx="110">
                  <c:v>12.367639541625977</c:v>
                </c:pt>
                <c:pt idx="111">
                  <c:v>12.367639541625977</c:v>
                </c:pt>
                <c:pt idx="112">
                  <c:v>12.367639541625977</c:v>
                </c:pt>
                <c:pt idx="113">
                  <c:v>12.367639541625977</c:v>
                </c:pt>
                <c:pt idx="114">
                  <c:v>12.367639541625977</c:v>
                </c:pt>
                <c:pt idx="115">
                  <c:v>12.327139854431152</c:v>
                </c:pt>
                <c:pt idx="116">
                  <c:v>12.327139854431152</c:v>
                </c:pt>
                <c:pt idx="117">
                  <c:v>12.292790412902832</c:v>
                </c:pt>
                <c:pt idx="118">
                  <c:v>12.292790412902832</c:v>
                </c:pt>
                <c:pt idx="119">
                  <c:v>12.292790412902832</c:v>
                </c:pt>
                <c:pt idx="120">
                  <c:v>12.292790412902832</c:v>
                </c:pt>
                <c:pt idx="121">
                  <c:v>12.292790412902832</c:v>
                </c:pt>
                <c:pt idx="122">
                  <c:v>12.292790412902832</c:v>
                </c:pt>
                <c:pt idx="123">
                  <c:v>12.292790412902832</c:v>
                </c:pt>
                <c:pt idx="124">
                  <c:v>12.292790412902832</c:v>
                </c:pt>
                <c:pt idx="125">
                  <c:v>12.17018985748291</c:v>
                </c:pt>
                <c:pt idx="126">
                  <c:v>12.17018985748291</c:v>
                </c:pt>
                <c:pt idx="127">
                  <c:v>12.17018985748291</c:v>
                </c:pt>
                <c:pt idx="128">
                  <c:v>12.17018985748291</c:v>
                </c:pt>
                <c:pt idx="129">
                  <c:v>12.17018985748291</c:v>
                </c:pt>
                <c:pt idx="130">
                  <c:v>12.17018985748291</c:v>
                </c:pt>
                <c:pt idx="131">
                  <c:v>12.17018985748291</c:v>
                </c:pt>
                <c:pt idx="132">
                  <c:v>12.17018985748291</c:v>
                </c:pt>
                <c:pt idx="133">
                  <c:v>12.17018985748291</c:v>
                </c:pt>
                <c:pt idx="134">
                  <c:v>12.17018985748291</c:v>
                </c:pt>
                <c:pt idx="135">
                  <c:v>12.17018985748291</c:v>
                </c:pt>
                <c:pt idx="136">
                  <c:v>12.17018985748291</c:v>
                </c:pt>
                <c:pt idx="137">
                  <c:v>11.973810195922852</c:v>
                </c:pt>
                <c:pt idx="138">
                  <c:v>11.973810195922852</c:v>
                </c:pt>
                <c:pt idx="139">
                  <c:v>11.846989631652832</c:v>
                </c:pt>
                <c:pt idx="140">
                  <c:v>11.846989631652832</c:v>
                </c:pt>
                <c:pt idx="141">
                  <c:v>11.815179824829102</c:v>
                </c:pt>
                <c:pt idx="142">
                  <c:v>11.815179824829102</c:v>
                </c:pt>
                <c:pt idx="143">
                  <c:v>11.773750305175781</c:v>
                </c:pt>
                <c:pt idx="144">
                  <c:v>11.773750305175781</c:v>
                </c:pt>
                <c:pt idx="145">
                  <c:v>11.773750305175781</c:v>
                </c:pt>
                <c:pt idx="146">
                  <c:v>11.773750305175781</c:v>
                </c:pt>
                <c:pt idx="147">
                  <c:v>11.724309921264648</c:v>
                </c:pt>
                <c:pt idx="148">
                  <c:v>11.724309921264648</c:v>
                </c:pt>
                <c:pt idx="149">
                  <c:v>11.664509773254395</c:v>
                </c:pt>
                <c:pt idx="150">
                  <c:v>11.664509773254395</c:v>
                </c:pt>
                <c:pt idx="151">
                  <c:v>11.634739875793457</c:v>
                </c:pt>
                <c:pt idx="152">
                  <c:v>11.634739875793457</c:v>
                </c:pt>
                <c:pt idx="153">
                  <c:v>11.634739875793457</c:v>
                </c:pt>
                <c:pt idx="154">
                  <c:v>11.634739875793457</c:v>
                </c:pt>
                <c:pt idx="155">
                  <c:v>11.582260131835938</c:v>
                </c:pt>
                <c:pt idx="156">
                  <c:v>11.582260131835938</c:v>
                </c:pt>
                <c:pt idx="157">
                  <c:v>11.582260131835938</c:v>
                </c:pt>
                <c:pt idx="158">
                  <c:v>11.582260131835938</c:v>
                </c:pt>
                <c:pt idx="159">
                  <c:v>11.530890464782715</c:v>
                </c:pt>
                <c:pt idx="160">
                  <c:v>11.530890464782715</c:v>
                </c:pt>
                <c:pt idx="161">
                  <c:v>11.463319778442383</c:v>
                </c:pt>
                <c:pt idx="162">
                  <c:v>11.463319778442383</c:v>
                </c:pt>
                <c:pt idx="163">
                  <c:v>11.438050270080566</c:v>
                </c:pt>
                <c:pt idx="164">
                  <c:v>11.438050270080566</c:v>
                </c:pt>
                <c:pt idx="165">
                  <c:v>11.438050270080566</c:v>
                </c:pt>
                <c:pt idx="166">
                  <c:v>11.438050270080566</c:v>
                </c:pt>
                <c:pt idx="167">
                  <c:v>11.385930061340332</c:v>
                </c:pt>
                <c:pt idx="168">
                  <c:v>11.385930061340332</c:v>
                </c:pt>
                <c:pt idx="169">
                  <c:v>11.385930061340332</c:v>
                </c:pt>
                <c:pt idx="170">
                  <c:v>11.341640472412109</c:v>
                </c:pt>
                <c:pt idx="171">
                  <c:v>11.341640472412109</c:v>
                </c:pt>
                <c:pt idx="172">
                  <c:v>11.341640472412109</c:v>
                </c:pt>
                <c:pt idx="173">
                  <c:v>11.341640472412109</c:v>
                </c:pt>
                <c:pt idx="174">
                  <c:v>11.282810211181641</c:v>
                </c:pt>
                <c:pt idx="175">
                  <c:v>11.282810211181641</c:v>
                </c:pt>
                <c:pt idx="176">
                  <c:v>11.230910301208496</c:v>
                </c:pt>
                <c:pt idx="177">
                  <c:v>11.230910301208496</c:v>
                </c:pt>
                <c:pt idx="178">
                  <c:v>11.198969841003418</c:v>
                </c:pt>
                <c:pt idx="179">
                  <c:v>11.198969841003418</c:v>
                </c:pt>
                <c:pt idx="180">
                  <c:v>11.198969841003418</c:v>
                </c:pt>
                <c:pt idx="181">
                  <c:v>11.198969841003418</c:v>
                </c:pt>
                <c:pt idx="182">
                  <c:v>11.15664005279541</c:v>
                </c:pt>
                <c:pt idx="183">
                  <c:v>11.15664005279541</c:v>
                </c:pt>
                <c:pt idx="184">
                  <c:v>11.105899810791016</c:v>
                </c:pt>
                <c:pt idx="185">
                  <c:v>11.105899810791016</c:v>
                </c:pt>
                <c:pt idx="186">
                  <c:v>11.058309555053711</c:v>
                </c:pt>
                <c:pt idx="187">
                  <c:v>11.058309555053711</c:v>
                </c:pt>
                <c:pt idx="188">
                  <c:v>11.058309555053711</c:v>
                </c:pt>
                <c:pt idx="189">
                  <c:v>11.058309555053711</c:v>
                </c:pt>
                <c:pt idx="190">
                  <c:v>11.017860412597656</c:v>
                </c:pt>
                <c:pt idx="191">
                  <c:v>11.017860412597656</c:v>
                </c:pt>
                <c:pt idx="192">
                  <c:v>10.995499610900879</c:v>
                </c:pt>
                <c:pt idx="193">
                  <c:v>10.995499610900879</c:v>
                </c:pt>
                <c:pt idx="194">
                  <c:v>10.995499610900879</c:v>
                </c:pt>
                <c:pt idx="195">
                  <c:v>10.995499610900879</c:v>
                </c:pt>
                <c:pt idx="196">
                  <c:v>10.923239707946777</c:v>
                </c:pt>
                <c:pt idx="197">
                  <c:v>10.923239707946777</c:v>
                </c:pt>
                <c:pt idx="198">
                  <c:v>10.923239707946777</c:v>
                </c:pt>
                <c:pt idx="199">
                  <c:v>10.923239707946777</c:v>
                </c:pt>
                <c:pt idx="200">
                  <c:v>10.899479866027832</c:v>
                </c:pt>
                <c:pt idx="201">
                  <c:v>10.899479866027832</c:v>
                </c:pt>
                <c:pt idx="202">
                  <c:v>10.855119705200195</c:v>
                </c:pt>
                <c:pt idx="203">
                  <c:v>10.855119705200195</c:v>
                </c:pt>
                <c:pt idx="204">
                  <c:v>10.821310043334961</c:v>
                </c:pt>
                <c:pt idx="205">
                  <c:v>10.821310043334961</c:v>
                </c:pt>
                <c:pt idx="206">
                  <c:v>10.7841796875</c:v>
                </c:pt>
                <c:pt idx="207">
                  <c:v>10.7841796875</c:v>
                </c:pt>
                <c:pt idx="208">
                  <c:v>10.701820373535156</c:v>
                </c:pt>
                <c:pt idx="209">
                  <c:v>10.701820373535156</c:v>
                </c:pt>
                <c:pt idx="210">
                  <c:v>10.681989669799805</c:v>
                </c:pt>
                <c:pt idx="211">
                  <c:v>10.681989669799805</c:v>
                </c:pt>
                <c:pt idx="212">
                  <c:v>10.681989669799805</c:v>
                </c:pt>
                <c:pt idx="213">
                  <c:v>10.681989669799805</c:v>
                </c:pt>
                <c:pt idx="214">
                  <c:v>10.681989669799805</c:v>
                </c:pt>
                <c:pt idx="215">
                  <c:v>10.681989669799805</c:v>
                </c:pt>
                <c:pt idx="216">
                  <c:v>10.622719764709473</c:v>
                </c:pt>
                <c:pt idx="217">
                  <c:v>10.622719764709473</c:v>
                </c:pt>
                <c:pt idx="218">
                  <c:v>10.603389739990234</c:v>
                </c:pt>
                <c:pt idx="219">
                  <c:v>10.603389739990234</c:v>
                </c:pt>
                <c:pt idx="220">
                  <c:v>10.55858039855957</c:v>
                </c:pt>
                <c:pt idx="221">
                  <c:v>10.55858039855957</c:v>
                </c:pt>
                <c:pt idx="222">
                  <c:v>10.55858039855957</c:v>
                </c:pt>
                <c:pt idx="223">
                  <c:v>10.55858039855957</c:v>
                </c:pt>
                <c:pt idx="224">
                  <c:v>10.49921989440918</c:v>
                </c:pt>
                <c:pt idx="225">
                  <c:v>10.49921989440918</c:v>
                </c:pt>
                <c:pt idx="226">
                  <c:v>10.452480316162109</c:v>
                </c:pt>
                <c:pt idx="227">
                  <c:v>10.452480316162109</c:v>
                </c:pt>
                <c:pt idx="228">
                  <c:v>10.420559883117676</c:v>
                </c:pt>
                <c:pt idx="229">
                  <c:v>10.420559883117676</c:v>
                </c:pt>
                <c:pt idx="230">
                  <c:v>10.420559883117676</c:v>
                </c:pt>
                <c:pt idx="231">
                  <c:v>10.420559883117676</c:v>
                </c:pt>
                <c:pt idx="232">
                  <c:v>10.420559883117676</c:v>
                </c:pt>
                <c:pt idx="233">
                  <c:v>10.363499641418457</c:v>
                </c:pt>
                <c:pt idx="234">
                  <c:v>10.363499641418457</c:v>
                </c:pt>
                <c:pt idx="235">
                  <c:v>10.314599990844727</c:v>
                </c:pt>
                <c:pt idx="236">
                  <c:v>10.314599990844727</c:v>
                </c:pt>
                <c:pt idx="237">
                  <c:v>10.278440475463867</c:v>
                </c:pt>
                <c:pt idx="238">
                  <c:v>10.278440475463867</c:v>
                </c:pt>
                <c:pt idx="239">
                  <c:v>10.278440475463867</c:v>
                </c:pt>
                <c:pt idx="240">
                  <c:v>10.278440475463867</c:v>
                </c:pt>
                <c:pt idx="241">
                  <c:v>10.220789909362793</c:v>
                </c:pt>
                <c:pt idx="242">
                  <c:v>10.220789909362793</c:v>
                </c:pt>
                <c:pt idx="243">
                  <c:v>10.199529647827148</c:v>
                </c:pt>
                <c:pt idx="244">
                  <c:v>10.199529647827148</c:v>
                </c:pt>
                <c:pt idx="245">
                  <c:v>10.115200042724609</c:v>
                </c:pt>
                <c:pt idx="246">
                  <c:v>10.115200042724609</c:v>
                </c:pt>
                <c:pt idx="247">
                  <c:v>10.115200042724609</c:v>
                </c:pt>
                <c:pt idx="248">
                  <c:v>10.115200042724609</c:v>
                </c:pt>
                <c:pt idx="249">
                  <c:v>10.082150459289551</c:v>
                </c:pt>
                <c:pt idx="250">
                  <c:v>10.082150459289551</c:v>
                </c:pt>
                <c:pt idx="251">
                  <c:v>10.052470207214355</c:v>
                </c:pt>
                <c:pt idx="252">
                  <c:v>10.052470207214355</c:v>
                </c:pt>
                <c:pt idx="253">
                  <c:v>9.9997997283935547</c:v>
                </c:pt>
                <c:pt idx="254">
                  <c:v>9.9997997283935547</c:v>
                </c:pt>
                <c:pt idx="255">
                  <c:v>9.9997997283935547</c:v>
                </c:pt>
                <c:pt idx="256">
                  <c:v>9.9997997283935547</c:v>
                </c:pt>
                <c:pt idx="257">
                  <c:v>9.9503202438354492</c:v>
                </c:pt>
                <c:pt idx="258">
                  <c:v>9.9503202438354492</c:v>
                </c:pt>
                <c:pt idx="259">
                  <c:v>9.9162998199462891</c:v>
                </c:pt>
                <c:pt idx="260">
                  <c:v>9.9162998199462891</c:v>
                </c:pt>
                <c:pt idx="261">
                  <c:v>9.883580207824707</c:v>
                </c:pt>
                <c:pt idx="262">
                  <c:v>9.883580207824707</c:v>
                </c:pt>
                <c:pt idx="263">
                  <c:v>9.8451299667358398</c:v>
                </c:pt>
                <c:pt idx="264">
                  <c:v>9.8451299667358398</c:v>
                </c:pt>
                <c:pt idx="265">
                  <c:v>9.78948974609375</c:v>
                </c:pt>
                <c:pt idx="266">
                  <c:v>9.78948974609375</c:v>
                </c:pt>
                <c:pt idx="267">
                  <c:v>9.78948974609375</c:v>
                </c:pt>
                <c:pt idx="268">
                  <c:v>9.7421703338623047</c:v>
                </c:pt>
                <c:pt idx="269">
                  <c:v>9.7421703338623047</c:v>
                </c:pt>
                <c:pt idx="270">
                  <c:v>9.7071800231933594</c:v>
                </c:pt>
                <c:pt idx="271">
                  <c:v>9.7071800231933594</c:v>
                </c:pt>
                <c:pt idx="272">
                  <c:v>9.6611499786376953</c:v>
                </c:pt>
                <c:pt idx="273">
                  <c:v>9.6611499786376953</c:v>
                </c:pt>
                <c:pt idx="274">
                  <c:v>9.6611499786376953</c:v>
                </c:pt>
                <c:pt idx="275">
                  <c:v>9.6611499786376953</c:v>
                </c:pt>
                <c:pt idx="276">
                  <c:v>9.5980997085571289</c:v>
                </c:pt>
                <c:pt idx="277">
                  <c:v>9.5980997085571289</c:v>
                </c:pt>
                <c:pt idx="278">
                  <c:v>9.5652103424072266</c:v>
                </c:pt>
                <c:pt idx="279">
                  <c:v>9.5652103424072266</c:v>
                </c:pt>
                <c:pt idx="280">
                  <c:v>9.5652103424072266</c:v>
                </c:pt>
                <c:pt idx="281">
                  <c:v>9.5652103424072266</c:v>
                </c:pt>
                <c:pt idx="282">
                  <c:v>9.5340595245361328</c:v>
                </c:pt>
                <c:pt idx="283">
                  <c:v>9.5340595245361328</c:v>
                </c:pt>
                <c:pt idx="284">
                  <c:v>9.4850797653198242</c:v>
                </c:pt>
                <c:pt idx="285">
                  <c:v>9.4850797653198242</c:v>
                </c:pt>
                <c:pt idx="286">
                  <c:v>9.4361600875854492</c:v>
                </c:pt>
                <c:pt idx="287">
                  <c:v>9.4361600875854492</c:v>
                </c:pt>
                <c:pt idx="288">
                  <c:v>9.4361600875854492</c:v>
                </c:pt>
                <c:pt idx="289">
                  <c:v>9.4361600875854492</c:v>
                </c:pt>
                <c:pt idx="290">
                  <c:v>9.4361600875854492</c:v>
                </c:pt>
                <c:pt idx="291">
                  <c:v>9.3859195709228516</c:v>
                </c:pt>
                <c:pt idx="292">
                  <c:v>9.3859195709228516</c:v>
                </c:pt>
                <c:pt idx="293">
                  <c:v>9.347869873046875</c:v>
                </c:pt>
                <c:pt idx="294">
                  <c:v>9.347869873046875</c:v>
                </c:pt>
                <c:pt idx="295">
                  <c:v>9.2987403869628906</c:v>
                </c:pt>
                <c:pt idx="296">
                  <c:v>9.2987403869628906</c:v>
                </c:pt>
                <c:pt idx="297">
                  <c:v>9.2987403869628906</c:v>
                </c:pt>
                <c:pt idx="298">
                  <c:v>9.2495298385620117</c:v>
                </c:pt>
                <c:pt idx="299">
                  <c:v>9.2495298385620117</c:v>
                </c:pt>
                <c:pt idx="300">
                  <c:v>9.2158699035644531</c:v>
                </c:pt>
                <c:pt idx="301">
                  <c:v>9.2158699035644531</c:v>
                </c:pt>
                <c:pt idx="302">
                  <c:v>9.1761598587036133</c:v>
                </c:pt>
                <c:pt idx="303">
                  <c:v>9.1761598587036133</c:v>
                </c:pt>
                <c:pt idx="304">
                  <c:v>9.1761598587036133</c:v>
                </c:pt>
                <c:pt idx="305">
                  <c:v>9.1761598587036133</c:v>
                </c:pt>
                <c:pt idx="306">
                  <c:v>9.1262102127075195</c:v>
                </c:pt>
                <c:pt idx="307">
                  <c:v>9.1262102127075195</c:v>
                </c:pt>
                <c:pt idx="308">
                  <c:v>9.0834102630615234</c:v>
                </c:pt>
                <c:pt idx="309">
                  <c:v>9.0834102630615234</c:v>
                </c:pt>
                <c:pt idx="310">
                  <c:v>9.0278396606445313</c:v>
                </c:pt>
                <c:pt idx="311">
                  <c:v>9.0278396606445313</c:v>
                </c:pt>
                <c:pt idx="312">
                  <c:v>9.0278396606445313</c:v>
                </c:pt>
                <c:pt idx="313">
                  <c:v>9.0278396606445313</c:v>
                </c:pt>
                <c:pt idx="314">
                  <c:v>8.9782400131225586</c:v>
                </c:pt>
                <c:pt idx="315">
                  <c:v>8.9782400131225586</c:v>
                </c:pt>
                <c:pt idx="316">
                  <c:v>8.9606199264526367</c:v>
                </c:pt>
                <c:pt idx="317">
                  <c:v>8.9606199264526367</c:v>
                </c:pt>
                <c:pt idx="318">
                  <c:v>8.9091796875</c:v>
                </c:pt>
                <c:pt idx="319">
                  <c:v>8.9091796875</c:v>
                </c:pt>
                <c:pt idx="320">
                  <c:v>8.9091796875</c:v>
                </c:pt>
                <c:pt idx="321">
                  <c:v>8.9091796875</c:v>
                </c:pt>
                <c:pt idx="322">
                  <c:v>8.8609800338745117</c:v>
                </c:pt>
                <c:pt idx="323">
                  <c:v>8.8609800338745117</c:v>
                </c:pt>
                <c:pt idx="324">
                  <c:v>8.8207302093505859</c:v>
                </c:pt>
                <c:pt idx="325">
                  <c:v>8.8207302093505859</c:v>
                </c:pt>
                <c:pt idx="326">
                  <c:v>8.7664899826049805</c:v>
                </c:pt>
                <c:pt idx="327">
                  <c:v>8.7664899826049805</c:v>
                </c:pt>
                <c:pt idx="328">
                  <c:v>8.7664899826049805</c:v>
                </c:pt>
                <c:pt idx="329">
                  <c:v>8.7664899826049805</c:v>
                </c:pt>
                <c:pt idx="330">
                  <c:v>8.7219200134277344</c:v>
                </c:pt>
                <c:pt idx="331">
                  <c:v>8.7219200134277344</c:v>
                </c:pt>
                <c:pt idx="332">
                  <c:v>8.6733999252319336</c:v>
                </c:pt>
                <c:pt idx="333">
                  <c:v>8.6733999252319336</c:v>
                </c:pt>
                <c:pt idx="334">
                  <c:v>8.6284399032592773</c:v>
                </c:pt>
                <c:pt idx="335">
                  <c:v>8.6284399032592773</c:v>
                </c:pt>
                <c:pt idx="336">
                  <c:v>8.6284399032592773</c:v>
                </c:pt>
                <c:pt idx="337">
                  <c:v>8.6284399032592773</c:v>
                </c:pt>
                <c:pt idx="338">
                  <c:v>8.5987300872802734</c:v>
                </c:pt>
                <c:pt idx="339">
                  <c:v>8.5987300872802734</c:v>
                </c:pt>
                <c:pt idx="340">
                  <c:v>8.5573902130126953</c:v>
                </c:pt>
                <c:pt idx="341">
                  <c:v>8.5573902130126953</c:v>
                </c:pt>
                <c:pt idx="342">
                  <c:v>8.5146198272705078</c:v>
                </c:pt>
                <c:pt idx="343">
                  <c:v>8.5146198272705078</c:v>
                </c:pt>
                <c:pt idx="344">
                  <c:v>8.5146198272705078</c:v>
                </c:pt>
                <c:pt idx="345">
                  <c:v>8.5146198272705078</c:v>
                </c:pt>
                <c:pt idx="346">
                  <c:v>8.466400146484375</c:v>
                </c:pt>
                <c:pt idx="347">
                  <c:v>8.466400146484375</c:v>
                </c:pt>
                <c:pt idx="348">
                  <c:v>8.466400146484375</c:v>
                </c:pt>
                <c:pt idx="349">
                  <c:v>8.4377403259277344</c:v>
                </c:pt>
                <c:pt idx="350">
                  <c:v>8.4377403259277344</c:v>
                </c:pt>
                <c:pt idx="351">
                  <c:v>8.3875703811645508</c:v>
                </c:pt>
                <c:pt idx="352">
                  <c:v>8.3875703811645508</c:v>
                </c:pt>
                <c:pt idx="353">
                  <c:v>8.3875703811645508</c:v>
                </c:pt>
                <c:pt idx="354">
                  <c:v>8.3875703811645508</c:v>
                </c:pt>
                <c:pt idx="355">
                  <c:v>8.3557596206665039</c:v>
                </c:pt>
                <c:pt idx="356">
                  <c:v>8.3557596206665039</c:v>
                </c:pt>
                <c:pt idx="357">
                  <c:v>8.2942104339599609</c:v>
                </c:pt>
                <c:pt idx="358">
                  <c:v>8.2942104339599609</c:v>
                </c:pt>
                <c:pt idx="359">
                  <c:v>8.2424001693725586</c:v>
                </c:pt>
                <c:pt idx="360">
                  <c:v>8.2424001693725586</c:v>
                </c:pt>
                <c:pt idx="361">
                  <c:v>8.2006597518920898</c:v>
                </c:pt>
                <c:pt idx="362">
                  <c:v>8.2006597518920898</c:v>
                </c:pt>
                <c:pt idx="363">
                  <c:v>8.2006597518920898</c:v>
                </c:pt>
                <c:pt idx="364">
                  <c:v>8.2006597518920898</c:v>
                </c:pt>
                <c:pt idx="365">
                  <c:v>8.1481599807739258</c:v>
                </c:pt>
                <c:pt idx="366">
                  <c:v>8.1481599807739258</c:v>
                </c:pt>
                <c:pt idx="367">
                  <c:v>8.1481599807739258</c:v>
                </c:pt>
                <c:pt idx="368">
                  <c:v>8.1060400009155273</c:v>
                </c:pt>
                <c:pt idx="369">
                  <c:v>8.1060400009155273</c:v>
                </c:pt>
                <c:pt idx="370">
                  <c:v>8.0640096664428711</c:v>
                </c:pt>
                <c:pt idx="371">
                  <c:v>8.0640096664428711</c:v>
                </c:pt>
                <c:pt idx="372">
                  <c:v>8.0140695571899414</c:v>
                </c:pt>
                <c:pt idx="373">
                  <c:v>8.0140695571899414</c:v>
                </c:pt>
                <c:pt idx="374">
                  <c:v>7.9826197624206543</c:v>
                </c:pt>
                <c:pt idx="375">
                  <c:v>7.9826197624206543</c:v>
                </c:pt>
                <c:pt idx="376">
                  <c:v>7.9826197624206543</c:v>
                </c:pt>
                <c:pt idx="377">
                  <c:v>7.9826197624206543</c:v>
                </c:pt>
                <c:pt idx="378">
                  <c:v>7.9311800003051758</c:v>
                </c:pt>
                <c:pt idx="379">
                  <c:v>7.9311800003051758</c:v>
                </c:pt>
                <c:pt idx="380">
                  <c:v>7.8827600479125977</c:v>
                </c:pt>
                <c:pt idx="381">
                  <c:v>7.8827600479125977</c:v>
                </c:pt>
                <c:pt idx="382">
                  <c:v>7.8827600479125977</c:v>
                </c:pt>
                <c:pt idx="383">
                  <c:v>7.8087301254272461</c:v>
                </c:pt>
                <c:pt idx="384">
                  <c:v>7.8087301254272461</c:v>
                </c:pt>
                <c:pt idx="385">
                  <c:v>7.8087301254272461</c:v>
                </c:pt>
                <c:pt idx="386">
                  <c:v>7.8087301254272461</c:v>
                </c:pt>
                <c:pt idx="387">
                  <c:v>7.7556400299072266</c:v>
                </c:pt>
                <c:pt idx="388">
                  <c:v>7.7556400299072266</c:v>
                </c:pt>
                <c:pt idx="389">
                  <c:v>7.7039499282836914</c:v>
                </c:pt>
                <c:pt idx="390">
                  <c:v>7.7039499282836914</c:v>
                </c:pt>
                <c:pt idx="391">
                  <c:v>7.7039499282836914</c:v>
                </c:pt>
                <c:pt idx="392">
                  <c:v>7.7039499282836914</c:v>
                </c:pt>
                <c:pt idx="393">
                  <c:v>7.6700201034545898</c:v>
                </c:pt>
                <c:pt idx="394">
                  <c:v>7.6700201034545898</c:v>
                </c:pt>
                <c:pt idx="395">
                  <c:v>7.6359801292419434</c:v>
                </c:pt>
                <c:pt idx="396">
                  <c:v>7.6359801292419434</c:v>
                </c:pt>
                <c:pt idx="397">
                  <c:v>7.5971798896789551</c:v>
                </c:pt>
                <c:pt idx="398">
                  <c:v>7.5971798896789551</c:v>
                </c:pt>
                <c:pt idx="399">
                  <c:v>7.5411300659179688</c:v>
                </c:pt>
                <c:pt idx="400">
                  <c:v>7.5411300659179688</c:v>
                </c:pt>
                <c:pt idx="401">
                  <c:v>7.5411300659179688</c:v>
                </c:pt>
                <c:pt idx="402">
                  <c:v>7.5411300659179688</c:v>
                </c:pt>
                <c:pt idx="403">
                  <c:v>7.4879598617553711</c:v>
                </c:pt>
                <c:pt idx="404">
                  <c:v>7.4879598617553711</c:v>
                </c:pt>
                <c:pt idx="405">
                  <c:v>7.4418601989746094</c:v>
                </c:pt>
                <c:pt idx="406">
                  <c:v>7.4418601989746094</c:v>
                </c:pt>
                <c:pt idx="407">
                  <c:v>7.4418601989746094</c:v>
                </c:pt>
                <c:pt idx="408">
                  <c:v>7.4137401580810547</c:v>
                </c:pt>
                <c:pt idx="409">
                  <c:v>7.4137401580810547</c:v>
                </c:pt>
                <c:pt idx="410">
                  <c:v>7.4137401580810547</c:v>
                </c:pt>
                <c:pt idx="411">
                  <c:v>7.4137401580810547</c:v>
                </c:pt>
                <c:pt idx="412">
                  <c:v>7.3645401000976563</c:v>
                </c:pt>
                <c:pt idx="413">
                  <c:v>7.3645401000976563</c:v>
                </c:pt>
                <c:pt idx="414">
                  <c:v>7.3240199089050293</c:v>
                </c:pt>
                <c:pt idx="415">
                  <c:v>7.2795000076293945</c:v>
                </c:pt>
                <c:pt idx="416">
                  <c:v>7.2795000076293945</c:v>
                </c:pt>
                <c:pt idx="417">
                  <c:v>7.2795000076293945</c:v>
                </c:pt>
                <c:pt idx="418">
                  <c:v>7.2795000076293945</c:v>
                </c:pt>
                <c:pt idx="419">
                  <c:v>7.234260082244873</c:v>
                </c:pt>
                <c:pt idx="420">
                  <c:v>7.234260082244873</c:v>
                </c:pt>
                <c:pt idx="421">
                  <c:v>7.1995000839233398</c:v>
                </c:pt>
                <c:pt idx="422">
                  <c:v>7.1995000839233398</c:v>
                </c:pt>
                <c:pt idx="423">
                  <c:v>7.1393599510192871</c:v>
                </c:pt>
                <c:pt idx="424">
                  <c:v>7.1393599510192871</c:v>
                </c:pt>
                <c:pt idx="425">
                  <c:v>7.1393599510192871</c:v>
                </c:pt>
                <c:pt idx="426">
                  <c:v>7.1393599510192871</c:v>
                </c:pt>
                <c:pt idx="427">
                  <c:v>7.0941300392150879</c:v>
                </c:pt>
                <c:pt idx="428">
                  <c:v>7.0941300392150879</c:v>
                </c:pt>
                <c:pt idx="429">
                  <c:v>7.0626401901245117</c:v>
                </c:pt>
                <c:pt idx="430">
                  <c:v>7.0626401901245117</c:v>
                </c:pt>
                <c:pt idx="431">
                  <c:v>7.0207700729370117</c:v>
                </c:pt>
                <c:pt idx="432">
                  <c:v>7.0207700729370117</c:v>
                </c:pt>
                <c:pt idx="433">
                  <c:v>7.0207700729370117</c:v>
                </c:pt>
                <c:pt idx="434">
                  <c:v>7.0207700729370117</c:v>
                </c:pt>
                <c:pt idx="435">
                  <c:v>6.9896697998046875</c:v>
                </c:pt>
                <c:pt idx="436">
                  <c:v>6.9896697998046875</c:v>
                </c:pt>
                <c:pt idx="437">
                  <c:v>6.9236302375793457</c:v>
                </c:pt>
                <c:pt idx="438">
                  <c:v>6.9236302375793457</c:v>
                </c:pt>
                <c:pt idx="439">
                  <c:v>6.8791298866271973</c:v>
                </c:pt>
                <c:pt idx="440">
                  <c:v>6.8791298866271973</c:v>
                </c:pt>
                <c:pt idx="441">
                  <c:v>6.8791298866271973</c:v>
                </c:pt>
                <c:pt idx="442">
                  <c:v>6.8791298866271973</c:v>
                </c:pt>
                <c:pt idx="443">
                  <c:v>6.827970027923584</c:v>
                </c:pt>
                <c:pt idx="444">
                  <c:v>6.827970027923584</c:v>
                </c:pt>
                <c:pt idx="445">
                  <c:v>6.7972002029418945</c:v>
                </c:pt>
                <c:pt idx="446">
                  <c:v>6.7972002029418945</c:v>
                </c:pt>
                <c:pt idx="447">
                  <c:v>6.7548098564147949</c:v>
                </c:pt>
                <c:pt idx="448">
                  <c:v>6.7548098564147949</c:v>
                </c:pt>
                <c:pt idx="449">
                  <c:v>6.7548098564147949</c:v>
                </c:pt>
                <c:pt idx="450">
                  <c:v>6.7548098564147949</c:v>
                </c:pt>
                <c:pt idx="451">
                  <c:v>6.6993598937988281</c:v>
                </c:pt>
                <c:pt idx="452">
                  <c:v>6.6993598937988281</c:v>
                </c:pt>
                <c:pt idx="453">
                  <c:v>6.660560131072998</c:v>
                </c:pt>
                <c:pt idx="454">
                  <c:v>6.660560131072998</c:v>
                </c:pt>
                <c:pt idx="455">
                  <c:v>6.6180300712585449</c:v>
                </c:pt>
                <c:pt idx="456">
                  <c:v>6.6180300712585449</c:v>
                </c:pt>
                <c:pt idx="457">
                  <c:v>6.6180300712585449</c:v>
                </c:pt>
                <c:pt idx="458">
                  <c:v>6.6180300712585449</c:v>
                </c:pt>
                <c:pt idx="459">
                  <c:v>6.5681500434875488</c:v>
                </c:pt>
                <c:pt idx="460">
                  <c:v>6.5681500434875488</c:v>
                </c:pt>
                <c:pt idx="461">
                  <c:v>6.5366201400756836</c:v>
                </c:pt>
                <c:pt idx="462">
                  <c:v>6.5366201400756836</c:v>
                </c:pt>
                <c:pt idx="463">
                  <c:v>6.4939799308776855</c:v>
                </c:pt>
                <c:pt idx="464">
                  <c:v>6.4939799308776855</c:v>
                </c:pt>
                <c:pt idx="465">
                  <c:v>6.4939799308776855</c:v>
                </c:pt>
                <c:pt idx="466">
                  <c:v>6.4939799308776855</c:v>
                </c:pt>
                <c:pt idx="467">
                  <c:v>6.4939799308776855</c:v>
                </c:pt>
                <c:pt idx="468">
                  <c:v>6.4939799308776855</c:v>
                </c:pt>
                <c:pt idx="469">
                  <c:v>6.4939799308776855</c:v>
                </c:pt>
                <c:pt idx="470">
                  <c:v>6.3920001983642578</c:v>
                </c:pt>
                <c:pt idx="471">
                  <c:v>6.3920001983642578</c:v>
                </c:pt>
                <c:pt idx="472">
                  <c:v>6.3920001983642578</c:v>
                </c:pt>
                <c:pt idx="473">
                  <c:v>6.3920001983642578</c:v>
                </c:pt>
                <c:pt idx="474">
                  <c:v>6.3482999801635742</c:v>
                </c:pt>
                <c:pt idx="475">
                  <c:v>6.3482999801635742</c:v>
                </c:pt>
                <c:pt idx="476">
                  <c:v>6.2968301773071289</c:v>
                </c:pt>
                <c:pt idx="477">
                  <c:v>6.2968301773071289</c:v>
                </c:pt>
                <c:pt idx="478">
                  <c:v>6.2574901580810547</c:v>
                </c:pt>
                <c:pt idx="479">
                  <c:v>6.2574901580810547</c:v>
                </c:pt>
                <c:pt idx="480">
                  <c:v>6.2574901580810547</c:v>
                </c:pt>
                <c:pt idx="481">
                  <c:v>6.2574901580810547</c:v>
                </c:pt>
                <c:pt idx="482">
                  <c:v>6.2264499664306641</c:v>
                </c:pt>
                <c:pt idx="483">
                  <c:v>6.2264499664306641</c:v>
                </c:pt>
                <c:pt idx="484">
                  <c:v>6.1749601364135742</c:v>
                </c:pt>
                <c:pt idx="485">
                  <c:v>6.1749601364135742</c:v>
                </c:pt>
                <c:pt idx="486">
                  <c:v>6.1144099235534668</c:v>
                </c:pt>
                <c:pt idx="487">
                  <c:v>6.1144099235534668</c:v>
                </c:pt>
                <c:pt idx="488">
                  <c:v>6.1144099235534668</c:v>
                </c:pt>
                <c:pt idx="489">
                  <c:v>6.1144099235534668</c:v>
                </c:pt>
                <c:pt idx="490">
                  <c:v>6.0787501335144043</c:v>
                </c:pt>
                <c:pt idx="491">
                  <c:v>6.0787501335144043</c:v>
                </c:pt>
                <c:pt idx="492">
                  <c:v>6.0335698127746582</c:v>
                </c:pt>
                <c:pt idx="493">
                  <c:v>6.0335698127746582</c:v>
                </c:pt>
                <c:pt idx="494">
                  <c:v>6.0335698127746582</c:v>
                </c:pt>
                <c:pt idx="495">
                  <c:v>6.0335698127746582</c:v>
                </c:pt>
                <c:pt idx="496">
                  <c:v>5.9876599311828613</c:v>
                </c:pt>
                <c:pt idx="497">
                  <c:v>5.9876599311828613</c:v>
                </c:pt>
                <c:pt idx="498">
                  <c:v>5.9514198303222656</c:v>
                </c:pt>
                <c:pt idx="499">
                  <c:v>5.9514198303222656</c:v>
                </c:pt>
                <c:pt idx="500">
                  <c:v>5.9514198303222656</c:v>
                </c:pt>
                <c:pt idx="501">
                  <c:v>5.9514198303222656</c:v>
                </c:pt>
                <c:pt idx="502">
                  <c:v>5.8912601470947266</c:v>
                </c:pt>
                <c:pt idx="503">
                  <c:v>5.8912601470947266</c:v>
                </c:pt>
                <c:pt idx="504">
                  <c:v>5.8084697723388672</c:v>
                </c:pt>
                <c:pt idx="505">
                  <c:v>5.8084697723388672</c:v>
                </c:pt>
                <c:pt idx="506">
                  <c:v>5.8084697723388672</c:v>
                </c:pt>
                <c:pt idx="507">
                  <c:v>5.8084697723388672</c:v>
                </c:pt>
                <c:pt idx="508">
                  <c:v>5.8084697723388672</c:v>
                </c:pt>
                <c:pt idx="509">
                  <c:v>5.8084697723388672</c:v>
                </c:pt>
                <c:pt idx="510">
                  <c:v>5.7246198654174805</c:v>
                </c:pt>
                <c:pt idx="511">
                  <c:v>5.7246198654174805</c:v>
                </c:pt>
                <c:pt idx="512">
                  <c:v>5.7246198654174805</c:v>
                </c:pt>
                <c:pt idx="513">
                  <c:v>5.7246198654174805</c:v>
                </c:pt>
                <c:pt idx="514">
                  <c:v>5.6926798820495605</c:v>
                </c:pt>
                <c:pt idx="515">
                  <c:v>5.6926798820495605</c:v>
                </c:pt>
                <c:pt idx="516">
                  <c:v>5.6630501747131348</c:v>
                </c:pt>
                <c:pt idx="517">
                  <c:v>5.6630501747131348</c:v>
                </c:pt>
                <c:pt idx="518">
                  <c:v>5.6140999794006348</c:v>
                </c:pt>
                <c:pt idx="519">
                  <c:v>5.6140999794006348</c:v>
                </c:pt>
                <c:pt idx="520">
                  <c:v>5.5463900566101074</c:v>
                </c:pt>
                <c:pt idx="521">
                  <c:v>5.5463900566101074</c:v>
                </c:pt>
                <c:pt idx="522">
                  <c:v>5.5171098709106445</c:v>
                </c:pt>
                <c:pt idx="523">
                  <c:v>5.5171098709106445</c:v>
                </c:pt>
                <c:pt idx="524">
                  <c:v>5.5171098709106445</c:v>
                </c:pt>
                <c:pt idx="525">
                  <c:v>5.5171098709106445</c:v>
                </c:pt>
                <c:pt idx="526">
                  <c:v>5.5171098709106445</c:v>
                </c:pt>
                <c:pt idx="527">
                  <c:v>5.4720501899719238</c:v>
                </c:pt>
                <c:pt idx="528">
                  <c:v>5.4720501899719238</c:v>
                </c:pt>
                <c:pt idx="529">
                  <c:v>5.4428200721740723</c:v>
                </c:pt>
                <c:pt idx="530">
                  <c:v>5.4428200721740723</c:v>
                </c:pt>
                <c:pt idx="531">
                  <c:v>5.3737301826477051</c:v>
                </c:pt>
                <c:pt idx="532">
                  <c:v>5.3737301826477051</c:v>
                </c:pt>
                <c:pt idx="533">
                  <c:v>5.345980167388916</c:v>
                </c:pt>
                <c:pt idx="534">
                  <c:v>5.345980167388916</c:v>
                </c:pt>
                <c:pt idx="535">
                  <c:v>5.345980167388916</c:v>
                </c:pt>
                <c:pt idx="536">
                  <c:v>5.345980167388916</c:v>
                </c:pt>
                <c:pt idx="537">
                  <c:v>5.295219898223877</c:v>
                </c:pt>
                <c:pt idx="538">
                  <c:v>5.295219898223877</c:v>
                </c:pt>
                <c:pt idx="539">
                  <c:v>5.250150203704834</c:v>
                </c:pt>
                <c:pt idx="540">
                  <c:v>5.250150203704834</c:v>
                </c:pt>
                <c:pt idx="541">
                  <c:v>5.2045202255249023</c:v>
                </c:pt>
                <c:pt idx="542">
                  <c:v>5.2045202255249023</c:v>
                </c:pt>
                <c:pt idx="543">
                  <c:v>5.2045202255249023</c:v>
                </c:pt>
                <c:pt idx="544">
                  <c:v>5.2045202255249023</c:v>
                </c:pt>
                <c:pt idx="545">
                  <c:v>5.1591601371765137</c:v>
                </c:pt>
                <c:pt idx="546">
                  <c:v>5.1591601371765137</c:v>
                </c:pt>
                <c:pt idx="547">
                  <c:v>5.1169600486755371</c:v>
                </c:pt>
                <c:pt idx="548">
                  <c:v>5.1169600486755371</c:v>
                </c:pt>
                <c:pt idx="549">
                  <c:v>5.0658698081970215</c:v>
                </c:pt>
                <c:pt idx="550">
                  <c:v>5.0658698081970215</c:v>
                </c:pt>
                <c:pt idx="551">
                  <c:v>5.0658698081970215</c:v>
                </c:pt>
                <c:pt idx="552">
                  <c:v>5.0435199737548828</c:v>
                </c:pt>
                <c:pt idx="553">
                  <c:v>5.0435199737548828</c:v>
                </c:pt>
                <c:pt idx="554">
                  <c:v>5.0105700492858887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E9-42F6-8BE2-42467968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22944"/>
        <c:axId val="701826080"/>
      </c:scatterChart>
      <c:valAx>
        <c:axId val="70182294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6080"/>
        <c:crosses val="autoZero"/>
        <c:crossBetween val="midCat"/>
        <c:majorUnit val="5"/>
      </c:valAx>
      <c:valAx>
        <c:axId val="701826080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294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descendentes'!$G$6:$G$577</c:f>
              <c:numCache>
                <c:formatCode>0.00</c:formatCode>
                <c:ptCount val="572"/>
                <c:pt idx="0">
                  <c:v>2.5000000000000001E-2</c:v>
                </c:pt>
                <c:pt idx="1">
                  <c:v>2.5999999999999999E-2</c:v>
                </c:pt>
                <c:pt idx="2">
                  <c:v>1.0289999999999999</c:v>
                </c:pt>
                <c:pt idx="3">
                  <c:v>1.03</c:v>
                </c:pt>
                <c:pt idx="4">
                  <c:v>2.032</c:v>
                </c:pt>
                <c:pt idx="5">
                  <c:v>2.0329999999999999</c:v>
                </c:pt>
                <c:pt idx="6">
                  <c:v>3.036</c:v>
                </c:pt>
                <c:pt idx="7">
                  <c:v>3.0369999999999999</c:v>
                </c:pt>
                <c:pt idx="8">
                  <c:v>4.04</c:v>
                </c:pt>
                <c:pt idx="9">
                  <c:v>4.0419999999999998</c:v>
                </c:pt>
                <c:pt idx="10">
                  <c:v>5.2080000000000002</c:v>
                </c:pt>
                <c:pt idx="11">
                  <c:v>5.0430000000000001</c:v>
                </c:pt>
                <c:pt idx="12">
                  <c:v>6.0439999999999996</c:v>
                </c:pt>
                <c:pt idx="13">
                  <c:v>6.0469999999999997</c:v>
                </c:pt>
                <c:pt idx="14">
                  <c:v>7.048</c:v>
                </c:pt>
                <c:pt idx="15">
                  <c:v>7.05</c:v>
                </c:pt>
                <c:pt idx="16">
                  <c:v>8.0510000000000002</c:v>
                </c:pt>
                <c:pt idx="17">
                  <c:v>8.0540000000000003</c:v>
                </c:pt>
                <c:pt idx="18">
                  <c:v>9.0549999999999997</c:v>
                </c:pt>
                <c:pt idx="19">
                  <c:v>9.0570000000000004</c:v>
                </c:pt>
                <c:pt idx="20">
                  <c:v>10.058</c:v>
                </c:pt>
                <c:pt idx="21">
                  <c:v>10.061</c:v>
                </c:pt>
                <c:pt idx="22">
                  <c:v>11.061999999999999</c:v>
                </c:pt>
                <c:pt idx="23">
                  <c:v>11.065</c:v>
                </c:pt>
                <c:pt idx="24">
                  <c:v>12.066000000000001</c:v>
                </c:pt>
                <c:pt idx="25">
                  <c:v>12.068</c:v>
                </c:pt>
                <c:pt idx="26">
                  <c:v>13.069000000000001</c:v>
                </c:pt>
                <c:pt idx="27">
                  <c:v>13.071999999999999</c:v>
                </c:pt>
                <c:pt idx="28">
                  <c:v>14.073</c:v>
                </c:pt>
                <c:pt idx="29">
                  <c:v>14.074999999999999</c:v>
                </c:pt>
                <c:pt idx="30">
                  <c:v>15.076000000000001</c:v>
                </c:pt>
                <c:pt idx="31">
                  <c:v>15.077999999999999</c:v>
                </c:pt>
                <c:pt idx="32">
                  <c:v>16.079000000000001</c:v>
                </c:pt>
                <c:pt idx="33">
                  <c:v>16.081</c:v>
                </c:pt>
                <c:pt idx="34">
                  <c:v>17.084</c:v>
                </c:pt>
                <c:pt idx="35">
                  <c:v>17.085000000000001</c:v>
                </c:pt>
                <c:pt idx="36">
                  <c:v>18.088000000000001</c:v>
                </c:pt>
                <c:pt idx="37">
                  <c:v>18.088999999999999</c:v>
                </c:pt>
                <c:pt idx="38">
                  <c:v>19.091000000000001</c:v>
                </c:pt>
                <c:pt idx="39">
                  <c:v>19.091999999999999</c:v>
                </c:pt>
                <c:pt idx="40">
                  <c:v>20.265999999999998</c:v>
                </c:pt>
                <c:pt idx="41">
                  <c:v>20.266999999999999</c:v>
                </c:pt>
                <c:pt idx="42">
                  <c:v>21.27</c:v>
                </c:pt>
                <c:pt idx="43">
                  <c:v>21.271000000000001</c:v>
                </c:pt>
                <c:pt idx="44">
                  <c:v>22.273</c:v>
                </c:pt>
                <c:pt idx="45">
                  <c:v>22.274000000000001</c:v>
                </c:pt>
                <c:pt idx="46">
                  <c:v>23.277000000000001</c:v>
                </c:pt>
                <c:pt idx="47">
                  <c:v>23.277999999999999</c:v>
                </c:pt>
                <c:pt idx="48">
                  <c:v>24.279</c:v>
                </c:pt>
                <c:pt idx="49">
                  <c:v>24.28</c:v>
                </c:pt>
                <c:pt idx="50">
                  <c:v>25.283000000000001</c:v>
                </c:pt>
                <c:pt idx="51">
                  <c:v>25.283999999999999</c:v>
                </c:pt>
                <c:pt idx="52">
                  <c:v>26.286999999999999</c:v>
                </c:pt>
                <c:pt idx="53">
                  <c:v>26.288</c:v>
                </c:pt>
                <c:pt idx="54">
                  <c:v>27.29</c:v>
                </c:pt>
                <c:pt idx="55">
                  <c:v>27.291</c:v>
                </c:pt>
                <c:pt idx="56">
                  <c:v>28.294</c:v>
                </c:pt>
                <c:pt idx="57">
                  <c:v>28.295000000000002</c:v>
                </c:pt>
                <c:pt idx="58">
                  <c:v>29.297000000000001</c:v>
                </c:pt>
                <c:pt idx="59">
                  <c:v>29.297999999999998</c:v>
                </c:pt>
                <c:pt idx="60">
                  <c:v>30.300999999999998</c:v>
                </c:pt>
                <c:pt idx="61">
                  <c:v>30.302</c:v>
                </c:pt>
                <c:pt idx="62">
                  <c:v>31.303999999999998</c:v>
                </c:pt>
                <c:pt idx="63">
                  <c:v>31.305</c:v>
                </c:pt>
                <c:pt idx="64">
                  <c:v>32.308</c:v>
                </c:pt>
                <c:pt idx="65">
                  <c:v>32.308999999999997</c:v>
                </c:pt>
                <c:pt idx="66">
                  <c:v>33.311999999999998</c:v>
                </c:pt>
                <c:pt idx="67">
                  <c:v>33.313000000000002</c:v>
                </c:pt>
                <c:pt idx="68">
                  <c:v>34.305</c:v>
                </c:pt>
                <c:pt idx="69">
                  <c:v>34.381</c:v>
                </c:pt>
                <c:pt idx="70">
                  <c:v>35.381999999999998</c:v>
                </c:pt>
                <c:pt idx="71">
                  <c:v>35.384</c:v>
                </c:pt>
                <c:pt idx="72">
                  <c:v>36.384999999999998</c:v>
                </c:pt>
                <c:pt idx="73">
                  <c:v>36.387999999999998</c:v>
                </c:pt>
                <c:pt idx="74">
                  <c:v>37.389000000000003</c:v>
                </c:pt>
                <c:pt idx="75">
                  <c:v>37.392000000000003</c:v>
                </c:pt>
                <c:pt idx="76">
                  <c:v>38.393000000000001</c:v>
                </c:pt>
                <c:pt idx="77">
                  <c:v>38.395000000000003</c:v>
                </c:pt>
                <c:pt idx="78">
                  <c:v>39.396000000000001</c:v>
                </c:pt>
                <c:pt idx="79">
                  <c:v>39.399000000000001</c:v>
                </c:pt>
                <c:pt idx="80">
                  <c:v>40.4</c:v>
                </c:pt>
                <c:pt idx="81">
                  <c:v>40.401000000000003</c:v>
                </c:pt>
                <c:pt idx="82">
                  <c:v>41.402000000000001</c:v>
                </c:pt>
                <c:pt idx="83">
                  <c:v>41.404000000000003</c:v>
                </c:pt>
                <c:pt idx="84">
                  <c:v>42.405000000000001</c:v>
                </c:pt>
                <c:pt idx="85">
                  <c:v>42.408000000000001</c:v>
                </c:pt>
                <c:pt idx="86">
                  <c:v>43.408999999999999</c:v>
                </c:pt>
                <c:pt idx="87">
                  <c:v>43.411000000000001</c:v>
                </c:pt>
                <c:pt idx="88">
                  <c:v>44.411999999999999</c:v>
                </c:pt>
                <c:pt idx="89">
                  <c:v>44.414000000000001</c:v>
                </c:pt>
                <c:pt idx="90">
                  <c:v>45.414999999999999</c:v>
                </c:pt>
                <c:pt idx="91">
                  <c:v>45.415999999999997</c:v>
                </c:pt>
                <c:pt idx="92">
                  <c:v>46.417000000000002</c:v>
                </c:pt>
                <c:pt idx="93">
                  <c:v>46.42</c:v>
                </c:pt>
                <c:pt idx="94">
                  <c:v>47.420999999999999</c:v>
                </c:pt>
                <c:pt idx="95">
                  <c:v>47.423000000000002</c:v>
                </c:pt>
                <c:pt idx="96">
                  <c:v>48.423999999999999</c:v>
                </c:pt>
                <c:pt idx="97">
                  <c:v>48.427</c:v>
                </c:pt>
                <c:pt idx="98">
                  <c:v>49.427999999999997</c:v>
                </c:pt>
                <c:pt idx="99">
                  <c:v>49.430999999999997</c:v>
                </c:pt>
                <c:pt idx="100">
                  <c:v>50.432000000000002</c:v>
                </c:pt>
                <c:pt idx="101">
                  <c:v>50.433</c:v>
                </c:pt>
                <c:pt idx="102">
                  <c:v>51.436999999999998</c:v>
                </c:pt>
                <c:pt idx="103">
                  <c:v>51.438000000000002</c:v>
                </c:pt>
                <c:pt idx="104">
                  <c:v>52.44</c:v>
                </c:pt>
                <c:pt idx="105">
                  <c:v>52.441000000000003</c:v>
                </c:pt>
                <c:pt idx="106">
                  <c:v>53.442999999999998</c:v>
                </c:pt>
                <c:pt idx="107">
                  <c:v>53.444000000000003</c:v>
                </c:pt>
                <c:pt idx="108">
                  <c:v>54.445999999999998</c:v>
                </c:pt>
                <c:pt idx="109">
                  <c:v>54.447000000000003</c:v>
                </c:pt>
                <c:pt idx="110">
                  <c:v>55.45</c:v>
                </c:pt>
                <c:pt idx="111">
                  <c:v>55.451000000000001</c:v>
                </c:pt>
                <c:pt idx="112">
                  <c:v>56.453000000000003</c:v>
                </c:pt>
                <c:pt idx="113">
                  <c:v>56.454000000000001</c:v>
                </c:pt>
                <c:pt idx="114">
                  <c:v>57.456000000000003</c:v>
                </c:pt>
                <c:pt idx="115">
                  <c:v>57.457999999999998</c:v>
                </c:pt>
                <c:pt idx="116">
                  <c:v>58.460999999999999</c:v>
                </c:pt>
                <c:pt idx="117">
                  <c:v>58.462000000000003</c:v>
                </c:pt>
                <c:pt idx="118">
                  <c:v>59.463999999999999</c:v>
                </c:pt>
                <c:pt idx="119">
                  <c:v>59.465000000000003</c:v>
                </c:pt>
                <c:pt idx="120">
                  <c:v>60.476999999999997</c:v>
                </c:pt>
                <c:pt idx="121">
                  <c:v>60.478999999999999</c:v>
                </c:pt>
                <c:pt idx="122">
                  <c:v>61.481000000000002</c:v>
                </c:pt>
                <c:pt idx="123">
                  <c:v>61.481999999999999</c:v>
                </c:pt>
                <c:pt idx="124">
                  <c:v>62.484999999999999</c:v>
                </c:pt>
                <c:pt idx="125">
                  <c:v>62.485999999999997</c:v>
                </c:pt>
                <c:pt idx="126">
                  <c:v>63.488999999999997</c:v>
                </c:pt>
                <c:pt idx="127">
                  <c:v>63.49</c:v>
                </c:pt>
                <c:pt idx="128">
                  <c:v>64.393000000000001</c:v>
                </c:pt>
                <c:pt idx="129">
                  <c:v>64.492000000000004</c:v>
                </c:pt>
                <c:pt idx="130">
                  <c:v>65.492999999999995</c:v>
                </c:pt>
                <c:pt idx="131">
                  <c:v>65.495999999999995</c:v>
                </c:pt>
                <c:pt idx="132">
                  <c:v>66.497</c:v>
                </c:pt>
                <c:pt idx="133">
                  <c:v>66.498999999999995</c:v>
                </c:pt>
                <c:pt idx="134">
                  <c:v>67.5</c:v>
                </c:pt>
                <c:pt idx="135">
                  <c:v>67.503</c:v>
                </c:pt>
                <c:pt idx="136">
                  <c:v>68.504000000000005</c:v>
                </c:pt>
                <c:pt idx="137">
                  <c:v>68.506</c:v>
                </c:pt>
                <c:pt idx="138">
                  <c:v>69.507000000000005</c:v>
                </c:pt>
                <c:pt idx="139">
                  <c:v>69.509</c:v>
                </c:pt>
                <c:pt idx="140">
                  <c:v>70.510000000000005</c:v>
                </c:pt>
                <c:pt idx="141">
                  <c:v>70.513000000000005</c:v>
                </c:pt>
                <c:pt idx="142">
                  <c:v>71.513999999999996</c:v>
                </c:pt>
                <c:pt idx="143">
                  <c:v>71.516000000000005</c:v>
                </c:pt>
                <c:pt idx="144">
                  <c:v>72.516999999999996</c:v>
                </c:pt>
                <c:pt idx="145">
                  <c:v>72.52</c:v>
                </c:pt>
                <c:pt idx="146">
                  <c:v>73.521000000000001</c:v>
                </c:pt>
                <c:pt idx="147">
                  <c:v>73.522999999999996</c:v>
                </c:pt>
                <c:pt idx="148">
                  <c:v>74.524000000000001</c:v>
                </c:pt>
                <c:pt idx="149">
                  <c:v>74.527000000000001</c:v>
                </c:pt>
                <c:pt idx="150">
                  <c:v>75.528000000000006</c:v>
                </c:pt>
                <c:pt idx="151">
                  <c:v>75.531000000000006</c:v>
                </c:pt>
                <c:pt idx="152">
                  <c:v>76.531999999999996</c:v>
                </c:pt>
                <c:pt idx="153">
                  <c:v>76.534000000000006</c:v>
                </c:pt>
                <c:pt idx="154">
                  <c:v>77.534999999999997</c:v>
                </c:pt>
                <c:pt idx="155">
                  <c:v>77.537999999999997</c:v>
                </c:pt>
                <c:pt idx="156">
                  <c:v>78.539000000000001</c:v>
                </c:pt>
                <c:pt idx="157">
                  <c:v>78.540999999999997</c:v>
                </c:pt>
                <c:pt idx="158">
                  <c:v>79.542000000000002</c:v>
                </c:pt>
                <c:pt idx="159">
                  <c:v>79.545000000000002</c:v>
                </c:pt>
                <c:pt idx="160">
                  <c:v>80.546000000000006</c:v>
                </c:pt>
                <c:pt idx="161">
                  <c:v>80.548000000000002</c:v>
                </c:pt>
                <c:pt idx="162">
                  <c:v>81.549000000000007</c:v>
                </c:pt>
                <c:pt idx="163">
                  <c:v>81.552000000000007</c:v>
                </c:pt>
                <c:pt idx="164">
                  <c:v>82.552999999999997</c:v>
                </c:pt>
                <c:pt idx="165">
                  <c:v>82.555999999999997</c:v>
                </c:pt>
                <c:pt idx="166">
                  <c:v>83.557000000000002</c:v>
                </c:pt>
                <c:pt idx="167">
                  <c:v>83.558999999999997</c:v>
                </c:pt>
                <c:pt idx="168">
                  <c:v>84.56</c:v>
                </c:pt>
                <c:pt idx="169">
                  <c:v>84.563000000000002</c:v>
                </c:pt>
                <c:pt idx="170">
                  <c:v>85.563999999999993</c:v>
                </c:pt>
                <c:pt idx="171">
                  <c:v>85.564999999999998</c:v>
                </c:pt>
                <c:pt idx="172">
                  <c:v>86.567999999999998</c:v>
                </c:pt>
                <c:pt idx="173">
                  <c:v>86.567999999999998</c:v>
                </c:pt>
                <c:pt idx="174">
                  <c:v>87.57</c:v>
                </c:pt>
                <c:pt idx="175">
                  <c:v>87.570999999999998</c:v>
                </c:pt>
                <c:pt idx="176">
                  <c:v>88.572000000000003</c:v>
                </c:pt>
                <c:pt idx="177">
                  <c:v>88.572999999999993</c:v>
                </c:pt>
                <c:pt idx="178">
                  <c:v>89.573999999999998</c:v>
                </c:pt>
                <c:pt idx="179">
                  <c:v>89.79</c:v>
                </c:pt>
                <c:pt idx="180">
                  <c:v>90.792000000000002</c:v>
                </c:pt>
                <c:pt idx="181">
                  <c:v>90.793000000000006</c:v>
                </c:pt>
                <c:pt idx="182">
                  <c:v>91.793999999999997</c:v>
                </c:pt>
                <c:pt idx="183">
                  <c:v>91.796999999999997</c:v>
                </c:pt>
                <c:pt idx="184">
                  <c:v>92.798000000000002</c:v>
                </c:pt>
                <c:pt idx="185">
                  <c:v>92.8</c:v>
                </c:pt>
                <c:pt idx="186">
                  <c:v>93.801000000000002</c:v>
                </c:pt>
                <c:pt idx="187">
                  <c:v>93.804000000000002</c:v>
                </c:pt>
                <c:pt idx="188">
                  <c:v>94.805000000000007</c:v>
                </c:pt>
                <c:pt idx="189">
                  <c:v>94.48</c:v>
                </c:pt>
                <c:pt idx="190">
                  <c:v>95.807000000000002</c:v>
                </c:pt>
                <c:pt idx="191">
                  <c:v>95.808000000000007</c:v>
                </c:pt>
                <c:pt idx="192">
                  <c:v>96.81</c:v>
                </c:pt>
                <c:pt idx="193">
                  <c:v>96.811000000000007</c:v>
                </c:pt>
                <c:pt idx="194">
                  <c:v>97.813999999999993</c:v>
                </c:pt>
                <c:pt idx="195">
                  <c:v>97.814999999999998</c:v>
                </c:pt>
                <c:pt idx="196">
                  <c:v>98.816999999999993</c:v>
                </c:pt>
                <c:pt idx="197">
                  <c:v>98.817999999999998</c:v>
                </c:pt>
                <c:pt idx="198">
                  <c:v>99.820999999999998</c:v>
                </c:pt>
                <c:pt idx="199">
                  <c:v>99.822000000000003</c:v>
                </c:pt>
                <c:pt idx="200">
                  <c:v>100.825</c:v>
                </c:pt>
                <c:pt idx="201">
                  <c:v>100.82599999999999</c:v>
                </c:pt>
                <c:pt idx="202">
                  <c:v>101.828</c:v>
                </c:pt>
                <c:pt idx="203">
                  <c:v>101.82899999999999</c:v>
                </c:pt>
                <c:pt idx="204">
                  <c:v>102.83199999999999</c:v>
                </c:pt>
                <c:pt idx="205">
                  <c:v>102.833</c:v>
                </c:pt>
                <c:pt idx="206">
                  <c:v>103.83499999999999</c:v>
                </c:pt>
                <c:pt idx="207">
                  <c:v>103.836</c:v>
                </c:pt>
                <c:pt idx="208">
                  <c:v>104.839</c:v>
                </c:pt>
                <c:pt idx="209">
                  <c:v>104.84</c:v>
                </c:pt>
                <c:pt idx="210">
                  <c:v>105.842</c:v>
                </c:pt>
                <c:pt idx="211">
                  <c:v>105.843</c:v>
                </c:pt>
                <c:pt idx="212">
                  <c:v>106.846</c:v>
                </c:pt>
                <c:pt idx="213">
                  <c:v>106.84699999999999</c:v>
                </c:pt>
                <c:pt idx="214">
                  <c:v>107.85</c:v>
                </c:pt>
                <c:pt idx="215">
                  <c:v>107.851</c:v>
                </c:pt>
                <c:pt idx="216">
                  <c:v>108.85299999999999</c:v>
                </c:pt>
                <c:pt idx="217">
                  <c:v>108.854</c:v>
                </c:pt>
                <c:pt idx="218">
                  <c:v>109.857</c:v>
                </c:pt>
                <c:pt idx="219">
                  <c:v>109.858</c:v>
                </c:pt>
                <c:pt idx="220">
                  <c:v>110.85899999999999</c:v>
                </c:pt>
                <c:pt idx="221">
                  <c:v>110.86</c:v>
                </c:pt>
                <c:pt idx="222">
                  <c:v>111.863</c:v>
                </c:pt>
                <c:pt idx="223">
                  <c:v>111.864</c:v>
                </c:pt>
                <c:pt idx="224">
                  <c:v>112.866</c:v>
                </c:pt>
                <c:pt idx="225">
                  <c:v>112.867</c:v>
                </c:pt>
                <c:pt idx="226">
                  <c:v>113.87</c:v>
                </c:pt>
                <c:pt idx="227">
                  <c:v>113.871</c:v>
                </c:pt>
                <c:pt idx="228">
                  <c:v>114.874</c:v>
                </c:pt>
                <c:pt idx="229">
                  <c:v>114.875</c:v>
                </c:pt>
                <c:pt idx="230">
                  <c:v>115.877</c:v>
                </c:pt>
                <c:pt idx="231">
                  <c:v>115.878</c:v>
                </c:pt>
                <c:pt idx="232">
                  <c:v>116.88</c:v>
                </c:pt>
                <c:pt idx="233">
                  <c:v>116.881</c:v>
                </c:pt>
                <c:pt idx="234">
                  <c:v>117.883</c:v>
                </c:pt>
                <c:pt idx="235">
                  <c:v>117.884</c:v>
                </c:pt>
                <c:pt idx="236">
                  <c:v>118.887</c:v>
                </c:pt>
                <c:pt idx="237">
                  <c:v>118.88800000000001</c:v>
                </c:pt>
                <c:pt idx="238">
                  <c:v>119.89100000000001</c:v>
                </c:pt>
                <c:pt idx="239">
                  <c:v>119.892</c:v>
                </c:pt>
                <c:pt idx="240">
                  <c:v>120.89400000000001</c:v>
                </c:pt>
                <c:pt idx="241">
                  <c:v>120.895</c:v>
                </c:pt>
                <c:pt idx="242">
                  <c:v>121.898</c:v>
                </c:pt>
                <c:pt idx="243">
                  <c:v>121.899</c:v>
                </c:pt>
                <c:pt idx="244">
                  <c:v>122.901</c:v>
                </c:pt>
                <c:pt idx="245">
                  <c:v>122.902</c:v>
                </c:pt>
                <c:pt idx="246">
                  <c:v>123.905</c:v>
                </c:pt>
                <c:pt idx="247">
                  <c:v>123.90600000000001</c:v>
                </c:pt>
                <c:pt idx="248">
                  <c:v>124.931</c:v>
                </c:pt>
                <c:pt idx="249">
                  <c:v>124.932</c:v>
                </c:pt>
                <c:pt idx="250">
                  <c:v>125.569</c:v>
                </c:pt>
                <c:pt idx="251">
                  <c:v>125.935</c:v>
                </c:pt>
                <c:pt idx="252">
                  <c:v>126.93600000000001</c:v>
                </c:pt>
                <c:pt idx="253">
                  <c:v>126.938</c:v>
                </c:pt>
                <c:pt idx="254">
                  <c:v>127.93899999999999</c:v>
                </c:pt>
                <c:pt idx="255">
                  <c:v>127.94199999999999</c:v>
                </c:pt>
                <c:pt idx="256">
                  <c:v>128.94300000000001</c:v>
                </c:pt>
                <c:pt idx="257">
                  <c:v>128.94499999999999</c:v>
                </c:pt>
                <c:pt idx="258">
                  <c:v>129.946</c:v>
                </c:pt>
                <c:pt idx="259">
                  <c:v>129.94800000000001</c:v>
                </c:pt>
                <c:pt idx="260">
                  <c:v>130.94900000000001</c:v>
                </c:pt>
                <c:pt idx="261">
                  <c:v>130.952</c:v>
                </c:pt>
                <c:pt idx="262">
                  <c:v>131.953</c:v>
                </c:pt>
                <c:pt idx="263">
                  <c:v>131.95400000000001</c:v>
                </c:pt>
                <c:pt idx="264">
                  <c:v>132.95599999999999</c:v>
                </c:pt>
                <c:pt idx="265">
                  <c:v>132.95699999999999</c:v>
                </c:pt>
                <c:pt idx="266">
                  <c:v>133.958</c:v>
                </c:pt>
                <c:pt idx="267">
                  <c:v>133.96100000000001</c:v>
                </c:pt>
                <c:pt idx="268">
                  <c:v>134.96199999999999</c:v>
                </c:pt>
                <c:pt idx="269">
                  <c:v>134.964</c:v>
                </c:pt>
                <c:pt idx="270">
                  <c:v>135.965</c:v>
                </c:pt>
                <c:pt idx="271">
                  <c:v>135.96799999999999</c:v>
                </c:pt>
                <c:pt idx="272">
                  <c:v>136.96899999999999</c:v>
                </c:pt>
                <c:pt idx="273">
                  <c:v>136.971</c:v>
                </c:pt>
                <c:pt idx="274">
                  <c:v>137.97200000000001</c:v>
                </c:pt>
                <c:pt idx="275">
                  <c:v>137.97499999999999</c:v>
                </c:pt>
                <c:pt idx="276">
                  <c:v>138.976</c:v>
                </c:pt>
                <c:pt idx="277">
                  <c:v>138.97800000000001</c:v>
                </c:pt>
                <c:pt idx="278">
                  <c:v>139.97900000000001</c:v>
                </c:pt>
                <c:pt idx="279">
                  <c:v>139.982</c:v>
                </c:pt>
                <c:pt idx="280">
                  <c:v>140.983</c:v>
                </c:pt>
                <c:pt idx="281">
                  <c:v>140.98599999999999</c:v>
                </c:pt>
                <c:pt idx="282">
                  <c:v>141.98699999999999</c:v>
                </c:pt>
                <c:pt idx="283">
                  <c:v>141.989</c:v>
                </c:pt>
                <c:pt idx="284">
                  <c:v>142.99</c:v>
                </c:pt>
                <c:pt idx="285">
                  <c:v>142.99199999999999</c:v>
                </c:pt>
                <c:pt idx="286">
                  <c:v>143.99299999999999</c:v>
                </c:pt>
                <c:pt idx="287">
                  <c:v>143.03100000000001</c:v>
                </c:pt>
                <c:pt idx="288">
                  <c:v>144.03200000000001</c:v>
                </c:pt>
                <c:pt idx="289">
                  <c:v>144.036</c:v>
                </c:pt>
                <c:pt idx="290">
                  <c:v>145.03700000000001</c:v>
                </c:pt>
                <c:pt idx="291">
                  <c:v>145.03800000000001</c:v>
                </c:pt>
                <c:pt idx="292">
                  <c:v>146.03899999999999</c:v>
                </c:pt>
                <c:pt idx="293">
                  <c:v>146.042</c:v>
                </c:pt>
                <c:pt idx="294">
                  <c:v>147.04300000000001</c:v>
                </c:pt>
                <c:pt idx="295">
                  <c:v>147.04499999999999</c:v>
                </c:pt>
                <c:pt idx="296">
                  <c:v>148.04599999999999</c:v>
                </c:pt>
                <c:pt idx="297">
                  <c:v>148.04900000000001</c:v>
                </c:pt>
                <c:pt idx="298">
                  <c:v>149.05000000000001</c:v>
                </c:pt>
                <c:pt idx="299">
                  <c:v>149.053</c:v>
                </c:pt>
                <c:pt idx="300">
                  <c:v>150.054</c:v>
                </c:pt>
                <c:pt idx="301">
                  <c:v>150.05600000000001</c:v>
                </c:pt>
                <c:pt idx="302">
                  <c:v>151.05699999999999</c:v>
                </c:pt>
                <c:pt idx="303">
                  <c:v>151.06</c:v>
                </c:pt>
                <c:pt idx="304">
                  <c:v>152.06100000000001</c:v>
                </c:pt>
                <c:pt idx="305">
                  <c:v>152.06299999999999</c:v>
                </c:pt>
                <c:pt idx="306">
                  <c:v>153.06399999999999</c:v>
                </c:pt>
                <c:pt idx="307">
                  <c:v>153.06700000000001</c:v>
                </c:pt>
                <c:pt idx="308">
                  <c:v>154.06800000000001</c:v>
                </c:pt>
                <c:pt idx="309">
                  <c:v>154.071</c:v>
                </c:pt>
                <c:pt idx="310">
                  <c:v>155.072</c:v>
                </c:pt>
                <c:pt idx="311">
                  <c:v>155.65600000000001</c:v>
                </c:pt>
                <c:pt idx="312">
                  <c:v>156.07400000000001</c:v>
                </c:pt>
                <c:pt idx="313">
                  <c:v>156.07499999999999</c:v>
                </c:pt>
                <c:pt idx="314">
                  <c:v>157.078</c:v>
                </c:pt>
                <c:pt idx="315">
                  <c:v>157.07900000000001</c:v>
                </c:pt>
                <c:pt idx="316">
                  <c:v>158.08099999999999</c:v>
                </c:pt>
                <c:pt idx="317">
                  <c:v>158.08199999999999</c:v>
                </c:pt>
                <c:pt idx="318">
                  <c:v>159.08500000000001</c:v>
                </c:pt>
                <c:pt idx="319">
                  <c:v>159.08600000000001</c:v>
                </c:pt>
                <c:pt idx="320">
                  <c:v>160.08799999999999</c:v>
                </c:pt>
                <c:pt idx="321">
                  <c:v>160.089</c:v>
                </c:pt>
                <c:pt idx="322">
                  <c:v>161.09200000000001</c:v>
                </c:pt>
                <c:pt idx="323">
                  <c:v>161.09299999999999</c:v>
                </c:pt>
                <c:pt idx="324">
                  <c:v>162.096</c:v>
                </c:pt>
                <c:pt idx="325">
                  <c:v>162.09700000000001</c:v>
                </c:pt>
                <c:pt idx="326">
                  <c:v>163.09899999999999</c:v>
                </c:pt>
                <c:pt idx="327">
                  <c:v>163.1</c:v>
                </c:pt>
                <c:pt idx="328">
                  <c:v>164.10300000000001</c:v>
                </c:pt>
                <c:pt idx="329">
                  <c:v>164.10400000000001</c:v>
                </c:pt>
                <c:pt idx="330">
                  <c:v>165.10599999999999</c:v>
                </c:pt>
                <c:pt idx="331">
                  <c:v>165.107</c:v>
                </c:pt>
                <c:pt idx="332">
                  <c:v>166.11</c:v>
                </c:pt>
                <c:pt idx="333">
                  <c:v>166.11099999999999</c:v>
                </c:pt>
                <c:pt idx="334">
                  <c:v>167.113</c:v>
                </c:pt>
                <c:pt idx="335">
                  <c:v>167.114</c:v>
                </c:pt>
                <c:pt idx="336">
                  <c:v>168.11699999999999</c:v>
                </c:pt>
                <c:pt idx="337">
                  <c:v>168.11799999999999</c:v>
                </c:pt>
                <c:pt idx="338">
                  <c:v>169.12100000000001</c:v>
                </c:pt>
                <c:pt idx="339">
                  <c:v>169.12200000000001</c:v>
                </c:pt>
                <c:pt idx="340">
                  <c:v>170.124</c:v>
                </c:pt>
                <c:pt idx="341">
                  <c:v>170.125</c:v>
                </c:pt>
                <c:pt idx="342">
                  <c:v>171.12799999999999</c:v>
                </c:pt>
                <c:pt idx="343">
                  <c:v>171.12899999999999</c:v>
                </c:pt>
                <c:pt idx="344">
                  <c:v>172.131</c:v>
                </c:pt>
                <c:pt idx="345">
                  <c:v>172.13200000000001</c:v>
                </c:pt>
                <c:pt idx="346">
                  <c:v>173.13499999999999</c:v>
                </c:pt>
                <c:pt idx="347">
                  <c:v>173.136</c:v>
                </c:pt>
                <c:pt idx="348">
                  <c:v>174.13900000000001</c:v>
                </c:pt>
                <c:pt idx="349">
                  <c:v>174.14</c:v>
                </c:pt>
                <c:pt idx="350">
                  <c:v>175.142</c:v>
                </c:pt>
                <c:pt idx="351">
                  <c:v>175.143</c:v>
                </c:pt>
                <c:pt idx="352">
                  <c:v>176.14599999999999</c:v>
                </c:pt>
                <c:pt idx="353">
                  <c:v>176.14699999999999</c:v>
                </c:pt>
                <c:pt idx="354">
                  <c:v>177.149</c:v>
                </c:pt>
                <c:pt idx="355">
                  <c:v>177.15</c:v>
                </c:pt>
                <c:pt idx="356">
                  <c:v>178.15299999999999</c:v>
                </c:pt>
                <c:pt idx="357">
                  <c:v>178.154</c:v>
                </c:pt>
                <c:pt idx="358">
                  <c:v>179.15600000000001</c:v>
                </c:pt>
                <c:pt idx="359">
                  <c:v>179.15700000000001</c:v>
                </c:pt>
                <c:pt idx="360">
                  <c:v>180.16</c:v>
                </c:pt>
                <c:pt idx="361">
                  <c:v>180.161</c:v>
                </c:pt>
                <c:pt idx="362">
                  <c:v>181.16399999999999</c:v>
                </c:pt>
                <c:pt idx="363">
                  <c:v>181.166</c:v>
                </c:pt>
                <c:pt idx="364">
                  <c:v>182.167</c:v>
                </c:pt>
                <c:pt idx="365">
                  <c:v>182.16800000000001</c:v>
                </c:pt>
                <c:pt idx="366">
                  <c:v>183.17099999999999</c:v>
                </c:pt>
                <c:pt idx="367">
                  <c:v>183.172</c:v>
                </c:pt>
                <c:pt idx="368">
                  <c:v>184.17400000000001</c:v>
                </c:pt>
                <c:pt idx="369">
                  <c:v>184.17500000000001</c:v>
                </c:pt>
                <c:pt idx="370">
                  <c:v>185.178</c:v>
                </c:pt>
                <c:pt idx="371">
                  <c:v>185.179</c:v>
                </c:pt>
                <c:pt idx="372">
                  <c:v>186.744</c:v>
                </c:pt>
                <c:pt idx="373">
                  <c:v>186.18100000000001</c:v>
                </c:pt>
                <c:pt idx="374">
                  <c:v>187.18199999999999</c:v>
                </c:pt>
                <c:pt idx="375">
                  <c:v>187.185</c:v>
                </c:pt>
                <c:pt idx="376">
                  <c:v>188.18600000000001</c:v>
                </c:pt>
                <c:pt idx="377">
                  <c:v>188.18899999999999</c:v>
                </c:pt>
                <c:pt idx="378">
                  <c:v>189.19</c:v>
                </c:pt>
                <c:pt idx="379">
                  <c:v>189.19200000000001</c:v>
                </c:pt>
                <c:pt idx="380">
                  <c:v>190.19300000000001</c:v>
                </c:pt>
                <c:pt idx="381">
                  <c:v>190.196</c:v>
                </c:pt>
                <c:pt idx="382">
                  <c:v>191.197</c:v>
                </c:pt>
                <c:pt idx="383">
                  <c:v>191.333</c:v>
                </c:pt>
                <c:pt idx="384">
                  <c:v>192.334</c:v>
                </c:pt>
                <c:pt idx="385">
                  <c:v>192.33600000000001</c:v>
                </c:pt>
                <c:pt idx="386">
                  <c:v>193.33699999999999</c:v>
                </c:pt>
                <c:pt idx="387">
                  <c:v>193.34</c:v>
                </c:pt>
                <c:pt idx="388">
                  <c:v>194.34200000000001</c:v>
                </c:pt>
                <c:pt idx="389">
                  <c:v>194.36500000000001</c:v>
                </c:pt>
                <c:pt idx="390">
                  <c:v>195.36600000000001</c:v>
                </c:pt>
                <c:pt idx="391">
                  <c:v>195.369</c:v>
                </c:pt>
                <c:pt idx="392">
                  <c:v>196.37</c:v>
                </c:pt>
                <c:pt idx="393">
                  <c:v>196.37299999999999</c:v>
                </c:pt>
                <c:pt idx="394">
                  <c:v>197.374</c:v>
                </c:pt>
                <c:pt idx="395">
                  <c:v>197.376</c:v>
                </c:pt>
                <c:pt idx="396">
                  <c:v>198.37700000000001</c:v>
                </c:pt>
                <c:pt idx="397">
                  <c:v>198.38</c:v>
                </c:pt>
                <c:pt idx="398">
                  <c:v>199.381</c:v>
                </c:pt>
                <c:pt idx="399">
                  <c:v>199.38300000000001</c:v>
                </c:pt>
                <c:pt idx="400">
                  <c:v>200.38399999999999</c:v>
                </c:pt>
                <c:pt idx="401">
                  <c:v>200.387</c:v>
                </c:pt>
                <c:pt idx="402">
                  <c:v>201.39</c:v>
                </c:pt>
                <c:pt idx="403">
                  <c:v>201.39099999999999</c:v>
                </c:pt>
                <c:pt idx="404">
                  <c:v>202.39400000000001</c:v>
                </c:pt>
                <c:pt idx="405">
                  <c:v>202.39500000000001</c:v>
                </c:pt>
                <c:pt idx="406">
                  <c:v>203.398</c:v>
                </c:pt>
                <c:pt idx="407">
                  <c:v>203.399</c:v>
                </c:pt>
                <c:pt idx="408">
                  <c:v>204.40100000000001</c:v>
                </c:pt>
                <c:pt idx="409">
                  <c:v>204.40199999999999</c:v>
                </c:pt>
                <c:pt idx="410">
                  <c:v>205.405</c:v>
                </c:pt>
                <c:pt idx="411">
                  <c:v>205.40700000000001</c:v>
                </c:pt>
                <c:pt idx="412">
                  <c:v>206.40899999999999</c:v>
                </c:pt>
                <c:pt idx="413">
                  <c:v>206.41</c:v>
                </c:pt>
                <c:pt idx="414">
                  <c:v>207.41300000000001</c:v>
                </c:pt>
                <c:pt idx="415">
                  <c:v>207.416</c:v>
                </c:pt>
                <c:pt idx="416">
                  <c:v>208.417</c:v>
                </c:pt>
                <c:pt idx="417">
                  <c:v>208.42</c:v>
                </c:pt>
                <c:pt idx="418">
                  <c:v>209.42099999999999</c:v>
                </c:pt>
                <c:pt idx="419">
                  <c:v>209.42400000000001</c:v>
                </c:pt>
                <c:pt idx="420">
                  <c:v>210.42500000000001</c:v>
                </c:pt>
                <c:pt idx="421">
                  <c:v>210.42699999999999</c:v>
                </c:pt>
                <c:pt idx="422">
                  <c:v>211.428</c:v>
                </c:pt>
                <c:pt idx="423">
                  <c:v>211.703</c:v>
                </c:pt>
                <c:pt idx="424">
                  <c:v>212.70500000000001</c:v>
                </c:pt>
                <c:pt idx="425">
                  <c:v>212.70699999999999</c:v>
                </c:pt>
                <c:pt idx="426">
                  <c:v>213.708</c:v>
                </c:pt>
                <c:pt idx="427">
                  <c:v>213.71100000000001</c:v>
                </c:pt>
                <c:pt idx="428">
                  <c:v>214.71199999999999</c:v>
                </c:pt>
                <c:pt idx="429">
                  <c:v>214.714</c:v>
                </c:pt>
                <c:pt idx="430">
                  <c:v>215.715</c:v>
                </c:pt>
                <c:pt idx="431">
                  <c:v>215.83799999999999</c:v>
                </c:pt>
                <c:pt idx="432">
                  <c:v>216.71799999999999</c:v>
                </c:pt>
                <c:pt idx="433">
                  <c:v>216.721</c:v>
                </c:pt>
                <c:pt idx="434">
                  <c:v>217.72200000000001</c:v>
                </c:pt>
                <c:pt idx="435">
                  <c:v>217.72499999999999</c:v>
                </c:pt>
                <c:pt idx="436">
                  <c:v>218.726</c:v>
                </c:pt>
                <c:pt idx="437">
                  <c:v>218.72900000000001</c:v>
                </c:pt>
                <c:pt idx="438">
                  <c:v>219.73</c:v>
                </c:pt>
                <c:pt idx="439">
                  <c:v>219.732</c:v>
                </c:pt>
                <c:pt idx="440">
                  <c:v>220.733</c:v>
                </c:pt>
                <c:pt idx="441">
                  <c:v>220.73599999999999</c:v>
                </c:pt>
                <c:pt idx="442">
                  <c:v>221.73699999999999</c:v>
                </c:pt>
                <c:pt idx="443">
                  <c:v>221.739</c:v>
                </c:pt>
                <c:pt idx="444">
                  <c:v>222.74</c:v>
                </c:pt>
                <c:pt idx="445">
                  <c:v>222.74299999999999</c:v>
                </c:pt>
                <c:pt idx="446">
                  <c:v>223.744</c:v>
                </c:pt>
                <c:pt idx="447">
                  <c:v>223.74700000000001</c:v>
                </c:pt>
                <c:pt idx="448">
                  <c:v>224.74799999999999</c:v>
                </c:pt>
                <c:pt idx="449">
                  <c:v>224.75</c:v>
                </c:pt>
                <c:pt idx="450">
                  <c:v>225.751</c:v>
                </c:pt>
                <c:pt idx="451">
                  <c:v>225.75399999999999</c:v>
                </c:pt>
                <c:pt idx="452">
                  <c:v>226.756</c:v>
                </c:pt>
                <c:pt idx="453">
                  <c:v>226.756</c:v>
                </c:pt>
                <c:pt idx="454">
                  <c:v>227.75700000000001</c:v>
                </c:pt>
                <c:pt idx="455">
                  <c:v>227.76</c:v>
                </c:pt>
                <c:pt idx="456">
                  <c:v>228.761</c:v>
                </c:pt>
                <c:pt idx="457">
                  <c:v>228.76300000000001</c:v>
                </c:pt>
                <c:pt idx="458">
                  <c:v>229.76400000000001</c:v>
                </c:pt>
                <c:pt idx="459">
                  <c:v>229.767</c:v>
                </c:pt>
                <c:pt idx="460">
                  <c:v>230.76900000000001</c:v>
                </c:pt>
                <c:pt idx="461">
                  <c:v>230.80199999999999</c:v>
                </c:pt>
                <c:pt idx="462">
                  <c:v>231.803</c:v>
                </c:pt>
                <c:pt idx="463">
                  <c:v>231.80600000000001</c:v>
                </c:pt>
                <c:pt idx="464">
                  <c:v>232.80699999999999</c:v>
                </c:pt>
                <c:pt idx="465">
                  <c:v>232.81</c:v>
                </c:pt>
                <c:pt idx="466">
                  <c:v>233.81100000000001</c:v>
                </c:pt>
                <c:pt idx="467">
                  <c:v>233.125</c:v>
                </c:pt>
                <c:pt idx="468">
                  <c:v>234.126</c:v>
                </c:pt>
                <c:pt idx="469">
                  <c:v>234.12799999999999</c:v>
                </c:pt>
                <c:pt idx="470">
                  <c:v>235.12899999999999</c:v>
                </c:pt>
                <c:pt idx="471">
                  <c:v>235.13200000000001</c:v>
                </c:pt>
                <c:pt idx="472">
                  <c:v>236.13300000000001</c:v>
                </c:pt>
                <c:pt idx="473">
                  <c:v>236.136</c:v>
                </c:pt>
                <c:pt idx="474">
                  <c:v>237.137</c:v>
                </c:pt>
                <c:pt idx="475">
                  <c:v>237.13900000000001</c:v>
                </c:pt>
                <c:pt idx="476">
                  <c:v>238.14</c:v>
                </c:pt>
                <c:pt idx="477">
                  <c:v>238.143</c:v>
                </c:pt>
                <c:pt idx="478">
                  <c:v>239.14400000000001</c:v>
                </c:pt>
                <c:pt idx="479">
                  <c:v>239.21299999999999</c:v>
                </c:pt>
                <c:pt idx="480">
                  <c:v>240.215</c:v>
                </c:pt>
                <c:pt idx="481">
                  <c:v>240.21700000000001</c:v>
                </c:pt>
                <c:pt idx="482">
                  <c:v>241.21799999999999</c:v>
                </c:pt>
                <c:pt idx="483">
                  <c:v>241.22</c:v>
                </c:pt>
                <c:pt idx="484">
                  <c:v>242.221</c:v>
                </c:pt>
                <c:pt idx="485">
                  <c:v>242.22399999999999</c:v>
                </c:pt>
                <c:pt idx="486">
                  <c:v>243.226</c:v>
                </c:pt>
                <c:pt idx="487">
                  <c:v>243.226</c:v>
                </c:pt>
                <c:pt idx="488">
                  <c:v>244.227</c:v>
                </c:pt>
                <c:pt idx="489">
                  <c:v>244.93</c:v>
                </c:pt>
                <c:pt idx="490">
                  <c:v>245.23</c:v>
                </c:pt>
                <c:pt idx="491">
                  <c:v>245.232</c:v>
                </c:pt>
                <c:pt idx="492">
                  <c:v>246.66800000000001</c:v>
                </c:pt>
                <c:pt idx="493">
                  <c:v>246.66900000000001</c:v>
                </c:pt>
                <c:pt idx="494">
                  <c:v>247.67099999999999</c:v>
                </c:pt>
                <c:pt idx="495">
                  <c:v>247.672</c:v>
                </c:pt>
                <c:pt idx="496">
                  <c:v>248.67400000000001</c:v>
                </c:pt>
                <c:pt idx="497">
                  <c:v>248.67500000000001</c:v>
                </c:pt>
                <c:pt idx="498">
                  <c:v>249.67699999999999</c:v>
                </c:pt>
                <c:pt idx="499">
                  <c:v>249.679</c:v>
                </c:pt>
                <c:pt idx="500">
                  <c:v>250.68199999999999</c:v>
                </c:pt>
                <c:pt idx="501">
                  <c:v>250.68299999999999</c:v>
                </c:pt>
                <c:pt idx="502">
                  <c:v>251.685</c:v>
                </c:pt>
                <c:pt idx="503">
                  <c:v>251.68600000000001</c:v>
                </c:pt>
                <c:pt idx="504">
                  <c:v>252.68899999999999</c:v>
                </c:pt>
                <c:pt idx="505">
                  <c:v>252.69</c:v>
                </c:pt>
                <c:pt idx="506">
                  <c:v>253.691</c:v>
                </c:pt>
                <c:pt idx="507">
                  <c:v>253.69300000000001</c:v>
                </c:pt>
                <c:pt idx="508">
                  <c:v>254.69399999999999</c:v>
                </c:pt>
                <c:pt idx="509">
                  <c:v>254.69300000000001</c:v>
                </c:pt>
                <c:pt idx="510">
                  <c:v>255.696</c:v>
                </c:pt>
                <c:pt idx="511">
                  <c:v>255.697</c:v>
                </c:pt>
                <c:pt idx="512">
                  <c:v>256.69900000000001</c:v>
                </c:pt>
                <c:pt idx="513">
                  <c:v>256.7</c:v>
                </c:pt>
                <c:pt idx="514">
                  <c:v>257.70100000000002</c:v>
                </c:pt>
                <c:pt idx="515">
                  <c:v>257.702</c:v>
                </c:pt>
                <c:pt idx="516">
                  <c:v>258.70499999999998</c:v>
                </c:pt>
                <c:pt idx="517">
                  <c:v>258.70600000000002</c:v>
                </c:pt>
                <c:pt idx="518">
                  <c:v>259.70800000000003</c:v>
                </c:pt>
                <c:pt idx="519">
                  <c:v>259.709</c:v>
                </c:pt>
                <c:pt idx="520">
                  <c:v>260.71199999999999</c:v>
                </c:pt>
                <c:pt idx="521">
                  <c:v>260.71600000000001</c:v>
                </c:pt>
                <c:pt idx="522">
                  <c:v>261.71699999999998</c:v>
                </c:pt>
                <c:pt idx="523">
                  <c:v>261.71800000000002</c:v>
                </c:pt>
                <c:pt idx="524">
                  <c:v>262.71899999999999</c:v>
                </c:pt>
                <c:pt idx="525">
                  <c:v>262.72199999999998</c:v>
                </c:pt>
                <c:pt idx="526">
                  <c:v>263.72300000000001</c:v>
                </c:pt>
                <c:pt idx="527">
                  <c:v>263.72500000000002</c:v>
                </c:pt>
                <c:pt idx="528">
                  <c:v>264.726</c:v>
                </c:pt>
                <c:pt idx="529">
                  <c:v>264.72899999999998</c:v>
                </c:pt>
                <c:pt idx="530">
                  <c:v>265.73</c:v>
                </c:pt>
                <c:pt idx="531">
                  <c:v>265.733</c:v>
                </c:pt>
                <c:pt idx="532">
                  <c:v>266.73399999999998</c:v>
                </c:pt>
                <c:pt idx="533">
                  <c:v>266.73599999999999</c:v>
                </c:pt>
                <c:pt idx="534">
                  <c:v>267.73700000000002</c:v>
                </c:pt>
                <c:pt idx="535">
                  <c:v>267.74</c:v>
                </c:pt>
                <c:pt idx="536">
                  <c:v>268.74099999999999</c:v>
                </c:pt>
                <c:pt idx="537">
                  <c:v>268.74299999999999</c:v>
                </c:pt>
                <c:pt idx="538">
                  <c:v>269.74400000000003</c:v>
                </c:pt>
                <c:pt idx="539">
                  <c:v>269.74599999999998</c:v>
                </c:pt>
                <c:pt idx="540">
                  <c:v>270.74700000000001</c:v>
                </c:pt>
                <c:pt idx="541">
                  <c:v>270.75</c:v>
                </c:pt>
                <c:pt idx="542">
                  <c:v>271.75099999999998</c:v>
                </c:pt>
                <c:pt idx="543">
                  <c:v>271.75299999999999</c:v>
                </c:pt>
                <c:pt idx="544">
                  <c:v>272.75400000000002</c:v>
                </c:pt>
                <c:pt idx="545">
                  <c:v>272.75700000000001</c:v>
                </c:pt>
                <c:pt idx="546">
                  <c:v>273.75799999999998</c:v>
                </c:pt>
                <c:pt idx="547">
                  <c:v>273.76</c:v>
                </c:pt>
                <c:pt idx="548">
                  <c:v>274.76100000000002</c:v>
                </c:pt>
                <c:pt idx="549">
                  <c:v>274.76400000000001</c:v>
                </c:pt>
                <c:pt idx="550">
                  <c:v>275.76499999999999</c:v>
                </c:pt>
                <c:pt idx="551">
                  <c:v>275.03199999999998</c:v>
                </c:pt>
                <c:pt idx="552">
                  <c:v>276.767</c:v>
                </c:pt>
                <c:pt idx="553">
                  <c:v>276.76799999999997</c:v>
                </c:pt>
                <c:pt idx="554">
                  <c:v>277.77100000000002</c:v>
                </c:pt>
                <c:pt idx="555">
                  <c:v>277.77199999999999</c:v>
                </c:pt>
                <c:pt idx="556">
                  <c:v>278.77300000000002</c:v>
                </c:pt>
                <c:pt idx="557">
                  <c:v>278.774</c:v>
                </c:pt>
                <c:pt idx="558">
                  <c:v>279.77600000000001</c:v>
                </c:pt>
                <c:pt idx="559">
                  <c:v>279.77699999999999</c:v>
                </c:pt>
                <c:pt idx="560">
                  <c:v>280.779</c:v>
                </c:pt>
                <c:pt idx="561">
                  <c:v>280.77999999999997</c:v>
                </c:pt>
                <c:pt idx="562">
                  <c:v>281.899</c:v>
                </c:pt>
                <c:pt idx="563">
                  <c:v>281.90100000000001</c:v>
                </c:pt>
                <c:pt idx="564">
                  <c:v>282.90199999999999</c:v>
                </c:pt>
                <c:pt idx="565">
                  <c:v>282.90300000000002</c:v>
                </c:pt>
                <c:pt idx="566">
                  <c:v>283.90600000000001</c:v>
                </c:pt>
                <c:pt idx="567">
                  <c:v>283.90699999999998</c:v>
                </c:pt>
                <c:pt idx="568">
                  <c:v>284.90800000000002</c:v>
                </c:pt>
                <c:pt idx="569">
                  <c:v>284.90899999999999</c:v>
                </c:pt>
                <c:pt idx="570">
                  <c:v>285.91199999999998</c:v>
                </c:pt>
                <c:pt idx="571">
                  <c:v>285.91300000000001</c:v>
                </c:pt>
              </c:numCache>
            </c:numRef>
          </c:xVal>
          <c:yVal>
            <c:numRef>
              <c:f>'Reg_Escalones descendentes'!$H$6:$H$577</c:f>
              <c:numCache>
                <c:formatCode>General</c:formatCode>
                <c:ptCount val="572"/>
                <c:pt idx="0">
                  <c:v>13.990839958190918</c:v>
                </c:pt>
                <c:pt idx="1">
                  <c:v>13.990839958190918</c:v>
                </c:pt>
                <c:pt idx="2">
                  <c:v>13.990469932556152</c:v>
                </c:pt>
                <c:pt idx="3">
                  <c:v>13.990469932556152</c:v>
                </c:pt>
                <c:pt idx="4">
                  <c:v>13.990469932556152</c:v>
                </c:pt>
                <c:pt idx="5">
                  <c:v>13.990469932556152</c:v>
                </c:pt>
                <c:pt idx="6">
                  <c:v>13.978249549865723</c:v>
                </c:pt>
                <c:pt idx="7">
                  <c:v>13.978249549865723</c:v>
                </c:pt>
                <c:pt idx="8">
                  <c:v>13.97012996673584</c:v>
                </c:pt>
                <c:pt idx="9">
                  <c:v>13.97012996673584</c:v>
                </c:pt>
                <c:pt idx="10">
                  <c:v>13.97012996673584</c:v>
                </c:pt>
                <c:pt idx="11">
                  <c:v>13.969570159912109</c:v>
                </c:pt>
                <c:pt idx="12">
                  <c:v>13.969570159912109</c:v>
                </c:pt>
                <c:pt idx="13">
                  <c:v>13.969570159912109</c:v>
                </c:pt>
                <c:pt idx="14">
                  <c:v>13.969570159912109</c:v>
                </c:pt>
                <c:pt idx="15">
                  <c:v>13.980380058288574</c:v>
                </c:pt>
                <c:pt idx="16">
                  <c:v>13.980380058288574</c:v>
                </c:pt>
                <c:pt idx="17">
                  <c:v>13.961509704589844</c:v>
                </c:pt>
                <c:pt idx="18">
                  <c:v>13.961509704589844</c:v>
                </c:pt>
                <c:pt idx="19">
                  <c:v>13.939590454101563</c:v>
                </c:pt>
                <c:pt idx="20">
                  <c:v>13.939590454101563</c:v>
                </c:pt>
                <c:pt idx="21">
                  <c:v>13.939590454101563</c:v>
                </c:pt>
                <c:pt idx="22">
                  <c:v>13.939590454101563</c:v>
                </c:pt>
                <c:pt idx="23">
                  <c:v>13.91886043548584</c:v>
                </c:pt>
                <c:pt idx="24">
                  <c:v>13.91886043548584</c:v>
                </c:pt>
                <c:pt idx="25">
                  <c:v>13.864660263061523</c:v>
                </c:pt>
                <c:pt idx="26">
                  <c:v>13.864660263061523</c:v>
                </c:pt>
                <c:pt idx="27">
                  <c:v>13.843930244445801</c:v>
                </c:pt>
                <c:pt idx="28">
                  <c:v>13.843930244445801</c:v>
                </c:pt>
                <c:pt idx="29">
                  <c:v>13.843930244445801</c:v>
                </c:pt>
                <c:pt idx="30">
                  <c:v>13.843930244445801</c:v>
                </c:pt>
                <c:pt idx="31">
                  <c:v>13.812270164489746</c:v>
                </c:pt>
                <c:pt idx="32">
                  <c:v>13.812270164489746</c:v>
                </c:pt>
                <c:pt idx="33">
                  <c:v>13.762439727783203</c:v>
                </c:pt>
                <c:pt idx="34">
                  <c:v>13.709280014038086</c:v>
                </c:pt>
                <c:pt idx="35">
                  <c:v>13.709280014038086</c:v>
                </c:pt>
                <c:pt idx="36">
                  <c:v>13.709280014038086</c:v>
                </c:pt>
                <c:pt idx="37">
                  <c:v>13.709280014038086</c:v>
                </c:pt>
                <c:pt idx="38">
                  <c:v>13.685070037841797</c:v>
                </c:pt>
                <c:pt idx="39">
                  <c:v>13.685070037841797</c:v>
                </c:pt>
                <c:pt idx="40">
                  <c:v>13.634519577026367</c:v>
                </c:pt>
                <c:pt idx="41">
                  <c:v>13.634519577026367</c:v>
                </c:pt>
                <c:pt idx="42">
                  <c:v>13.60338020324707</c:v>
                </c:pt>
                <c:pt idx="43">
                  <c:v>13.60338020324707</c:v>
                </c:pt>
                <c:pt idx="44">
                  <c:v>13.570320129394531</c:v>
                </c:pt>
                <c:pt idx="45">
                  <c:v>13.570320129394531</c:v>
                </c:pt>
                <c:pt idx="46">
                  <c:v>13.570320129394531</c:v>
                </c:pt>
                <c:pt idx="47">
                  <c:v>13.570320129394531</c:v>
                </c:pt>
                <c:pt idx="48">
                  <c:v>13.503829956054688</c:v>
                </c:pt>
                <c:pt idx="49">
                  <c:v>13.503829956054688</c:v>
                </c:pt>
                <c:pt idx="50">
                  <c:v>13.46360969543457</c:v>
                </c:pt>
                <c:pt idx="51">
                  <c:v>13.46360969543457</c:v>
                </c:pt>
                <c:pt idx="52">
                  <c:v>13.397339820861816</c:v>
                </c:pt>
                <c:pt idx="53">
                  <c:v>13.397339820861816</c:v>
                </c:pt>
                <c:pt idx="54">
                  <c:v>13.352849960327148</c:v>
                </c:pt>
                <c:pt idx="55">
                  <c:v>13.352849960327148</c:v>
                </c:pt>
                <c:pt idx="56">
                  <c:v>13.352849960327148</c:v>
                </c:pt>
                <c:pt idx="57">
                  <c:v>13.352849960327148</c:v>
                </c:pt>
                <c:pt idx="58">
                  <c:v>13.285360336303711</c:v>
                </c:pt>
                <c:pt idx="59">
                  <c:v>13.285360336303711</c:v>
                </c:pt>
                <c:pt idx="60">
                  <c:v>13.23589038848877</c:v>
                </c:pt>
                <c:pt idx="61">
                  <c:v>13.23589038848877</c:v>
                </c:pt>
                <c:pt idx="62">
                  <c:v>13.203160285949707</c:v>
                </c:pt>
                <c:pt idx="63">
                  <c:v>13.203160285949707</c:v>
                </c:pt>
                <c:pt idx="64">
                  <c:v>13.203160285949707</c:v>
                </c:pt>
                <c:pt idx="65">
                  <c:v>13.203160285949707</c:v>
                </c:pt>
                <c:pt idx="66">
                  <c:v>13.177419662475586</c:v>
                </c:pt>
                <c:pt idx="67">
                  <c:v>13.177419662475586</c:v>
                </c:pt>
                <c:pt idx="68">
                  <c:v>13.177419662475586</c:v>
                </c:pt>
                <c:pt idx="69">
                  <c:v>13.137860298156738</c:v>
                </c:pt>
                <c:pt idx="70">
                  <c:v>13.137860298156738</c:v>
                </c:pt>
                <c:pt idx="71">
                  <c:v>13.090800285339355</c:v>
                </c:pt>
                <c:pt idx="72">
                  <c:v>13.090800285339355</c:v>
                </c:pt>
                <c:pt idx="73">
                  <c:v>13.090800285339355</c:v>
                </c:pt>
                <c:pt idx="74">
                  <c:v>13.090800285339355</c:v>
                </c:pt>
                <c:pt idx="75">
                  <c:v>13.053420066833496</c:v>
                </c:pt>
                <c:pt idx="76">
                  <c:v>13.053420066833496</c:v>
                </c:pt>
                <c:pt idx="77">
                  <c:v>13.007619857788086</c:v>
                </c:pt>
                <c:pt idx="78">
                  <c:v>13.007619857788086</c:v>
                </c:pt>
                <c:pt idx="79">
                  <c:v>13.007619857788086</c:v>
                </c:pt>
                <c:pt idx="80">
                  <c:v>13.007619857788086</c:v>
                </c:pt>
                <c:pt idx="81">
                  <c:v>12.969400405883789</c:v>
                </c:pt>
                <c:pt idx="82">
                  <c:v>12.969400405883789</c:v>
                </c:pt>
                <c:pt idx="83">
                  <c:v>12.909509658813477</c:v>
                </c:pt>
                <c:pt idx="84">
                  <c:v>12.909509658813477</c:v>
                </c:pt>
                <c:pt idx="85">
                  <c:v>12.856570243835449</c:v>
                </c:pt>
                <c:pt idx="86">
                  <c:v>12.856570243835449</c:v>
                </c:pt>
                <c:pt idx="87">
                  <c:v>12.856570243835449</c:v>
                </c:pt>
                <c:pt idx="88">
                  <c:v>12.856570243835449</c:v>
                </c:pt>
                <c:pt idx="89">
                  <c:v>12.805270195007324</c:v>
                </c:pt>
                <c:pt idx="90">
                  <c:v>12.805270195007324</c:v>
                </c:pt>
                <c:pt idx="91">
                  <c:v>12.778690338134766</c:v>
                </c:pt>
                <c:pt idx="92">
                  <c:v>12.778690338134766</c:v>
                </c:pt>
                <c:pt idx="93">
                  <c:v>12.734339714050293</c:v>
                </c:pt>
                <c:pt idx="94">
                  <c:v>12.734339714050293</c:v>
                </c:pt>
                <c:pt idx="95">
                  <c:v>12.734339714050293</c:v>
                </c:pt>
                <c:pt idx="96">
                  <c:v>12.734339714050293</c:v>
                </c:pt>
                <c:pt idx="97">
                  <c:v>12.701669692993164</c:v>
                </c:pt>
                <c:pt idx="98">
                  <c:v>12.701669692993164</c:v>
                </c:pt>
                <c:pt idx="99">
                  <c:v>12.669650077819824</c:v>
                </c:pt>
                <c:pt idx="100">
                  <c:v>12.669650077819824</c:v>
                </c:pt>
                <c:pt idx="101">
                  <c:v>12.620599746704102</c:v>
                </c:pt>
                <c:pt idx="102">
                  <c:v>12.575530052185059</c:v>
                </c:pt>
                <c:pt idx="103">
                  <c:v>12.575530052185059</c:v>
                </c:pt>
                <c:pt idx="104">
                  <c:v>12.575530052185059</c:v>
                </c:pt>
                <c:pt idx="105">
                  <c:v>12.575530052185059</c:v>
                </c:pt>
                <c:pt idx="106">
                  <c:v>12.541959762573242</c:v>
                </c:pt>
                <c:pt idx="107">
                  <c:v>12.541959762573242</c:v>
                </c:pt>
                <c:pt idx="108">
                  <c:v>12.495940208435059</c:v>
                </c:pt>
                <c:pt idx="109">
                  <c:v>12.495940208435059</c:v>
                </c:pt>
                <c:pt idx="110">
                  <c:v>12.468000411987305</c:v>
                </c:pt>
                <c:pt idx="111">
                  <c:v>12.468000411987305</c:v>
                </c:pt>
                <c:pt idx="112">
                  <c:v>12.429220199584961</c:v>
                </c:pt>
                <c:pt idx="113">
                  <c:v>12.429220199584961</c:v>
                </c:pt>
                <c:pt idx="114">
                  <c:v>12.429220199584961</c:v>
                </c:pt>
                <c:pt idx="115">
                  <c:v>12.429220199584961</c:v>
                </c:pt>
                <c:pt idx="116">
                  <c:v>12.387680053710938</c:v>
                </c:pt>
                <c:pt idx="117">
                  <c:v>12.387680053710938</c:v>
                </c:pt>
                <c:pt idx="118">
                  <c:v>12.319829940795898</c:v>
                </c:pt>
                <c:pt idx="119">
                  <c:v>12.319829940795898</c:v>
                </c:pt>
                <c:pt idx="120">
                  <c:v>12.289019584655762</c:v>
                </c:pt>
                <c:pt idx="121">
                  <c:v>12.289019584655762</c:v>
                </c:pt>
                <c:pt idx="122">
                  <c:v>12.289019584655762</c:v>
                </c:pt>
                <c:pt idx="123">
                  <c:v>12.289019584655762</c:v>
                </c:pt>
                <c:pt idx="124">
                  <c:v>12.234310150146484</c:v>
                </c:pt>
                <c:pt idx="125">
                  <c:v>12.234310150146484</c:v>
                </c:pt>
                <c:pt idx="126">
                  <c:v>12.16685962677002</c:v>
                </c:pt>
                <c:pt idx="127">
                  <c:v>12.16685962677002</c:v>
                </c:pt>
                <c:pt idx="128">
                  <c:v>12.16685962677002</c:v>
                </c:pt>
                <c:pt idx="129">
                  <c:v>12.138400077819824</c:v>
                </c:pt>
                <c:pt idx="130">
                  <c:v>12.138400077819824</c:v>
                </c:pt>
                <c:pt idx="131">
                  <c:v>12.111289978027344</c:v>
                </c:pt>
                <c:pt idx="132">
                  <c:v>12.111289978027344</c:v>
                </c:pt>
                <c:pt idx="133">
                  <c:v>12.045499801635742</c:v>
                </c:pt>
                <c:pt idx="134">
                  <c:v>12.045499801635742</c:v>
                </c:pt>
                <c:pt idx="135">
                  <c:v>12.002180099487305</c:v>
                </c:pt>
                <c:pt idx="136">
                  <c:v>12.002180099487305</c:v>
                </c:pt>
                <c:pt idx="137">
                  <c:v>12.002180099487305</c:v>
                </c:pt>
                <c:pt idx="138">
                  <c:v>12.002180099487305</c:v>
                </c:pt>
                <c:pt idx="139">
                  <c:v>11.957389831542969</c:v>
                </c:pt>
                <c:pt idx="140">
                  <c:v>11.957389831542969</c:v>
                </c:pt>
                <c:pt idx="141">
                  <c:v>11.92803955078125</c:v>
                </c:pt>
                <c:pt idx="142">
                  <c:v>11.92803955078125</c:v>
                </c:pt>
                <c:pt idx="143">
                  <c:v>11.877799987792969</c:v>
                </c:pt>
                <c:pt idx="144">
                  <c:v>11.877799987792969</c:v>
                </c:pt>
                <c:pt idx="145">
                  <c:v>11.877799987792969</c:v>
                </c:pt>
                <c:pt idx="146">
                  <c:v>11.877799987792969</c:v>
                </c:pt>
                <c:pt idx="147">
                  <c:v>11.845439910888672</c:v>
                </c:pt>
                <c:pt idx="148">
                  <c:v>11.845439910888672</c:v>
                </c:pt>
                <c:pt idx="149">
                  <c:v>11.797050476074219</c:v>
                </c:pt>
                <c:pt idx="150">
                  <c:v>11.797050476074219</c:v>
                </c:pt>
                <c:pt idx="151">
                  <c:v>11.748379707336426</c:v>
                </c:pt>
                <c:pt idx="152">
                  <c:v>11.748379707336426</c:v>
                </c:pt>
                <c:pt idx="153">
                  <c:v>11.748379707336426</c:v>
                </c:pt>
                <c:pt idx="154">
                  <c:v>11.748379707336426</c:v>
                </c:pt>
                <c:pt idx="155">
                  <c:v>11.713210105895996</c:v>
                </c:pt>
                <c:pt idx="156">
                  <c:v>11.713210105895996</c:v>
                </c:pt>
                <c:pt idx="157">
                  <c:v>11.671440124511719</c:v>
                </c:pt>
                <c:pt idx="158">
                  <c:v>11.671440124511719</c:v>
                </c:pt>
                <c:pt idx="159">
                  <c:v>11.671440124511719</c:v>
                </c:pt>
                <c:pt idx="160">
                  <c:v>11.671440124511719</c:v>
                </c:pt>
                <c:pt idx="161">
                  <c:v>11.671440124511719</c:v>
                </c:pt>
                <c:pt idx="162">
                  <c:v>11.671440124511719</c:v>
                </c:pt>
                <c:pt idx="163">
                  <c:v>11.55558967590332</c:v>
                </c:pt>
                <c:pt idx="164">
                  <c:v>11.55558967590332</c:v>
                </c:pt>
                <c:pt idx="165">
                  <c:v>11.504070281982422</c:v>
                </c:pt>
                <c:pt idx="166">
                  <c:v>11.504070281982422</c:v>
                </c:pt>
                <c:pt idx="167">
                  <c:v>11.504070281982422</c:v>
                </c:pt>
                <c:pt idx="168">
                  <c:v>11.504070281982422</c:v>
                </c:pt>
                <c:pt idx="169">
                  <c:v>11.477959632873535</c:v>
                </c:pt>
                <c:pt idx="170">
                  <c:v>11.477959632873535</c:v>
                </c:pt>
                <c:pt idx="171">
                  <c:v>11.477959632873535</c:v>
                </c:pt>
                <c:pt idx="172">
                  <c:v>11.477959632873535</c:v>
                </c:pt>
                <c:pt idx="173">
                  <c:v>11.390170097351074</c:v>
                </c:pt>
                <c:pt idx="174">
                  <c:v>11.390170097351074</c:v>
                </c:pt>
                <c:pt idx="175">
                  <c:v>11.390170097351074</c:v>
                </c:pt>
                <c:pt idx="176">
                  <c:v>11.390170097351074</c:v>
                </c:pt>
                <c:pt idx="177">
                  <c:v>11.355270385742188</c:v>
                </c:pt>
                <c:pt idx="178">
                  <c:v>11.355270385742188</c:v>
                </c:pt>
                <c:pt idx="179">
                  <c:v>11.295860290527344</c:v>
                </c:pt>
                <c:pt idx="180">
                  <c:v>11.295860290527344</c:v>
                </c:pt>
                <c:pt idx="181">
                  <c:v>11.24763011932373</c:v>
                </c:pt>
                <c:pt idx="182">
                  <c:v>11.24763011932373</c:v>
                </c:pt>
                <c:pt idx="183">
                  <c:v>11.24763011932373</c:v>
                </c:pt>
                <c:pt idx="184">
                  <c:v>11.24763011932373</c:v>
                </c:pt>
                <c:pt idx="185">
                  <c:v>11.189959526062012</c:v>
                </c:pt>
                <c:pt idx="186">
                  <c:v>11.189959526062012</c:v>
                </c:pt>
                <c:pt idx="187">
                  <c:v>11.178150177001953</c:v>
                </c:pt>
                <c:pt idx="188">
                  <c:v>11.178150177001953</c:v>
                </c:pt>
                <c:pt idx="189">
                  <c:v>11.178150177001953</c:v>
                </c:pt>
                <c:pt idx="190">
                  <c:v>11.178150177001953</c:v>
                </c:pt>
                <c:pt idx="191">
                  <c:v>11.178150177001953</c:v>
                </c:pt>
                <c:pt idx="192">
                  <c:v>11.131870269775391</c:v>
                </c:pt>
                <c:pt idx="193">
                  <c:v>11.131870269775391</c:v>
                </c:pt>
                <c:pt idx="194">
                  <c:v>11.081760406494141</c:v>
                </c:pt>
                <c:pt idx="195">
                  <c:v>11.081760406494141</c:v>
                </c:pt>
                <c:pt idx="196">
                  <c:v>11.027290344238281</c:v>
                </c:pt>
                <c:pt idx="197">
                  <c:v>11.027290344238281</c:v>
                </c:pt>
                <c:pt idx="198">
                  <c:v>11.027290344238281</c:v>
                </c:pt>
                <c:pt idx="199">
                  <c:v>11.027290344238281</c:v>
                </c:pt>
                <c:pt idx="200">
                  <c:v>10.964960098266602</c:v>
                </c:pt>
                <c:pt idx="201">
                  <c:v>10.964960098266602</c:v>
                </c:pt>
                <c:pt idx="202">
                  <c:v>10.94163990020752</c:v>
                </c:pt>
                <c:pt idx="203">
                  <c:v>10.94163990020752</c:v>
                </c:pt>
                <c:pt idx="204">
                  <c:v>10.94163990020752</c:v>
                </c:pt>
                <c:pt idx="205">
                  <c:v>10.94163990020752</c:v>
                </c:pt>
                <c:pt idx="206">
                  <c:v>10.903010368347168</c:v>
                </c:pt>
                <c:pt idx="207">
                  <c:v>10.903010368347168</c:v>
                </c:pt>
                <c:pt idx="208">
                  <c:v>10.842829704284668</c:v>
                </c:pt>
                <c:pt idx="209">
                  <c:v>10.842829704284668</c:v>
                </c:pt>
                <c:pt idx="210">
                  <c:v>10.810409545898438</c:v>
                </c:pt>
                <c:pt idx="211">
                  <c:v>10.810409545898438</c:v>
                </c:pt>
                <c:pt idx="212">
                  <c:v>10.757360458374023</c:v>
                </c:pt>
                <c:pt idx="213">
                  <c:v>10.757360458374023</c:v>
                </c:pt>
                <c:pt idx="214">
                  <c:v>10.757360458374023</c:v>
                </c:pt>
                <c:pt idx="215">
                  <c:v>10.757360458374023</c:v>
                </c:pt>
                <c:pt idx="216">
                  <c:v>10.714179992675781</c:v>
                </c:pt>
                <c:pt idx="217">
                  <c:v>10.714179992675781</c:v>
                </c:pt>
                <c:pt idx="218">
                  <c:v>10.657569885253906</c:v>
                </c:pt>
                <c:pt idx="219">
                  <c:v>10.657569885253906</c:v>
                </c:pt>
                <c:pt idx="220">
                  <c:v>10.63778018951416</c:v>
                </c:pt>
                <c:pt idx="221">
                  <c:v>10.63778018951416</c:v>
                </c:pt>
                <c:pt idx="222">
                  <c:v>10.597229957580566</c:v>
                </c:pt>
                <c:pt idx="223">
                  <c:v>10.597229957580566</c:v>
                </c:pt>
                <c:pt idx="224">
                  <c:v>10.597229957580566</c:v>
                </c:pt>
                <c:pt idx="225">
                  <c:v>10.597229957580566</c:v>
                </c:pt>
                <c:pt idx="226">
                  <c:v>10.547329902648926</c:v>
                </c:pt>
                <c:pt idx="227">
                  <c:v>10.547329902648926</c:v>
                </c:pt>
                <c:pt idx="228">
                  <c:v>10.505229949951172</c:v>
                </c:pt>
                <c:pt idx="229">
                  <c:v>10.505229949951172</c:v>
                </c:pt>
                <c:pt idx="230">
                  <c:v>10.505229949951172</c:v>
                </c:pt>
                <c:pt idx="231">
                  <c:v>10.505229949951172</c:v>
                </c:pt>
                <c:pt idx="232">
                  <c:v>10.475740432739258</c:v>
                </c:pt>
                <c:pt idx="233">
                  <c:v>10.475740432739258</c:v>
                </c:pt>
                <c:pt idx="234">
                  <c:v>10.425930023193359</c:v>
                </c:pt>
                <c:pt idx="235">
                  <c:v>10.425930023193359</c:v>
                </c:pt>
                <c:pt idx="236">
                  <c:v>10.368029594421387</c:v>
                </c:pt>
                <c:pt idx="237">
                  <c:v>10.368029594421387</c:v>
                </c:pt>
                <c:pt idx="238">
                  <c:v>10.368029594421387</c:v>
                </c:pt>
                <c:pt idx="239">
                  <c:v>10.368029594421387</c:v>
                </c:pt>
                <c:pt idx="240">
                  <c:v>10.328319549560547</c:v>
                </c:pt>
                <c:pt idx="241">
                  <c:v>10.328319549560547</c:v>
                </c:pt>
                <c:pt idx="242">
                  <c:v>10.292659759521484</c:v>
                </c:pt>
                <c:pt idx="243">
                  <c:v>10.292659759521484</c:v>
                </c:pt>
                <c:pt idx="244">
                  <c:v>10.239830017089844</c:v>
                </c:pt>
                <c:pt idx="245">
                  <c:v>10.239830017089844</c:v>
                </c:pt>
                <c:pt idx="246">
                  <c:v>10.176190376281738</c:v>
                </c:pt>
                <c:pt idx="247">
                  <c:v>10.176190376281738</c:v>
                </c:pt>
                <c:pt idx="248">
                  <c:v>10.176190376281738</c:v>
                </c:pt>
                <c:pt idx="249">
                  <c:v>10.176190376281738</c:v>
                </c:pt>
                <c:pt idx="250">
                  <c:v>10.176190376281738</c:v>
                </c:pt>
                <c:pt idx="251">
                  <c:v>10.156519889831543</c:v>
                </c:pt>
                <c:pt idx="252">
                  <c:v>10.156519889831543</c:v>
                </c:pt>
                <c:pt idx="253">
                  <c:v>10.109089851379395</c:v>
                </c:pt>
                <c:pt idx="254">
                  <c:v>10.109089851379395</c:v>
                </c:pt>
                <c:pt idx="255">
                  <c:v>10.063989639282227</c:v>
                </c:pt>
                <c:pt idx="256">
                  <c:v>10.063989639282227</c:v>
                </c:pt>
                <c:pt idx="257">
                  <c:v>10.063989639282227</c:v>
                </c:pt>
                <c:pt idx="258">
                  <c:v>10.063989639282227</c:v>
                </c:pt>
                <c:pt idx="259">
                  <c:v>10.015110015869141</c:v>
                </c:pt>
                <c:pt idx="260">
                  <c:v>10.015110015869141</c:v>
                </c:pt>
                <c:pt idx="261">
                  <c:v>9.9870595932006836</c:v>
                </c:pt>
                <c:pt idx="262">
                  <c:v>9.9870595932006836</c:v>
                </c:pt>
                <c:pt idx="263">
                  <c:v>9.953399658203125</c:v>
                </c:pt>
                <c:pt idx="264">
                  <c:v>9.953399658203125</c:v>
                </c:pt>
                <c:pt idx="265">
                  <c:v>9.9116401672363281</c:v>
                </c:pt>
                <c:pt idx="266">
                  <c:v>9.9116401672363281</c:v>
                </c:pt>
                <c:pt idx="267">
                  <c:v>9.9116401672363281</c:v>
                </c:pt>
                <c:pt idx="268">
                  <c:v>9.9116401672363281</c:v>
                </c:pt>
                <c:pt idx="269">
                  <c:v>9.8492603302001953</c:v>
                </c:pt>
                <c:pt idx="270">
                  <c:v>9.8492603302001953</c:v>
                </c:pt>
                <c:pt idx="271">
                  <c:v>9.8196296691894531</c:v>
                </c:pt>
                <c:pt idx="272">
                  <c:v>9.8196296691894531</c:v>
                </c:pt>
                <c:pt idx="273">
                  <c:v>9.7854499816894531</c:v>
                </c:pt>
                <c:pt idx="274">
                  <c:v>9.7854499816894531</c:v>
                </c:pt>
                <c:pt idx="275">
                  <c:v>9.7427997589111328</c:v>
                </c:pt>
                <c:pt idx="276">
                  <c:v>9.7427997589111328</c:v>
                </c:pt>
                <c:pt idx="277">
                  <c:v>9.7427997589111328</c:v>
                </c:pt>
                <c:pt idx="278">
                  <c:v>9.7427997589111328</c:v>
                </c:pt>
                <c:pt idx="279">
                  <c:v>9.6953697204589844</c:v>
                </c:pt>
                <c:pt idx="280">
                  <c:v>9.6953697204589844</c:v>
                </c:pt>
                <c:pt idx="281">
                  <c:v>9.6526002883911133</c:v>
                </c:pt>
                <c:pt idx="282">
                  <c:v>9.6526002883911133</c:v>
                </c:pt>
                <c:pt idx="283">
                  <c:v>9.6033496856689453</c:v>
                </c:pt>
                <c:pt idx="284">
                  <c:v>9.6033496856689453</c:v>
                </c:pt>
                <c:pt idx="285">
                  <c:v>9.5736303329467773</c:v>
                </c:pt>
                <c:pt idx="286">
                  <c:v>9.5736303329467773</c:v>
                </c:pt>
                <c:pt idx="287">
                  <c:v>9.5736303329467773</c:v>
                </c:pt>
                <c:pt idx="288">
                  <c:v>9.5736303329467773</c:v>
                </c:pt>
                <c:pt idx="289">
                  <c:v>9.5296802520751953</c:v>
                </c:pt>
                <c:pt idx="290">
                  <c:v>9.5296802520751953</c:v>
                </c:pt>
                <c:pt idx="291">
                  <c:v>9.4899997711181641</c:v>
                </c:pt>
                <c:pt idx="292">
                  <c:v>9.4899997711181641</c:v>
                </c:pt>
                <c:pt idx="293">
                  <c:v>9.4200897216796875</c:v>
                </c:pt>
                <c:pt idx="294">
                  <c:v>9.4200897216796875</c:v>
                </c:pt>
                <c:pt idx="295">
                  <c:v>9.4200897216796875</c:v>
                </c:pt>
                <c:pt idx="296">
                  <c:v>9.4200897216796875</c:v>
                </c:pt>
                <c:pt idx="297">
                  <c:v>9.4043302536010742</c:v>
                </c:pt>
                <c:pt idx="298">
                  <c:v>9.4043302536010742</c:v>
                </c:pt>
                <c:pt idx="299">
                  <c:v>9.3384799957275391</c:v>
                </c:pt>
                <c:pt idx="300">
                  <c:v>9.3384799957275391</c:v>
                </c:pt>
                <c:pt idx="301">
                  <c:v>9.3057498931884766</c:v>
                </c:pt>
                <c:pt idx="302">
                  <c:v>9.3057498931884766</c:v>
                </c:pt>
                <c:pt idx="303">
                  <c:v>9.3057498931884766</c:v>
                </c:pt>
                <c:pt idx="304">
                  <c:v>9.3057498931884766</c:v>
                </c:pt>
                <c:pt idx="305">
                  <c:v>9.2559299468994141</c:v>
                </c:pt>
                <c:pt idx="306">
                  <c:v>9.2559299468994141</c:v>
                </c:pt>
                <c:pt idx="307">
                  <c:v>9.2283201217651367</c:v>
                </c:pt>
                <c:pt idx="308">
                  <c:v>9.2283201217651367</c:v>
                </c:pt>
                <c:pt idx="309">
                  <c:v>9.1790704727172852</c:v>
                </c:pt>
                <c:pt idx="310">
                  <c:v>9.1790704727172852</c:v>
                </c:pt>
                <c:pt idx="311">
                  <c:v>9.1790704727172852</c:v>
                </c:pt>
                <c:pt idx="312">
                  <c:v>9.1341896057128906</c:v>
                </c:pt>
                <c:pt idx="313">
                  <c:v>9.1341896057128906</c:v>
                </c:pt>
                <c:pt idx="314">
                  <c:v>9.1341896057128906</c:v>
                </c:pt>
                <c:pt idx="315">
                  <c:v>9.1341896057128906</c:v>
                </c:pt>
                <c:pt idx="316">
                  <c:v>9.0884199142456055</c:v>
                </c:pt>
                <c:pt idx="317">
                  <c:v>9.0884199142456055</c:v>
                </c:pt>
                <c:pt idx="318">
                  <c:v>9.0884199142456055</c:v>
                </c:pt>
                <c:pt idx="319">
                  <c:v>9.0884199142456055</c:v>
                </c:pt>
                <c:pt idx="320">
                  <c:v>9.0095596313476563</c:v>
                </c:pt>
                <c:pt idx="321">
                  <c:v>9.0095596313476563</c:v>
                </c:pt>
                <c:pt idx="322">
                  <c:v>9.0095596313476563</c:v>
                </c:pt>
                <c:pt idx="323">
                  <c:v>9.0095596313476563</c:v>
                </c:pt>
                <c:pt idx="324">
                  <c:v>9.0095596313476563</c:v>
                </c:pt>
                <c:pt idx="325">
                  <c:v>9.0095596313476563</c:v>
                </c:pt>
                <c:pt idx="326">
                  <c:v>8.9140996932983398</c:v>
                </c:pt>
                <c:pt idx="327">
                  <c:v>8.9140996932983398</c:v>
                </c:pt>
                <c:pt idx="328">
                  <c:v>8.8962802886962891</c:v>
                </c:pt>
                <c:pt idx="329">
                  <c:v>8.8962802886962891</c:v>
                </c:pt>
                <c:pt idx="330">
                  <c:v>8.8383998870849609</c:v>
                </c:pt>
                <c:pt idx="331">
                  <c:v>8.8383998870849609</c:v>
                </c:pt>
                <c:pt idx="332">
                  <c:v>8.8383998870849609</c:v>
                </c:pt>
                <c:pt idx="333">
                  <c:v>8.8383998870849609</c:v>
                </c:pt>
                <c:pt idx="334">
                  <c:v>8.8165502548217773</c:v>
                </c:pt>
                <c:pt idx="335">
                  <c:v>8.8165502548217773</c:v>
                </c:pt>
                <c:pt idx="336">
                  <c:v>8.7475700378417969</c:v>
                </c:pt>
                <c:pt idx="337">
                  <c:v>8.7475700378417969</c:v>
                </c:pt>
                <c:pt idx="338">
                  <c:v>8.7475700378417969</c:v>
                </c:pt>
                <c:pt idx="339">
                  <c:v>8.7475700378417969</c:v>
                </c:pt>
                <c:pt idx="340">
                  <c:v>8.6742000579833984</c:v>
                </c:pt>
                <c:pt idx="341">
                  <c:v>8.6742000579833984</c:v>
                </c:pt>
                <c:pt idx="342">
                  <c:v>8.6742000579833984</c:v>
                </c:pt>
                <c:pt idx="343">
                  <c:v>8.6742000579833984</c:v>
                </c:pt>
                <c:pt idx="344">
                  <c:v>8.6742000579833984</c:v>
                </c:pt>
                <c:pt idx="345">
                  <c:v>8.6742000579833984</c:v>
                </c:pt>
                <c:pt idx="346">
                  <c:v>8.6226701736450195</c:v>
                </c:pt>
                <c:pt idx="347">
                  <c:v>8.6226701736450195</c:v>
                </c:pt>
                <c:pt idx="348">
                  <c:v>8.6226701736450195</c:v>
                </c:pt>
                <c:pt idx="349">
                  <c:v>8.6226701736450195</c:v>
                </c:pt>
                <c:pt idx="350">
                  <c:v>8.6226701736450195</c:v>
                </c:pt>
                <c:pt idx="351">
                  <c:v>8.6226701736450195</c:v>
                </c:pt>
                <c:pt idx="352">
                  <c:v>8.4960403442382813</c:v>
                </c:pt>
                <c:pt idx="353">
                  <c:v>8.4960403442382813</c:v>
                </c:pt>
                <c:pt idx="354">
                  <c:v>8.4960403442382813</c:v>
                </c:pt>
                <c:pt idx="355">
                  <c:v>8.4960403442382813</c:v>
                </c:pt>
                <c:pt idx="356">
                  <c:v>8.4960403442382813</c:v>
                </c:pt>
                <c:pt idx="357">
                  <c:v>8.4960403442382813</c:v>
                </c:pt>
                <c:pt idx="358">
                  <c:v>8.3344802856445313</c:v>
                </c:pt>
                <c:pt idx="359">
                  <c:v>8.3344802856445313</c:v>
                </c:pt>
                <c:pt idx="360">
                  <c:v>8.3344802856445313</c:v>
                </c:pt>
                <c:pt idx="361">
                  <c:v>8.3344802856445313</c:v>
                </c:pt>
                <c:pt idx="362">
                  <c:v>8.3344802856445313</c:v>
                </c:pt>
                <c:pt idx="363">
                  <c:v>8.3344802856445313</c:v>
                </c:pt>
                <c:pt idx="364">
                  <c:v>8.2158298492431641</c:v>
                </c:pt>
                <c:pt idx="365">
                  <c:v>8.2158298492431641</c:v>
                </c:pt>
                <c:pt idx="366">
                  <c:v>8.2158298492431641</c:v>
                </c:pt>
                <c:pt idx="367">
                  <c:v>8.2158298492431641</c:v>
                </c:pt>
                <c:pt idx="368">
                  <c:v>8.1226902008056641</c:v>
                </c:pt>
                <c:pt idx="369">
                  <c:v>8.1226902008056641</c:v>
                </c:pt>
                <c:pt idx="370">
                  <c:v>8.1204595565795898</c:v>
                </c:pt>
                <c:pt idx="371">
                  <c:v>8.1204595565795898</c:v>
                </c:pt>
                <c:pt idx="372">
                  <c:v>8.1204595565795898</c:v>
                </c:pt>
                <c:pt idx="373">
                  <c:v>8.1204595565795898</c:v>
                </c:pt>
                <c:pt idx="374">
                  <c:v>8.1204595565795898</c:v>
                </c:pt>
                <c:pt idx="375">
                  <c:v>8.1221904754638672</c:v>
                </c:pt>
                <c:pt idx="376">
                  <c:v>8.1221904754638672</c:v>
                </c:pt>
                <c:pt idx="377">
                  <c:v>8.0991802215576172</c:v>
                </c:pt>
                <c:pt idx="378">
                  <c:v>8.0991802215576172</c:v>
                </c:pt>
                <c:pt idx="379">
                  <c:v>8.0607404708862305</c:v>
                </c:pt>
                <c:pt idx="380">
                  <c:v>8.0607404708862305</c:v>
                </c:pt>
                <c:pt idx="381">
                  <c:v>8.0607404708862305</c:v>
                </c:pt>
                <c:pt idx="382">
                  <c:v>8.0607404708862305</c:v>
                </c:pt>
                <c:pt idx="383">
                  <c:v>8.0041599273681641</c:v>
                </c:pt>
                <c:pt idx="384">
                  <c:v>8.0041599273681641</c:v>
                </c:pt>
                <c:pt idx="385">
                  <c:v>7.9512801170349121</c:v>
                </c:pt>
                <c:pt idx="386">
                  <c:v>7.9512801170349121</c:v>
                </c:pt>
                <c:pt idx="387">
                  <c:v>7.9512801170349121</c:v>
                </c:pt>
                <c:pt idx="388">
                  <c:v>7.9512801170349121</c:v>
                </c:pt>
                <c:pt idx="389">
                  <c:v>7.9044399261474609</c:v>
                </c:pt>
                <c:pt idx="390">
                  <c:v>7.9044399261474609</c:v>
                </c:pt>
                <c:pt idx="391">
                  <c:v>7.861839771270752</c:v>
                </c:pt>
                <c:pt idx="392">
                  <c:v>7.861839771270752</c:v>
                </c:pt>
                <c:pt idx="393">
                  <c:v>7.861839771270752</c:v>
                </c:pt>
                <c:pt idx="394">
                  <c:v>7.861839771270752</c:v>
                </c:pt>
                <c:pt idx="395">
                  <c:v>7.8202800750732422</c:v>
                </c:pt>
                <c:pt idx="396">
                  <c:v>7.8202800750732422</c:v>
                </c:pt>
                <c:pt idx="397">
                  <c:v>7.7731800079345703</c:v>
                </c:pt>
                <c:pt idx="398">
                  <c:v>7.7731800079345703</c:v>
                </c:pt>
                <c:pt idx="399">
                  <c:v>7.7327899932861328</c:v>
                </c:pt>
                <c:pt idx="400">
                  <c:v>7.7327899932861328</c:v>
                </c:pt>
                <c:pt idx="401">
                  <c:v>7.7327899932861328</c:v>
                </c:pt>
                <c:pt idx="402">
                  <c:v>7.6870298385620117</c:v>
                </c:pt>
                <c:pt idx="403">
                  <c:v>7.6870298385620117</c:v>
                </c:pt>
                <c:pt idx="404">
                  <c:v>7.6325798034667969</c:v>
                </c:pt>
                <c:pt idx="405">
                  <c:v>7.6325798034667969</c:v>
                </c:pt>
                <c:pt idx="406">
                  <c:v>7.6325798034667969</c:v>
                </c:pt>
                <c:pt idx="407">
                  <c:v>7.6325798034667969</c:v>
                </c:pt>
                <c:pt idx="408">
                  <c:v>7.5834798812866211</c:v>
                </c:pt>
                <c:pt idx="409">
                  <c:v>7.5834798812866211</c:v>
                </c:pt>
                <c:pt idx="410">
                  <c:v>7.528439998626709</c:v>
                </c:pt>
                <c:pt idx="411">
                  <c:v>7.528439998626709</c:v>
                </c:pt>
                <c:pt idx="412">
                  <c:v>7.4837498664855957</c:v>
                </c:pt>
                <c:pt idx="413">
                  <c:v>7.4837498664855957</c:v>
                </c:pt>
                <c:pt idx="414">
                  <c:v>7.4837498664855957</c:v>
                </c:pt>
                <c:pt idx="415">
                  <c:v>7.4680900573730469</c:v>
                </c:pt>
                <c:pt idx="416">
                  <c:v>7.4680900573730469</c:v>
                </c:pt>
                <c:pt idx="417">
                  <c:v>7.4222202301025391</c:v>
                </c:pt>
                <c:pt idx="418">
                  <c:v>7.4222202301025391</c:v>
                </c:pt>
                <c:pt idx="419">
                  <c:v>7.3727898597717285</c:v>
                </c:pt>
                <c:pt idx="420">
                  <c:v>7.3727898597717285</c:v>
                </c:pt>
                <c:pt idx="421">
                  <c:v>7.3727898597717285</c:v>
                </c:pt>
                <c:pt idx="422">
                  <c:v>7.3727898597717285</c:v>
                </c:pt>
                <c:pt idx="423">
                  <c:v>7.31427001953125</c:v>
                </c:pt>
                <c:pt idx="424">
                  <c:v>7.31427001953125</c:v>
                </c:pt>
                <c:pt idx="425">
                  <c:v>7.2717399597167969</c:v>
                </c:pt>
                <c:pt idx="426">
                  <c:v>7.2717399597167969</c:v>
                </c:pt>
                <c:pt idx="427">
                  <c:v>7.2329797744750977</c:v>
                </c:pt>
                <c:pt idx="428">
                  <c:v>7.2329797744750977</c:v>
                </c:pt>
                <c:pt idx="429">
                  <c:v>7.1788997650146484</c:v>
                </c:pt>
                <c:pt idx="430">
                  <c:v>7.1788997650146484</c:v>
                </c:pt>
                <c:pt idx="431">
                  <c:v>7.1788997650146484</c:v>
                </c:pt>
                <c:pt idx="432">
                  <c:v>7.1788997650146484</c:v>
                </c:pt>
                <c:pt idx="433">
                  <c:v>7.1503901481628418</c:v>
                </c:pt>
                <c:pt idx="434">
                  <c:v>7.1503901481628418</c:v>
                </c:pt>
                <c:pt idx="435">
                  <c:v>7.1129097938537598</c:v>
                </c:pt>
                <c:pt idx="436">
                  <c:v>7.1129097938537598</c:v>
                </c:pt>
                <c:pt idx="437">
                  <c:v>7.0553297996520996</c:v>
                </c:pt>
                <c:pt idx="438">
                  <c:v>7.0553297996520996</c:v>
                </c:pt>
                <c:pt idx="439">
                  <c:v>7.0553297996520996</c:v>
                </c:pt>
                <c:pt idx="440">
                  <c:v>7.0553297996520996</c:v>
                </c:pt>
                <c:pt idx="441">
                  <c:v>7.0388898849487305</c:v>
                </c:pt>
                <c:pt idx="442">
                  <c:v>7.0388898849487305</c:v>
                </c:pt>
                <c:pt idx="443">
                  <c:v>6.9907598495483398</c:v>
                </c:pt>
                <c:pt idx="444">
                  <c:v>6.9907598495483398</c:v>
                </c:pt>
                <c:pt idx="445">
                  <c:v>6.9473700523376465</c:v>
                </c:pt>
                <c:pt idx="446">
                  <c:v>6.9473700523376465</c:v>
                </c:pt>
                <c:pt idx="447">
                  <c:v>6.9473700523376465</c:v>
                </c:pt>
                <c:pt idx="448">
                  <c:v>6.9473700523376465</c:v>
                </c:pt>
                <c:pt idx="449">
                  <c:v>6.8869500160217285</c:v>
                </c:pt>
                <c:pt idx="450">
                  <c:v>6.8869500160217285</c:v>
                </c:pt>
                <c:pt idx="451">
                  <c:v>6.8433899879455566</c:v>
                </c:pt>
                <c:pt idx="452">
                  <c:v>6.8433899879455566</c:v>
                </c:pt>
                <c:pt idx="453">
                  <c:v>6.8433899879455566</c:v>
                </c:pt>
                <c:pt idx="454">
                  <c:v>6.8433899879455566</c:v>
                </c:pt>
                <c:pt idx="455">
                  <c:v>6.7814598083496094</c:v>
                </c:pt>
                <c:pt idx="456">
                  <c:v>6.7814598083496094</c:v>
                </c:pt>
                <c:pt idx="457">
                  <c:v>6.7288999557495117</c:v>
                </c:pt>
                <c:pt idx="458">
                  <c:v>6.7288999557495117</c:v>
                </c:pt>
                <c:pt idx="459">
                  <c:v>6.6980500221252441</c:v>
                </c:pt>
                <c:pt idx="460">
                  <c:v>6.6980500221252441</c:v>
                </c:pt>
                <c:pt idx="461">
                  <c:v>6.6593599319458008</c:v>
                </c:pt>
                <c:pt idx="462">
                  <c:v>6.6593599319458008</c:v>
                </c:pt>
                <c:pt idx="463">
                  <c:v>6.6593599319458008</c:v>
                </c:pt>
                <c:pt idx="464">
                  <c:v>6.6593599319458008</c:v>
                </c:pt>
                <c:pt idx="465">
                  <c:v>6.6030402183532715</c:v>
                </c:pt>
                <c:pt idx="466">
                  <c:v>6.6030402183532715</c:v>
                </c:pt>
                <c:pt idx="467">
                  <c:v>6.5631098747253418</c:v>
                </c:pt>
                <c:pt idx="468">
                  <c:v>6.5631098747253418</c:v>
                </c:pt>
                <c:pt idx="469">
                  <c:v>6.5631098747253418</c:v>
                </c:pt>
                <c:pt idx="470">
                  <c:v>6.5631098747253418</c:v>
                </c:pt>
                <c:pt idx="471">
                  <c:v>6.5078902244567871</c:v>
                </c:pt>
                <c:pt idx="472">
                  <c:v>6.5078902244567871</c:v>
                </c:pt>
                <c:pt idx="473">
                  <c:v>6.4696898460388184</c:v>
                </c:pt>
                <c:pt idx="474">
                  <c:v>6.4696898460388184</c:v>
                </c:pt>
                <c:pt idx="475">
                  <c:v>6.4209799766540527</c:v>
                </c:pt>
                <c:pt idx="476">
                  <c:v>6.4209799766540527</c:v>
                </c:pt>
                <c:pt idx="477">
                  <c:v>6.4209799766540527</c:v>
                </c:pt>
                <c:pt idx="478">
                  <c:v>6.4209799766540527</c:v>
                </c:pt>
                <c:pt idx="479">
                  <c:v>6.390160083770752</c:v>
                </c:pt>
                <c:pt idx="480">
                  <c:v>6.390160083770752</c:v>
                </c:pt>
                <c:pt idx="481">
                  <c:v>6.3265600204467773</c:v>
                </c:pt>
                <c:pt idx="482">
                  <c:v>6.3265600204467773</c:v>
                </c:pt>
                <c:pt idx="483">
                  <c:v>6.3265600204467773</c:v>
                </c:pt>
                <c:pt idx="484">
                  <c:v>6.3265600204467773</c:v>
                </c:pt>
                <c:pt idx="485">
                  <c:v>6.2931599617004395</c:v>
                </c:pt>
                <c:pt idx="486">
                  <c:v>6.2931599617004395</c:v>
                </c:pt>
                <c:pt idx="487">
                  <c:v>6.2511601448059082</c:v>
                </c:pt>
                <c:pt idx="488">
                  <c:v>6.2511601448059082</c:v>
                </c:pt>
                <c:pt idx="489">
                  <c:v>6.2511601448059082</c:v>
                </c:pt>
                <c:pt idx="490">
                  <c:v>6.2088899612426758</c:v>
                </c:pt>
                <c:pt idx="491">
                  <c:v>6.2088899612426758</c:v>
                </c:pt>
                <c:pt idx="492">
                  <c:v>6.2088899612426758</c:v>
                </c:pt>
                <c:pt idx="493">
                  <c:v>6.2088899612426758</c:v>
                </c:pt>
                <c:pt idx="494">
                  <c:v>6.1415600776672363</c:v>
                </c:pt>
                <c:pt idx="495">
                  <c:v>6.1415600776672363</c:v>
                </c:pt>
                <c:pt idx="496">
                  <c:v>6.1034398078918457</c:v>
                </c:pt>
                <c:pt idx="497">
                  <c:v>6.1034398078918457</c:v>
                </c:pt>
                <c:pt idx="498">
                  <c:v>6.1034398078918457</c:v>
                </c:pt>
                <c:pt idx="499">
                  <c:v>6.1034398078918457</c:v>
                </c:pt>
                <c:pt idx="500">
                  <c:v>6.0641798973083496</c:v>
                </c:pt>
                <c:pt idx="501">
                  <c:v>6.0641798973083496</c:v>
                </c:pt>
                <c:pt idx="502">
                  <c:v>6.0147500038146973</c:v>
                </c:pt>
                <c:pt idx="503">
                  <c:v>6.0147500038146973</c:v>
                </c:pt>
                <c:pt idx="504">
                  <c:v>5.9644298553466797</c:v>
                </c:pt>
                <c:pt idx="505">
                  <c:v>5.9644298553466797</c:v>
                </c:pt>
                <c:pt idx="506">
                  <c:v>5.9644298553466797</c:v>
                </c:pt>
                <c:pt idx="507">
                  <c:v>5.9644298553466797</c:v>
                </c:pt>
                <c:pt idx="508">
                  <c:v>5.9644298553466797</c:v>
                </c:pt>
                <c:pt idx="509">
                  <c:v>5.9644298553466797</c:v>
                </c:pt>
                <c:pt idx="510">
                  <c:v>5.8903498649597168</c:v>
                </c:pt>
                <c:pt idx="511">
                  <c:v>5.8903498649597168</c:v>
                </c:pt>
                <c:pt idx="512">
                  <c:v>5.8903498649597168</c:v>
                </c:pt>
                <c:pt idx="513">
                  <c:v>5.8903498649597168</c:v>
                </c:pt>
                <c:pt idx="514">
                  <c:v>5.8344001770019531</c:v>
                </c:pt>
                <c:pt idx="515">
                  <c:v>5.8344001770019531</c:v>
                </c:pt>
                <c:pt idx="516">
                  <c:v>5.796879768371582</c:v>
                </c:pt>
                <c:pt idx="517">
                  <c:v>5.796879768371582</c:v>
                </c:pt>
                <c:pt idx="518">
                  <c:v>5.7701702117919922</c:v>
                </c:pt>
                <c:pt idx="519">
                  <c:v>5.7701702117919922</c:v>
                </c:pt>
                <c:pt idx="520">
                  <c:v>5.7701702117919922</c:v>
                </c:pt>
                <c:pt idx="521">
                  <c:v>5.6996898651123047</c:v>
                </c:pt>
                <c:pt idx="522">
                  <c:v>5.6996898651123047</c:v>
                </c:pt>
                <c:pt idx="523">
                  <c:v>5.6543598175048828</c:v>
                </c:pt>
                <c:pt idx="524">
                  <c:v>5.6543598175048828</c:v>
                </c:pt>
                <c:pt idx="525">
                  <c:v>5.6543598175048828</c:v>
                </c:pt>
                <c:pt idx="526">
                  <c:v>5.6543598175048828</c:v>
                </c:pt>
                <c:pt idx="527">
                  <c:v>5.6282000541687012</c:v>
                </c:pt>
                <c:pt idx="528">
                  <c:v>5.6282000541687012</c:v>
                </c:pt>
                <c:pt idx="529">
                  <c:v>5.5868301391601563</c:v>
                </c:pt>
                <c:pt idx="530">
                  <c:v>5.5868301391601563</c:v>
                </c:pt>
                <c:pt idx="531">
                  <c:v>5.5426797866821289</c:v>
                </c:pt>
                <c:pt idx="532">
                  <c:v>5.5426797866821289</c:v>
                </c:pt>
                <c:pt idx="533">
                  <c:v>5.4864897727966309</c:v>
                </c:pt>
                <c:pt idx="534">
                  <c:v>5.4864897727966309</c:v>
                </c:pt>
                <c:pt idx="535">
                  <c:v>5.4669098854064941</c:v>
                </c:pt>
                <c:pt idx="536">
                  <c:v>5.4669098854064941</c:v>
                </c:pt>
                <c:pt idx="537">
                  <c:v>5.4669098854064941</c:v>
                </c:pt>
                <c:pt idx="538">
                  <c:v>5.4669098854064941</c:v>
                </c:pt>
                <c:pt idx="539">
                  <c:v>5.4384398460388184</c:v>
                </c:pt>
                <c:pt idx="540">
                  <c:v>5.4384398460388184</c:v>
                </c:pt>
                <c:pt idx="541">
                  <c:v>5.3946199417114258</c:v>
                </c:pt>
                <c:pt idx="542">
                  <c:v>5.3946199417114258</c:v>
                </c:pt>
                <c:pt idx="543">
                  <c:v>5.3457298278808594</c:v>
                </c:pt>
                <c:pt idx="544">
                  <c:v>5.3457298278808594</c:v>
                </c:pt>
                <c:pt idx="545">
                  <c:v>5.2940001487731934</c:v>
                </c:pt>
                <c:pt idx="546">
                  <c:v>5.2940001487731934</c:v>
                </c:pt>
                <c:pt idx="547">
                  <c:v>5.2940001487731934</c:v>
                </c:pt>
                <c:pt idx="548">
                  <c:v>5.2940001487731934</c:v>
                </c:pt>
                <c:pt idx="549">
                  <c:v>5.2451000213623047</c:v>
                </c:pt>
                <c:pt idx="550">
                  <c:v>5.2451000213623047</c:v>
                </c:pt>
                <c:pt idx="551">
                  <c:v>5.2451000213623047</c:v>
                </c:pt>
                <c:pt idx="552">
                  <c:v>5.1981501579284668</c:v>
                </c:pt>
                <c:pt idx="553">
                  <c:v>5.1981501579284668</c:v>
                </c:pt>
                <c:pt idx="554">
                  <c:v>5.1576700210571289</c:v>
                </c:pt>
                <c:pt idx="555">
                  <c:v>5.1576700210571289</c:v>
                </c:pt>
                <c:pt idx="556">
                  <c:v>5.1576700210571289</c:v>
                </c:pt>
                <c:pt idx="557">
                  <c:v>5.1576700210571289</c:v>
                </c:pt>
                <c:pt idx="558">
                  <c:v>5.1304798126220703</c:v>
                </c:pt>
                <c:pt idx="559">
                  <c:v>5.1304798126220703</c:v>
                </c:pt>
                <c:pt idx="560">
                  <c:v>5.0823202133178711</c:v>
                </c:pt>
                <c:pt idx="561">
                  <c:v>5.0823202133178711</c:v>
                </c:pt>
                <c:pt idx="562">
                  <c:v>5.031559944152832</c:v>
                </c:pt>
                <c:pt idx="563">
                  <c:v>5.031559944152832</c:v>
                </c:pt>
                <c:pt idx="564">
                  <c:v>5.0150899887084961</c:v>
                </c:pt>
                <c:pt idx="565">
                  <c:v>5.0150899887084961</c:v>
                </c:pt>
                <c:pt idx="566">
                  <c:v>5.0150899887084961</c:v>
                </c:pt>
                <c:pt idx="567">
                  <c:v>5.0150899887084961</c:v>
                </c:pt>
                <c:pt idx="568">
                  <c:v>5.0074000358581543</c:v>
                </c:pt>
                <c:pt idx="569">
                  <c:v>5.0074000358581543</c:v>
                </c:pt>
                <c:pt idx="570">
                  <c:v>5.0076298713684082</c:v>
                </c:pt>
                <c:pt idx="571">
                  <c:v>5.0076298713684082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56-464C-BEA7-7E68A03C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24512"/>
        <c:axId val="701825296"/>
      </c:scatterChart>
      <c:valAx>
        <c:axId val="70182451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5296"/>
        <c:crosses val="autoZero"/>
        <c:crossBetween val="midCat"/>
        <c:majorUnit val="5"/>
      </c:valAx>
      <c:valAx>
        <c:axId val="701825296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45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descendentes'!$L$6:$L$591</c:f>
              <c:numCache>
                <c:formatCode>0.00</c:formatCode>
                <c:ptCount val="586"/>
                <c:pt idx="0">
                  <c:v>0.38200000000000001</c:v>
                </c:pt>
                <c:pt idx="1">
                  <c:v>0.39200000000000002</c:v>
                </c:pt>
                <c:pt idx="2">
                  <c:v>1.383</c:v>
                </c:pt>
                <c:pt idx="3">
                  <c:v>1.393</c:v>
                </c:pt>
                <c:pt idx="4">
                  <c:v>2.3839999999999999</c:v>
                </c:pt>
                <c:pt idx="5">
                  <c:v>2.395</c:v>
                </c:pt>
                <c:pt idx="6">
                  <c:v>3.3849999999999998</c:v>
                </c:pt>
                <c:pt idx="7">
                  <c:v>3.3959999999999999</c:v>
                </c:pt>
                <c:pt idx="8">
                  <c:v>4.1230000000000002</c:v>
                </c:pt>
                <c:pt idx="9">
                  <c:v>4.3870000000000005</c:v>
                </c:pt>
                <c:pt idx="10">
                  <c:v>5.3979999999999997</c:v>
                </c:pt>
                <c:pt idx="11">
                  <c:v>5.3890000000000002</c:v>
                </c:pt>
                <c:pt idx="12">
                  <c:v>6.399</c:v>
                </c:pt>
                <c:pt idx="13">
                  <c:v>6.3890000000000002</c:v>
                </c:pt>
                <c:pt idx="14">
                  <c:v>7.4009999999999998</c:v>
                </c:pt>
                <c:pt idx="15">
                  <c:v>7.391</c:v>
                </c:pt>
                <c:pt idx="16">
                  <c:v>8.4030000000000005</c:v>
                </c:pt>
                <c:pt idx="17">
                  <c:v>8.3919999999999995</c:v>
                </c:pt>
                <c:pt idx="18">
                  <c:v>9.4039999999999999</c:v>
                </c:pt>
                <c:pt idx="19">
                  <c:v>9.3940000000000001</c:v>
                </c:pt>
                <c:pt idx="20">
                  <c:v>10.406000000000001</c:v>
                </c:pt>
                <c:pt idx="21">
                  <c:v>10.395</c:v>
                </c:pt>
                <c:pt idx="22">
                  <c:v>11.407</c:v>
                </c:pt>
                <c:pt idx="23">
                  <c:v>11.397</c:v>
                </c:pt>
                <c:pt idx="24">
                  <c:v>12.443</c:v>
                </c:pt>
                <c:pt idx="25">
                  <c:v>12.399000000000001</c:v>
                </c:pt>
                <c:pt idx="26">
                  <c:v>13.445</c:v>
                </c:pt>
                <c:pt idx="27">
                  <c:v>13.399000000000001</c:v>
                </c:pt>
                <c:pt idx="28">
                  <c:v>14.449</c:v>
                </c:pt>
                <c:pt idx="29">
                  <c:v>14.401</c:v>
                </c:pt>
                <c:pt idx="30">
                  <c:v>15.45</c:v>
                </c:pt>
                <c:pt idx="31">
                  <c:v>15.401999999999999</c:v>
                </c:pt>
                <c:pt idx="32">
                  <c:v>16.451000000000001</c:v>
                </c:pt>
                <c:pt idx="33">
                  <c:v>16.402999999999999</c:v>
                </c:pt>
                <c:pt idx="34">
                  <c:v>17.454999999999998</c:v>
                </c:pt>
                <c:pt idx="35">
                  <c:v>17.7</c:v>
                </c:pt>
                <c:pt idx="36">
                  <c:v>18.701999999999998</c:v>
                </c:pt>
                <c:pt idx="37">
                  <c:v>18.701000000000001</c:v>
                </c:pt>
                <c:pt idx="38">
                  <c:v>19.706</c:v>
                </c:pt>
                <c:pt idx="39">
                  <c:v>19.702999999999999</c:v>
                </c:pt>
                <c:pt idx="40">
                  <c:v>20.707000000000001</c:v>
                </c:pt>
                <c:pt idx="41">
                  <c:v>20.963999999999999</c:v>
                </c:pt>
                <c:pt idx="42">
                  <c:v>21.966000000000001</c:v>
                </c:pt>
                <c:pt idx="43">
                  <c:v>21.966999999999999</c:v>
                </c:pt>
                <c:pt idx="44">
                  <c:v>22.966999999999999</c:v>
                </c:pt>
                <c:pt idx="45">
                  <c:v>22.97</c:v>
                </c:pt>
                <c:pt idx="46">
                  <c:v>23.233000000000001</c:v>
                </c:pt>
                <c:pt idx="47">
                  <c:v>23.234000000000002</c:v>
                </c:pt>
                <c:pt idx="48">
                  <c:v>24.234000000000002</c:v>
                </c:pt>
                <c:pt idx="49">
                  <c:v>24.234999999999999</c:v>
                </c:pt>
                <c:pt idx="50">
                  <c:v>25.234999999999999</c:v>
                </c:pt>
                <c:pt idx="51">
                  <c:v>25.238</c:v>
                </c:pt>
                <c:pt idx="52">
                  <c:v>26.273</c:v>
                </c:pt>
                <c:pt idx="53">
                  <c:v>26.274999999999999</c:v>
                </c:pt>
                <c:pt idx="54">
                  <c:v>27.274999999999999</c:v>
                </c:pt>
                <c:pt idx="55">
                  <c:v>27.277999999999999</c:v>
                </c:pt>
                <c:pt idx="56">
                  <c:v>28.276</c:v>
                </c:pt>
                <c:pt idx="57">
                  <c:v>28.283000000000001</c:v>
                </c:pt>
                <c:pt idx="58">
                  <c:v>29.277000000000001</c:v>
                </c:pt>
                <c:pt idx="59">
                  <c:v>29.286000000000001</c:v>
                </c:pt>
                <c:pt idx="60">
                  <c:v>30.277000000000001</c:v>
                </c:pt>
                <c:pt idx="61">
                  <c:v>30.286000000000001</c:v>
                </c:pt>
                <c:pt idx="62">
                  <c:v>31.277999999999999</c:v>
                </c:pt>
                <c:pt idx="63">
                  <c:v>31.288</c:v>
                </c:pt>
                <c:pt idx="64">
                  <c:v>32.624000000000002</c:v>
                </c:pt>
                <c:pt idx="65">
                  <c:v>32.625</c:v>
                </c:pt>
                <c:pt idx="66">
                  <c:v>33.213999999999999</c:v>
                </c:pt>
                <c:pt idx="67">
                  <c:v>33.625</c:v>
                </c:pt>
                <c:pt idx="68">
                  <c:v>34.627000000000002</c:v>
                </c:pt>
                <c:pt idx="69">
                  <c:v>34.625999999999998</c:v>
                </c:pt>
                <c:pt idx="70">
                  <c:v>35.628999999999998</c:v>
                </c:pt>
                <c:pt idx="71">
                  <c:v>35.627000000000002</c:v>
                </c:pt>
                <c:pt idx="72">
                  <c:v>36.630000000000003</c:v>
                </c:pt>
                <c:pt idx="73">
                  <c:v>36.628</c:v>
                </c:pt>
                <c:pt idx="74">
                  <c:v>37.631</c:v>
                </c:pt>
                <c:pt idx="75">
                  <c:v>37.628</c:v>
                </c:pt>
                <c:pt idx="76">
                  <c:v>38.633000000000003</c:v>
                </c:pt>
                <c:pt idx="77">
                  <c:v>38.628999999999998</c:v>
                </c:pt>
                <c:pt idx="78">
                  <c:v>39.634999999999998</c:v>
                </c:pt>
                <c:pt idx="79">
                  <c:v>39.630000000000003</c:v>
                </c:pt>
                <c:pt idx="80">
                  <c:v>40.636000000000003</c:v>
                </c:pt>
                <c:pt idx="81">
                  <c:v>40.631</c:v>
                </c:pt>
                <c:pt idx="82">
                  <c:v>41.637999999999998</c:v>
                </c:pt>
                <c:pt idx="83">
                  <c:v>41.631</c:v>
                </c:pt>
                <c:pt idx="84">
                  <c:v>42.639000000000003</c:v>
                </c:pt>
                <c:pt idx="85">
                  <c:v>42.631999999999998</c:v>
                </c:pt>
                <c:pt idx="86">
                  <c:v>43.640999999999998</c:v>
                </c:pt>
                <c:pt idx="87">
                  <c:v>43.633000000000003</c:v>
                </c:pt>
                <c:pt idx="88">
                  <c:v>44.643000000000001</c:v>
                </c:pt>
                <c:pt idx="89">
                  <c:v>44.633000000000003</c:v>
                </c:pt>
                <c:pt idx="90">
                  <c:v>45.643999999999998</c:v>
                </c:pt>
                <c:pt idx="91">
                  <c:v>45.634</c:v>
                </c:pt>
                <c:pt idx="92">
                  <c:v>46.646000000000001</c:v>
                </c:pt>
                <c:pt idx="93">
                  <c:v>46.634</c:v>
                </c:pt>
                <c:pt idx="94">
                  <c:v>47.646999999999998</c:v>
                </c:pt>
                <c:pt idx="95">
                  <c:v>47.634999999999998</c:v>
                </c:pt>
                <c:pt idx="96">
                  <c:v>48.65</c:v>
                </c:pt>
                <c:pt idx="97">
                  <c:v>48.636000000000003</c:v>
                </c:pt>
                <c:pt idx="98">
                  <c:v>49.651000000000003</c:v>
                </c:pt>
                <c:pt idx="99">
                  <c:v>49.636000000000003</c:v>
                </c:pt>
                <c:pt idx="100">
                  <c:v>50.652000000000001</c:v>
                </c:pt>
                <c:pt idx="101">
                  <c:v>50.637</c:v>
                </c:pt>
                <c:pt idx="102">
                  <c:v>51.655000000000001</c:v>
                </c:pt>
                <c:pt idx="103">
                  <c:v>51.637</c:v>
                </c:pt>
                <c:pt idx="104">
                  <c:v>52.656999999999996</c:v>
                </c:pt>
                <c:pt idx="105">
                  <c:v>52.637999999999998</c:v>
                </c:pt>
                <c:pt idx="106">
                  <c:v>53.658999999999999</c:v>
                </c:pt>
                <c:pt idx="107">
                  <c:v>53.639000000000003</c:v>
                </c:pt>
                <c:pt idx="108">
                  <c:v>54.661000000000001</c:v>
                </c:pt>
                <c:pt idx="109">
                  <c:v>54.639000000000003</c:v>
                </c:pt>
                <c:pt idx="110">
                  <c:v>55.936999999999998</c:v>
                </c:pt>
                <c:pt idx="111">
                  <c:v>55.64</c:v>
                </c:pt>
                <c:pt idx="112">
                  <c:v>56.94</c:v>
                </c:pt>
                <c:pt idx="113">
                  <c:v>56.64</c:v>
                </c:pt>
                <c:pt idx="114">
                  <c:v>57.08</c:v>
                </c:pt>
                <c:pt idx="115">
                  <c:v>57.642000000000003</c:v>
                </c:pt>
                <c:pt idx="116">
                  <c:v>58.084000000000003</c:v>
                </c:pt>
                <c:pt idx="117">
                  <c:v>58.661999999999999</c:v>
                </c:pt>
                <c:pt idx="118">
                  <c:v>59.085999999999999</c:v>
                </c:pt>
                <c:pt idx="119">
                  <c:v>59.667999999999999</c:v>
                </c:pt>
                <c:pt idx="120">
                  <c:v>60.213999999999999</c:v>
                </c:pt>
                <c:pt idx="121">
                  <c:v>60.67</c:v>
                </c:pt>
                <c:pt idx="122">
                  <c:v>61.216000000000001</c:v>
                </c:pt>
                <c:pt idx="123">
                  <c:v>61.670999999999999</c:v>
                </c:pt>
                <c:pt idx="124">
                  <c:v>62.578000000000003</c:v>
                </c:pt>
                <c:pt idx="125">
                  <c:v>62.673000000000002</c:v>
                </c:pt>
                <c:pt idx="126">
                  <c:v>63.308</c:v>
                </c:pt>
                <c:pt idx="127">
                  <c:v>63.582000000000001</c:v>
                </c:pt>
                <c:pt idx="128">
                  <c:v>64.674000000000007</c:v>
                </c:pt>
                <c:pt idx="129">
                  <c:v>64.584000000000003</c:v>
                </c:pt>
                <c:pt idx="130">
                  <c:v>65.674999999999997</c:v>
                </c:pt>
                <c:pt idx="131">
                  <c:v>65.587999999999994</c:v>
                </c:pt>
                <c:pt idx="132">
                  <c:v>66.677999999999997</c:v>
                </c:pt>
                <c:pt idx="133">
                  <c:v>66.626999999999995</c:v>
                </c:pt>
                <c:pt idx="134">
                  <c:v>67.677999999999997</c:v>
                </c:pt>
                <c:pt idx="135">
                  <c:v>67.63</c:v>
                </c:pt>
                <c:pt idx="136">
                  <c:v>68.679000000000002</c:v>
                </c:pt>
                <c:pt idx="137">
                  <c:v>68.632000000000005</c:v>
                </c:pt>
                <c:pt idx="138">
                  <c:v>69.679000000000002</c:v>
                </c:pt>
                <c:pt idx="139">
                  <c:v>69.635000000000005</c:v>
                </c:pt>
                <c:pt idx="140">
                  <c:v>70.680000000000007</c:v>
                </c:pt>
                <c:pt idx="141">
                  <c:v>70.638000000000005</c:v>
                </c:pt>
                <c:pt idx="142">
                  <c:v>71.680000000000007</c:v>
                </c:pt>
                <c:pt idx="143">
                  <c:v>71.64</c:v>
                </c:pt>
                <c:pt idx="144">
                  <c:v>72.682000000000002</c:v>
                </c:pt>
                <c:pt idx="145">
                  <c:v>72.643000000000001</c:v>
                </c:pt>
                <c:pt idx="146">
                  <c:v>73.683000000000007</c:v>
                </c:pt>
                <c:pt idx="147">
                  <c:v>73.644999999999996</c:v>
                </c:pt>
                <c:pt idx="148">
                  <c:v>74.683999999999997</c:v>
                </c:pt>
                <c:pt idx="149">
                  <c:v>74.647999999999996</c:v>
                </c:pt>
                <c:pt idx="150">
                  <c:v>75.686000000000007</c:v>
                </c:pt>
                <c:pt idx="151">
                  <c:v>75.957999999999998</c:v>
                </c:pt>
                <c:pt idx="152">
                  <c:v>76.962000000000003</c:v>
                </c:pt>
                <c:pt idx="153">
                  <c:v>76.962000000000003</c:v>
                </c:pt>
                <c:pt idx="154">
                  <c:v>77.963999999999999</c:v>
                </c:pt>
                <c:pt idx="155">
                  <c:v>77.962999999999994</c:v>
                </c:pt>
                <c:pt idx="156">
                  <c:v>78.968999999999994</c:v>
                </c:pt>
                <c:pt idx="157">
                  <c:v>78.965999999999994</c:v>
                </c:pt>
                <c:pt idx="158">
                  <c:v>79.972999999999999</c:v>
                </c:pt>
                <c:pt idx="159">
                  <c:v>79.968999999999994</c:v>
                </c:pt>
                <c:pt idx="160">
                  <c:v>80.975999999999999</c:v>
                </c:pt>
                <c:pt idx="161">
                  <c:v>80.97</c:v>
                </c:pt>
                <c:pt idx="162">
                  <c:v>81.978999999999999</c:v>
                </c:pt>
                <c:pt idx="163">
                  <c:v>81.971999999999994</c:v>
                </c:pt>
                <c:pt idx="164">
                  <c:v>82.981999999999999</c:v>
                </c:pt>
                <c:pt idx="165">
                  <c:v>82.974000000000004</c:v>
                </c:pt>
                <c:pt idx="166">
                  <c:v>83.983999999999995</c:v>
                </c:pt>
                <c:pt idx="167">
                  <c:v>83.977000000000004</c:v>
                </c:pt>
                <c:pt idx="168">
                  <c:v>84.986999999999995</c:v>
                </c:pt>
                <c:pt idx="169">
                  <c:v>84.978999999999999</c:v>
                </c:pt>
                <c:pt idx="170">
                  <c:v>85.989000000000004</c:v>
                </c:pt>
                <c:pt idx="171">
                  <c:v>85.981999999999999</c:v>
                </c:pt>
                <c:pt idx="172">
                  <c:v>86.992000000000004</c:v>
                </c:pt>
                <c:pt idx="173">
                  <c:v>86.984999999999999</c:v>
                </c:pt>
                <c:pt idx="174">
                  <c:v>87.995000000000005</c:v>
                </c:pt>
                <c:pt idx="175">
                  <c:v>87.308000000000007</c:v>
                </c:pt>
                <c:pt idx="176">
                  <c:v>88.311000000000007</c:v>
                </c:pt>
                <c:pt idx="177">
                  <c:v>88.308999999999997</c:v>
                </c:pt>
                <c:pt idx="178">
                  <c:v>89.313999999999993</c:v>
                </c:pt>
                <c:pt idx="179">
                  <c:v>89.313999999999993</c:v>
                </c:pt>
                <c:pt idx="180">
                  <c:v>90.316999999999993</c:v>
                </c:pt>
                <c:pt idx="181">
                  <c:v>90.317999999999998</c:v>
                </c:pt>
                <c:pt idx="182">
                  <c:v>91.320999999999998</c:v>
                </c:pt>
                <c:pt idx="183">
                  <c:v>91.32</c:v>
                </c:pt>
                <c:pt idx="184">
                  <c:v>92.322999999999993</c:v>
                </c:pt>
                <c:pt idx="185">
                  <c:v>92.322999999999993</c:v>
                </c:pt>
                <c:pt idx="186">
                  <c:v>93.325999999999993</c:v>
                </c:pt>
                <c:pt idx="187">
                  <c:v>93.411000000000001</c:v>
                </c:pt>
                <c:pt idx="188">
                  <c:v>94.325000000000003</c:v>
                </c:pt>
                <c:pt idx="189">
                  <c:v>94.328000000000003</c:v>
                </c:pt>
                <c:pt idx="190">
                  <c:v>95.382000000000005</c:v>
                </c:pt>
                <c:pt idx="191">
                  <c:v>95.393000000000001</c:v>
                </c:pt>
                <c:pt idx="192">
                  <c:v>96.391000000000005</c:v>
                </c:pt>
                <c:pt idx="193">
                  <c:v>96.396000000000001</c:v>
                </c:pt>
                <c:pt idx="194">
                  <c:v>97.638999999999996</c:v>
                </c:pt>
                <c:pt idx="195">
                  <c:v>97.641999999999996</c:v>
                </c:pt>
                <c:pt idx="196">
                  <c:v>98.638999999999996</c:v>
                </c:pt>
                <c:pt idx="197">
                  <c:v>98.644000000000005</c:v>
                </c:pt>
                <c:pt idx="198">
                  <c:v>99.641999999999996</c:v>
                </c:pt>
                <c:pt idx="199">
                  <c:v>99.647000000000006</c:v>
                </c:pt>
                <c:pt idx="200">
                  <c:v>100.783</c:v>
                </c:pt>
                <c:pt idx="201">
                  <c:v>100.79</c:v>
                </c:pt>
                <c:pt idx="202">
                  <c:v>101.788</c:v>
                </c:pt>
                <c:pt idx="203">
                  <c:v>101.794</c:v>
                </c:pt>
                <c:pt idx="204">
                  <c:v>102.791</c:v>
                </c:pt>
                <c:pt idx="205">
                  <c:v>102.797</c:v>
                </c:pt>
                <c:pt idx="206">
                  <c:v>103.794</c:v>
                </c:pt>
                <c:pt idx="207">
                  <c:v>103.8</c:v>
                </c:pt>
                <c:pt idx="208">
                  <c:v>104.843</c:v>
                </c:pt>
                <c:pt idx="209">
                  <c:v>104.846</c:v>
                </c:pt>
                <c:pt idx="210">
                  <c:v>105.845</c:v>
                </c:pt>
                <c:pt idx="211">
                  <c:v>105.849</c:v>
                </c:pt>
                <c:pt idx="212">
                  <c:v>106.848</c:v>
                </c:pt>
                <c:pt idx="213">
                  <c:v>106.852</c:v>
                </c:pt>
                <c:pt idx="214">
                  <c:v>107.85</c:v>
                </c:pt>
                <c:pt idx="215">
                  <c:v>107.855</c:v>
                </c:pt>
                <c:pt idx="216">
                  <c:v>108.852</c:v>
                </c:pt>
                <c:pt idx="217">
                  <c:v>108.858</c:v>
                </c:pt>
                <c:pt idx="218">
                  <c:v>109.855</c:v>
                </c:pt>
                <c:pt idx="219">
                  <c:v>109.861</c:v>
                </c:pt>
                <c:pt idx="220">
                  <c:v>110.857</c:v>
                </c:pt>
                <c:pt idx="221">
                  <c:v>110.863</c:v>
                </c:pt>
                <c:pt idx="222">
                  <c:v>111.86</c:v>
                </c:pt>
                <c:pt idx="223">
                  <c:v>111.866</c:v>
                </c:pt>
                <c:pt idx="224">
                  <c:v>112.105</c:v>
                </c:pt>
                <c:pt idx="225">
                  <c:v>112.108</c:v>
                </c:pt>
                <c:pt idx="226">
                  <c:v>113.107</c:v>
                </c:pt>
                <c:pt idx="227">
                  <c:v>113.108</c:v>
                </c:pt>
                <c:pt idx="228">
                  <c:v>114.11</c:v>
                </c:pt>
                <c:pt idx="229">
                  <c:v>114.11</c:v>
                </c:pt>
                <c:pt idx="230">
                  <c:v>115.113</c:v>
                </c:pt>
                <c:pt idx="231">
                  <c:v>115.113</c:v>
                </c:pt>
                <c:pt idx="232">
                  <c:v>116.11499999999999</c:v>
                </c:pt>
                <c:pt idx="233">
                  <c:v>116.116</c:v>
                </c:pt>
                <c:pt idx="234">
                  <c:v>117.119</c:v>
                </c:pt>
                <c:pt idx="235">
                  <c:v>117.117</c:v>
                </c:pt>
                <c:pt idx="236">
                  <c:v>118.121</c:v>
                </c:pt>
                <c:pt idx="237">
                  <c:v>118.119</c:v>
                </c:pt>
                <c:pt idx="238">
                  <c:v>119.124</c:v>
                </c:pt>
                <c:pt idx="239">
                  <c:v>119.122</c:v>
                </c:pt>
                <c:pt idx="240">
                  <c:v>120.127</c:v>
                </c:pt>
                <c:pt idx="241">
                  <c:v>120.124</c:v>
                </c:pt>
                <c:pt idx="242">
                  <c:v>121.129</c:v>
                </c:pt>
                <c:pt idx="243">
                  <c:v>121.128</c:v>
                </c:pt>
                <c:pt idx="244">
                  <c:v>122.13200000000001</c:v>
                </c:pt>
                <c:pt idx="245">
                  <c:v>122.129</c:v>
                </c:pt>
                <c:pt idx="246">
                  <c:v>123.134</c:v>
                </c:pt>
                <c:pt idx="247">
                  <c:v>123.505</c:v>
                </c:pt>
                <c:pt idx="248">
                  <c:v>124.133</c:v>
                </c:pt>
                <c:pt idx="249">
                  <c:v>124.137</c:v>
                </c:pt>
                <c:pt idx="250">
                  <c:v>125.134</c:v>
                </c:pt>
                <c:pt idx="251">
                  <c:v>125.14</c:v>
                </c:pt>
                <c:pt idx="252">
                  <c:v>126.137</c:v>
                </c:pt>
                <c:pt idx="253">
                  <c:v>126.143</c:v>
                </c:pt>
                <c:pt idx="254">
                  <c:v>127.139</c:v>
                </c:pt>
                <c:pt idx="255">
                  <c:v>127.146</c:v>
                </c:pt>
                <c:pt idx="256">
                  <c:v>128.14099999999999</c:v>
                </c:pt>
                <c:pt idx="257">
                  <c:v>128.148</c:v>
                </c:pt>
                <c:pt idx="258">
                  <c:v>129.14400000000001</c:v>
                </c:pt>
                <c:pt idx="259">
                  <c:v>129.15100000000001</c:v>
                </c:pt>
                <c:pt idx="260">
                  <c:v>130.14599999999999</c:v>
                </c:pt>
                <c:pt idx="261">
                  <c:v>130.15299999999999</c:v>
                </c:pt>
                <c:pt idx="262">
                  <c:v>131.149</c:v>
                </c:pt>
                <c:pt idx="263">
                  <c:v>131.15600000000001</c:v>
                </c:pt>
                <c:pt idx="264">
                  <c:v>132.149</c:v>
                </c:pt>
                <c:pt idx="265">
                  <c:v>132.15299999999999</c:v>
                </c:pt>
                <c:pt idx="266">
                  <c:v>133.15899999999999</c:v>
                </c:pt>
                <c:pt idx="267">
                  <c:v>133.15100000000001</c:v>
                </c:pt>
                <c:pt idx="268">
                  <c:v>134.15299999999999</c:v>
                </c:pt>
                <c:pt idx="269">
                  <c:v>134.161</c:v>
                </c:pt>
                <c:pt idx="270">
                  <c:v>135.15600000000001</c:v>
                </c:pt>
                <c:pt idx="271">
                  <c:v>135.16399999999999</c:v>
                </c:pt>
                <c:pt idx="272">
                  <c:v>136.15799999999999</c:v>
                </c:pt>
                <c:pt idx="273">
                  <c:v>136.166</c:v>
                </c:pt>
                <c:pt idx="274">
                  <c:v>137.33699999999999</c:v>
                </c:pt>
                <c:pt idx="275">
                  <c:v>137.34299999999999</c:v>
                </c:pt>
                <c:pt idx="276">
                  <c:v>138.34100000000001</c:v>
                </c:pt>
                <c:pt idx="277">
                  <c:v>138.346</c:v>
                </c:pt>
                <c:pt idx="278">
                  <c:v>139.38399999999999</c:v>
                </c:pt>
                <c:pt idx="279">
                  <c:v>139.387</c:v>
                </c:pt>
                <c:pt idx="280">
                  <c:v>140.386</c:v>
                </c:pt>
                <c:pt idx="281">
                  <c:v>140.38999999999999</c:v>
                </c:pt>
                <c:pt idx="282">
                  <c:v>141.387</c:v>
                </c:pt>
                <c:pt idx="283">
                  <c:v>141.392</c:v>
                </c:pt>
                <c:pt idx="284">
                  <c:v>142.39099999999999</c:v>
                </c:pt>
                <c:pt idx="285">
                  <c:v>142.39500000000001</c:v>
                </c:pt>
                <c:pt idx="286">
                  <c:v>143.393</c:v>
                </c:pt>
                <c:pt idx="287">
                  <c:v>143.39699999999999</c:v>
                </c:pt>
                <c:pt idx="288">
                  <c:v>144.39400000000001</c:v>
                </c:pt>
                <c:pt idx="289">
                  <c:v>144.4</c:v>
                </c:pt>
                <c:pt idx="290">
                  <c:v>145.39699999999999</c:v>
                </c:pt>
                <c:pt idx="291">
                  <c:v>145.40299999999999</c:v>
                </c:pt>
                <c:pt idx="292">
                  <c:v>146.4</c:v>
                </c:pt>
                <c:pt idx="293">
                  <c:v>146.405</c:v>
                </c:pt>
                <c:pt idx="294">
                  <c:v>147.40199999999999</c:v>
                </c:pt>
                <c:pt idx="295">
                  <c:v>147.40799999999999</c:v>
                </c:pt>
                <c:pt idx="296">
                  <c:v>148.40299999999999</c:v>
                </c:pt>
                <c:pt idx="297">
                  <c:v>148.41</c:v>
                </c:pt>
                <c:pt idx="298">
                  <c:v>149.40700000000001</c:v>
                </c:pt>
                <c:pt idx="299">
                  <c:v>149.41300000000001</c:v>
                </c:pt>
                <c:pt idx="300">
                  <c:v>150.40899999999999</c:v>
                </c:pt>
                <c:pt idx="301">
                  <c:v>150.416</c:v>
                </c:pt>
                <c:pt idx="302">
                  <c:v>151.41200000000001</c:v>
                </c:pt>
                <c:pt idx="303">
                  <c:v>151.42099999999999</c:v>
                </c:pt>
                <c:pt idx="304">
                  <c:v>152.41499999999999</c:v>
                </c:pt>
                <c:pt idx="305">
                  <c:v>152.42400000000001</c:v>
                </c:pt>
                <c:pt idx="306">
                  <c:v>153.417</c:v>
                </c:pt>
                <c:pt idx="307">
                  <c:v>153.42599999999999</c:v>
                </c:pt>
                <c:pt idx="308">
                  <c:v>154.41999999999999</c:v>
                </c:pt>
                <c:pt idx="309">
                  <c:v>154.429</c:v>
                </c:pt>
                <c:pt idx="310">
                  <c:v>155.59299999999999</c:v>
                </c:pt>
                <c:pt idx="311">
                  <c:v>155.422</c:v>
                </c:pt>
                <c:pt idx="312">
                  <c:v>156.43100000000001</c:v>
                </c:pt>
                <c:pt idx="313">
                  <c:v>156.42400000000001</c:v>
                </c:pt>
                <c:pt idx="314">
                  <c:v>157.434</c:v>
                </c:pt>
                <c:pt idx="315">
                  <c:v>157.428</c:v>
                </c:pt>
                <c:pt idx="316">
                  <c:v>158.43799999999999</c:v>
                </c:pt>
                <c:pt idx="317">
                  <c:v>158.428</c:v>
                </c:pt>
                <c:pt idx="318">
                  <c:v>159.44</c:v>
                </c:pt>
                <c:pt idx="319">
                  <c:v>159.43100000000001</c:v>
                </c:pt>
                <c:pt idx="320">
                  <c:v>160.44300000000001</c:v>
                </c:pt>
                <c:pt idx="321">
                  <c:v>160.43299999999999</c:v>
                </c:pt>
                <c:pt idx="322">
                  <c:v>161.44499999999999</c:v>
                </c:pt>
                <c:pt idx="323">
                  <c:v>161.43600000000001</c:v>
                </c:pt>
                <c:pt idx="324">
                  <c:v>162.44800000000001</c:v>
                </c:pt>
                <c:pt idx="325">
                  <c:v>162.43899999999999</c:v>
                </c:pt>
                <c:pt idx="326">
                  <c:v>163.45099999999999</c:v>
                </c:pt>
                <c:pt idx="327">
                  <c:v>163.441</c:v>
                </c:pt>
                <c:pt idx="328">
                  <c:v>164.453</c:v>
                </c:pt>
                <c:pt idx="329">
                  <c:v>164.44399999999999</c:v>
                </c:pt>
                <c:pt idx="330">
                  <c:v>165.45599999999999</c:v>
                </c:pt>
                <c:pt idx="331">
                  <c:v>165.446</c:v>
                </c:pt>
                <c:pt idx="332">
                  <c:v>166.458</c:v>
                </c:pt>
                <c:pt idx="333">
                  <c:v>166.44900000000001</c:v>
                </c:pt>
                <c:pt idx="334">
                  <c:v>167.46100000000001</c:v>
                </c:pt>
                <c:pt idx="335">
                  <c:v>167.45099999999999</c:v>
                </c:pt>
                <c:pt idx="336">
                  <c:v>168.46299999999999</c:v>
                </c:pt>
                <c:pt idx="337">
                  <c:v>168.45400000000001</c:v>
                </c:pt>
                <c:pt idx="338">
                  <c:v>169.46600000000001</c:v>
                </c:pt>
                <c:pt idx="339">
                  <c:v>169.45699999999999</c:v>
                </c:pt>
                <c:pt idx="340">
                  <c:v>170.46899999999999</c:v>
                </c:pt>
                <c:pt idx="341">
                  <c:v>170.459</c:v>
                </c:pt>
                <c:pt idx="342">
                  <c:v>171.471</c:v>
                </c:pt>
                <c:pt idx="343">
                  <c:v>171.46199999999999</c:v>
                </c:pt>
                <c:pt idx="344">
                  <c:v>172.47399999999999</c:v>
                </c:pt>
                <c:pt idx="345">
                  <c:v>172.464</c:v>
                </c:pt>
                <c:pt idx="346">
                  <c:v>173.476</c:v>
                </c:pt>
                <c:pt idx="347">
                  <c:v>173.46700000000001</c:v>
                </c:pt>
                <c:pt idx="348">
                  <c:v>174.47900000000001</c:v>
                </c:pt>
                <c:pt idx="349">
                  <c:v>174.471</c:v>
                </c:pt>
                <c:pt idx="350">
                  <c:v>175.483</c:v>
                </c:pt>
                <c:pt idx="351">
                  <c:v>175.47200000000001</c:v>
                </c:pt>
                <c:pt idx="352">
                  <c:v>176.48500000000001</c:v>
                </c:pt>
                <c:pt idx="353">
                  <c:v>176.47499999999999</c:v>
                </c:pt>
                <c:pt idx="354">
                  <c:v>177.488</c:v>
                </c:pt>
                <c:pt idx="355">
                  <c:v>177.57</c:v>
                </c:pt>
                <c:pt idx="356">
                  <c:v>178.57300000000001</c:v>
                </c:pt>
                <c:pt idx="357">
                  <c:v>178.571</c:v>
                </c:pt>
                <c:pt idx="358">
                  <c:v>179.57499999999999</c:v>
                </c:pt>
                <c:pt idx="359">
                  <c:v>179.57300000000001</c:v>
                </c:pt>
                <c:pt idx="360">
                  <c:v>180.57400000000001</c:v>
                </c:pt>
                <c:pt idx="361">
                  <c:v>180.578</c:v>
                </c:pt>
                <c:pt idx="362">
                  <c:v>181.57599999999999</c:v>
                </c:pt>
                <c:pt idx="363">
                  <c:v>181.58099999999999</c:v>
                </c:pt>
                <c:pt idx="364">
                  <c:v>182.577</c:v>
                </c:pt>
                <c:pt idx="365">
                  <c:v>182.583</c:v>
                </c:pt>
                <c:pt idx="366">
                  <c:v>183.58</c:v>
                </c:pt>
                <c:pt idx="367">
                  <c:v>183.58600000000001</c:v>
                </c:pt>
                <c:pt idx="368">
                  <c:v>184.58199999999999</c:v>
                </c:pt>
                <c:pt idx="369">
                  <c:v>184.58799999999999</c:v>
                </c:pt>
                <c:pt idx="370">
                  <c:v>185.58500000000001</c:v>
                </c:pt>
                <c:pt idx="371">
                  <c:v>185.59200000000001</c:v>
                </c:pt>
                <c:pt idx="372">
                  <c:v>186.68100000000001</c:v>
                </c:pt>
                <c:pt idx="373">
                  <c:v>186.58799999999999</c:v>
                </c:pt>
                <c:pt idx="374">
                  <c:v>187.595</c:v>
                </c:pt>
                <c:pt idx="375">
                  <c:v>187.59</c:v>
                </c:pt>
                <c:pt idx="376">
                  <c:v>188.59700000000001</c:v>
                </c:pt>
                <c:pt idx="377">
                  <c:v>188.59299999999999</c:v>
                </c:pt>
                <c:pt idx="378">
                  <c:v>189.6</c:v>
                </c:pt>
                <c:pt idx="379">
                  <c:v>189.595</c:v>
                </c:pt>
                <c:pt idx="380">
                  <c:v>190.602</c:v>
                </c:pt>
                <c:pt idx="381">
                  <c:v>190.59800000000001</c:v>
                </c:pt>
                <c:pt idx="382">
                  <c:v>191.60499999999999</c:v>
                </c:pt>
                <c:pt idx="383">
                  <c:v>191.601</c:v>
                </c:pt>
                <c:pt idx="384">
                  <c:v>192.607</c:v>
                </c:pt>
                <c:pt idx="385">
                  <c:v>192.60300000000001</c:v>
                </c:pt>
                <c:pt idx="386">
                  <c:v>193.61</c:v>
                </c:pt>
                <c:pt idx="387">
                  <c:v>193.60599999999999</c:v>
                </c:pt>
                <c:pt idx="388">
                  <c:v>194.613</c:v>
                </c:pt>
                <c:pt idx="389">
                  <c:v>194.608</c:v>
                </c:pt>
                <c:pt idx="390">
                  <c:v>195.61500000000001</c:v>
                </c:pt>
                <c:pt idx="391">
                  <c:v>195.61099999999999</c:v>
                </c:pt>
                <c:pt idx="392">
                  <c:v>196.61799999999999</c:v>
                </c:pt>
                <c:pt idx="393">
                  <c:v>196.613</c:v>
                </c:pt>
                <c:pt idx="394">
                  <c:v>197.62</c:v>
                </c:pt>
                <c:pt idx="395">
                  <c:v>197.61699999999999</c:v>
                </c:pt>
                <c:pt idx="396">
                  <c:v>198.62299999999999</c:v>
                </c:pt>
                <c:pt idx="397">
                  <c:v>198.619</c:v>
                </c:pt>
                <c:pt idx="398">
                  <c:v>199.626</c:v>
                </c:pt>
                <c:pt idx="399">
                  <c:v>199.62100000000001</c:v>
                </c:pt>
                <c:pt idx="400">
                  <c:v>200.62799999999999</c:v>
                </c:pt>
                <c:pt idx="401">
                  <c:v>200.625</c:v>
                </c:pt>
                <c:pt idx="402">
                  <c:v>201.631</c:v>
                </c:pt>
                <c:pt idx="403">
                  <c:v>201.626</c:v>
                </c:pt>
                <c:pt idx="404">
                  <c:v>202.63300000000001</c:v>
                </c:pt>
                <c:pt idx="405">
                  <c:v>202.62799999999999</c:v>
                </c:pt>
                <c:pt idx="406">
                  <c:v>203.636</c:v>
                </c:pt>
                <c:pt idx="407">
                  <c:v>203.631</c:v>
                </c:pt>
                <c:pt idx="408">
                  <c:v>204.63800000000001</c:v>
                </c:pt>
                <c:pt idx="409">
                  <c:v>204.63300000000001</c:v>
                </c:pt>
                <c:pt idx="410">
                  <c:v>205.64099999999999</c:v>
                </c:pt>
                <c:pt idx="411">
                  <c:v>205.636</c:v>
                </c:pt>
                <c:pt idx="412">
                  <c:v>206.64400000000001</c:v>
                </c:pt>
                <c:pt idx="413">
                  <c:v>206.63900000000001</c:v>
                </c:pt>
                <c:pt idx="414">
                  <c:v>207.64599999999999</c:v>
                </c:pt>
                <c:pt idx="415">
                  <c:v>207.64099999999999</c:v>
                </c:pt>
                <c:pt idx="416">
                  <c:v>208.649</c:v>
                </c:pt>
                <c:pt idx="417">
                  <c:v>208.642</c:v>
                </c:pt>
                <c:pt idx="418">
                  <c:v>209.65100000000001</c:v>
                </c:pt>
                <c:pt idx="419">
                  <c:v>209.64500000000001</c:v>
                </c:pt>
                <c:pt idx="420">
                  <c:v>210.654</c:v>
                </c:pt>
                <c:pt idx="421">
                  <c:v>210.648</c:v>
                </c:pt>
                <c:pt idx="422">
                  <c:v>211.65700000000001</c:v>
                </c:pt>
                <c:pt idx="423">
                  <c:v>211.65</c:v>
                </c:pt>
                <c:pt idx="424">
                  <c:v>212.65899999999999</c:v>
                </c:pt>
                <c:pt idx="425">
                  <c:v>212.81</c:v>
                </c:pt>
                <c:pt idx="426">
                  <c:v>213.81299999999999</c:v>
                </c:pt>
                <c:pt idx="427">
                  <c:v>213.81399999999999</c:v>
                </c:pt>
                <c:pt idx="428">
                  <c:v>214.816</c:v>
                </c:pt>
                <c:pt idx="429">
                  <c:v>214.816</c:v>
                </c:pt>
                <c:pt idx="430">
                  <c:v>215.81800000000001</c:v>
                </c:pt>
                <c:pt idx="431">
                  <c:v>215.77799999999999</c:v>
                </c:pt>
                <c:pt idx="432">
                  <c:v>216.86199999999999</c:v>
                </c:pt>
                <c:pt idx="433">
                  <c:v>216.86500000000001</c:v>
                </c:pt>
                <c:pt idx="434">
                  <c:v>217.864</c:v>
                </c:pt>
                <c:pt idx="435">
                  <c:v>217.86699999999999</c:v>
                </c:pt>
                <c:pt idx="436">
                  <c:v>218.86799999999999</c:v>
                </c:pt>
                <c:pt idx="437">
                  <c:v>218.87</c:v>
                </c:pt>
                <c:pt idx="438">
                  <c:v>219.869</c:v>
                </c:pt>
                <c:pt idx="439">
                  <c:v>219.87200000000001</c:v>
                </c:pt>
                <c:pt idx="440">
                  <c:v>220.87200000000001</c:v>
                </c:pt>
                <c:pt idx="441">
                  <c:v>220.875</c:v>
                </c:pt>
                <c:pt idx="442">
                  <c:v>221.874</c:v>
                </c:pt>
                <c:pt idx="443">
                  <c:v>221.87899999999999</c:v>
                </c:pt>
                <c:pt idx="444">
                  <c:v>222.90899999999999</c:v>
                </c:pt>
                <c:pt idx="445">
                  <c:v>222.91200000000001</c:v>
                </c:pt>
                <c:pt idx="446">
                  <c:v>223.91300000000001</c:v>
                </c:pt>
                <c:pt idx="447">
                  <c:v>223.916</c:v>
                </c:pt>
                <c:pt idx="448">
                  <c:v>224.91499999999999</c:v>
                </c:pt>
                <c:pt idx="449">
                  <c:v>224.91900000000001</c:v>
                </c:pt>
                <c:pt idx="450">
                  <c:v>225.91800000000001</c:v>
                </c:pt>
                <c:pt idx="451">
                  <c:v>225.922</c:v>
                </c:pt>
                <c:pt idx="452">
                  <c:v>226.91800000000001</c:v>
                </c:pt>
                <c:pt idx="453">
                  <c:v>226.92500000000001</c:v>
                </c:pt>
                <c:pt idx="454">
                  <c:v>227.92099999999999</c:v>
                </c:pt>
                <c:pt idx="455">
                  <c:v>227.928</c:v>
                </c:pt>
                <c:pt idx="456">
                  <c:v>228.923</c:v>
                </c:pt>
                <c:pt idx="457">
                  <c:v>228.93</c:v>
                </c:pt>
                <c:pt idx="458">
                  <c:v>229.98599999999999</c:v>
                </c:pt>
                <c:pt idx="459">
                  <c:v>229.99</c:v>
                </c:pt>
                <c:pt idx="460">
                  <c:v>230.988</c:v>
                </c:pt>
                <c:pt idx="461">
                  <c:v>230.99299999999999</c:v>
                </c:pt>
                <c:pt idx="462">
                  <c:v>231.99100000000001</c:v>
                </c:pt>
                <c:pt idx="463">
                  <c:v>231.99600000000001</c:v>
                </c:pt>
                <c:pt idx="464">
                  <c:v>232.995</c:v>
                </c:pt>
                <c:pt idx="465">
                  <c:v>232.999</c:v>
                </c:pt>
                <c:pt idx="466">
                  <c:v>233.995</c:v>
                </c:pt>
                <c:pt idx="467">
                  <c:v>233.001</c:v>
                </c:pt>
                <c:pt idx="468">
                  <c:v>234.99700000000001</c:v>
                </c:pt>
                <c:pt idx="469">
                  <c:v>234.00399999999999</c:v>
                </c:pt>
                <c:pt idx="470">
                  <c:v>235.999</c:v>
                </c:pt>
                <c:pt idx="471">
                  <c:v>235.006</c:v>
                </c:pt>
                <c:pt idx="472">
                  <c:v>236.00200000000001</c:v>
                </c:pt>
                <c:pt idx="473">
                  <c:v>236.00899999999999</c:v>
                </c:pt>
                <c:pt idx="474">
                  <c:v>237.005</c:v>
                </c:pt>
                <c:pt idx="475">
                  <c:v>237.011</c:v>
                </c:pt>
                <c:pt idx="476">
                  <c:v>238.00800000000001</c:v>
                </c:pt>
                <c:pt idx="477">
                  <c:v>238.01400000000001</c:v>
                </c:pt>
                <c:pt idx="478">
                  <c:v>239.01</c:v>
                </c:pt>
                <c:pt idx="479">
                  <c:v>239.017</c:v>
                </c:pt>
                <c:pt idx="480">
                  <c:v>240.012</c:v>
                </c:pt>
                <c:pt idx="481">
                  <c:v>240.01900000000001</c:v>
                </c:pt>
                <c:pt idx="482">
                  <c:v>241.065</c:v>
                </c:pt>
                <c:pt idx="483">
                  <c:v>241.06800000000001</c:v>
                </c:pt>
                <c:pt idx="484">
                  <c:v>242.06700000000001</c:v>
                </c:pt>
                <c:pt idx="485">
                  <c:v>242.071</c:v>
                </c:pt>
                <c:pt idx="486">
                  <c:v>243.07</c:v>
                </c:pt>
                <c:pt idx="487">
                  <c:v>243.07400000000001</c:v>
                </c:pt>
                <c:pt idx="488">
                  <c:v>244.071</c:v>
                </c:pt>
                <c:pt idx="489">
                  <c:v>244.07599999999999</c:v>
                </c:pt>
                <c:pt idx="490">
                  <c:v>245.07499999999999</c:v>
                </c:pt>
                <c:pt idx="491">
                  <c:v>245.07900000000001</c:v>
                </c:pt>
                <c:pt idx="492">
                  <c:v>246.874</c:v>
                </c:pt>
                <c:pt idx="493">
                  <c:v>246.077</c:v>
                </c:pt>
                <c:pt idx="494">
                  <c:v>247.08099999999999</c:v>
                </c:pt>
                <c:pt idx="495">
                  <c:v>247.25800000000001</c:v>
                </c:pt>
                <c:pt idx="496">
                  <c:v>248.26300000000001</c:v>
                </c:pt>
                <c:pt idx="497">
                  <c:v>248.262</c:v>
                </c:pt>
                <c:pt idx="498">
                  <c:v>249.267</c:v>
                </c:pt>
                <c:pt idx="499">
                  <c:v>249.262</c:v>
                </c:pt>
                <c:pt idx="500">
                  <c:v>250.26900000000001</c:v>
                </c:pt>
                <c:pt idx="501">
                  <c:v>250.26599999999999</c:v>
                </c:pt>
                <c:pt idx="502">
                  <c:v>251.27199999999999</c:v>
                </c:pt>
                <c:pt idx="503">
                  <c:v>251.26900000000001</c:v>
                </c:pt>
                <c:pt idx="504">
                  <c:v>252.27500000000001</c:v>
                </c:pt>
                <c:pt idx="505">
                  <c:v>252.26900000000001</c:v>
                </c:pt>
                <c:pt idx="506">
                  <c:v>253.27699999999999</c:v>
                </c:pt>
                <c:pt idx="507">
                  <c:v>253.273</c:v>
                </c:pt>
                <c:pt idx="508">
                  <c:v>254.28</c:v>
                </c:pt>
                <c:pt idx="509">
                  <c:v>254.274</c:v>
                </c:pt>
                <c:pt idx="510">
                  <c:v>255.28200000000001</c:v>
                </c:pt>
                <c:pt idx="511">
                  <c:v>255.27699999999999</c:v>
                </c:pt>
                <c:pt idx="512">
                  <c:v>256.28500000000003</c:v>
                </c:pt>
                <c:pt idx="513">
                  <c:v>256.28100000000001</c:v>
                </c:pt>
                <c:pt idx="514">
                  <c:v>257.28699999999998</c:v>
                </c:pt>
                <c:pt idx="515">
                  <c:v>257.28199999999998</c:v>
                </c:pt>
                <c:pt idx="516">
                  <c:v>258.291</c:v>
                </c:pt>
                <c:pt idx="517">
                  <c:v>258.28300000000002</c:v>
                </c:pt>
                <c:pt idx="518">
                  <c:v>259.29399999999998</c:v>
                </c:pt>
                <c:pt idx="519">
                  <c:v>259.286</c:v>
                </c:pt>
                <c:pt idx="520">
                  <c:v>260.29700000000003</c:v>
                </c:pt>
                <c:pt idx="521">
                  <c:v>260.28800000000001</c:v>
                </c:pt>
                <c:pt idx="522">
                  <c:v>261.3</c:v>
                </c:pt>
                <c:pt idx="523">
                  <c:v>261.29000000000002</c:v>
                </c:pt>
                <c:pt idx="524">
                  <c:v>262.30200000000002</c:v>
                </c:pt>
                <c:pt idx="525">
                  <c:v>262.29300000000001</c:v>
                </c:pt>
                <c:pt idx="526">
                  <c:v>263.30500000000001</c:v>
                </c:pt>
                <c:pt idx="527">
                  <c:v>263.29599999999999</c:v>
                </c:pt>
                <c:pt idx="528">
                  <c:v>264.30799999999999</c:v>
                </c:pt>
                <c:pt idx="529">
                  <c:v>264.298</c:v>
                </c:pt>
                <c:pt idx="530">
                  <c:v>265.31</c:v>
                </c:pt>
                <c:pt idx="531">
                  <c:v>265.3</c:v>
                </c:pt>
                <c:pt idx="532">
                  <c:v>266.59300000000002</c:v>
                </c:pt>
                <c:pt idx="533">
                  <c:v>266.30200000000002</c:v>
                </c:pt>
                <c:pt idx="534">
                  <c:v>267.596</c:v>
                </c:pt>
                <c:pt idx="535">
                  <c:v>267.30500000000001</c:v>
                </c:pt>
                <c:pt idx="536">
                  <c:v>268.59899999999999</c:v>
                </c:pt>
                <c:pt idx="537">
                  <c:v>268.30799999999999</c:v>
                </c:pt>
                <c:pt idx="538">
                  <c:v>269.601</c:v>
                </c:pt>
                <c:pt idx="539">
                  <c:v>269.30900000000003</c:v>
                </c:pt>
                <c:pt idx="540">
                  <c:v>270.60399999999998</c:v>
                </c:pt>
                <c:pt idx="541">
                  <c:v>270.31099999999998</c:v>
                </c:pt>
                <c:pt idx="542">
                  <c:v>271.60599999999999</c:v>
                </c:pt>
                <c:pt idx="543">
                  <c:v>271.44099999999997</c:v>
                </c:pt>
                <c:pt idx="544">
                  <c:v>272.60899999999998</c:v>
                </c:pt>
                <c:pt idx="545">
                  <c:v>272.44299999999998</c:v>
                </c:pt>
                <c:pt idx="546">
                  <c:v>273.613</c:v>
                </c:pt>
                <c:pt idx="547">
                  <c:v>273.44600000000003</c:v>
                </c:pt>
                <c:pt idx="548">
                  <c:v>274.61599999999999</c:v>
                </c:pt>
                <c:pt idx="549">
                  <c:v>274.44799999999998</c:v>
                </c:pt>
                <c:pt idx="550">
                  <c:v>275.62</c:v>
                </c:pt>
                <c:pt idx="551">
                  <c:v>275.45100000000002</c:v>
                </c:pt>
                <c:pt idx="552">
                  <c:v>276.62299999999999</c:v>
                </c:pt>
                <c:pt idx="553">
                  <c:v>276.96199999999999</c:v>
                </c:pt>
                <c:pt idx="554">
                  <c:v>277.45299999999997</c:v>
                </c:pt>
                <c:pt idx="555">
                  <c:v>277.62700000000001</c:v>
                </c:pt>
                <c:pt idx="556">
                  <c:v>278.45499999999998</c:v>
                </c:pt>
                <c:pt idx="557">
                  <c:v>278.63</c:v>
                </c:pt>
                <c:pt idx="558">
                  <c:v>279.53699999999998</c:v>
                </c:pt>
                <c:pt idx="559">
                  <c:v>279.63400000000001</c:v>
                </c:pt>
                <c:pt idx="560">
                  <c:v>280.53899999999999</c:v>
                </c:pt>
                <c:pt idx="561">
                  <c:v>280.63799999999998</c:v>
                </c:pt>
                <c:pt idx="562">
                  <c:v>281.54199999999997</c:v>
                </c:pt>
                <c:pt idx="563">
                  <c:v>281.64100000000002</c:v>
                </c:pt>
                <c:pt idx="564">
                  <c:v>282.54399999999998</c:v>
                </c:pt>
                <c:pt idx="565">
                  <c:v>282.64499999999998</c:v>
                </c:pt>
                <c:pt idx="566">
                  <c:v>283.54700000000003</c:v>
                </c:pt>
                <c:pt idx="567">
                  <c:v>283.64800000000002</c:v>
                </c:pt>
                <c:pt idx="568">
                  <c:v>284.54899999999998</c:v>
                </c:pt>
                <c:pt idx="569">
                  <c:v>284.65199999999999</c:v>
                </c:pt>
                <c:pt idx="570">
                  <c:v>285.69900000000001</c:v>
                </c:pt>
                <c:pt idx="571">
                  <c:v>285.702</c:v>
                </c:pt>
                <c:pt idx="572">
                  <c:v>286.702</c:v>
                </c:pt>
                <c:pt idx="573">
                  <c:v>286.709</c:v>
                </c:pt>
                <c:pt idx="574">
                  <c:v>287.70699999999999</c:v>
                </c:pt>
                <c:pt idx="575">
                  <c:v>287.71199999999999</c:v>
                </c:pt>
                <c:pt idx="576">
                  <c:v>288.70999999999998</c:v>
                </c:pt>
                <c:pt idx="577">
                  <c:v>288.71499999999997</c:v>
                </c:pt>
                <c:pt idx="578">
                  <c:v>289.714</c:v>
                </c:pt>
                <c:pt idx="579">
                  <c:v>289.71800000000002</c:v>
                </c:pt>
                <c:pt idx="580">
                  <c:v>290.714</c:v>
                </c:pt>
                <c:pt idx="581">
                  <c:v>290.72000000000003</c:v>
                </c:pt>
                <c:pt idx="582">
                  <c:v>291.71699999999998</c:v>
                </c:pt>
                <c:pt idx="583">
                  <c:v>291.72300000000001</c:v>
                </c:pt>
                <c:pt idx="584">
                  <c:v>292.71899999999999</c:v>
                </c:pt>
                <c:pt idx="585">
                  <c:v>292.72500000000002</c:v>
                </c:pt>
              </c:numCache>
            </c:numRef>
          </c:xVal>
          <c:yVal>
            <c:numRef>
              <c:f>'Reg_Escalones descendentes'!$M$6:$M$591</c:f>
              <c:numCache>
                <c:formatCode>General</c:formatCode>
                <c:ptCount val="586"/>
                <c:pt idx="0">
                  <c:v>14.212499618530273</c:v>
                </c:pt>
                <c:pt idx="1">
                  <c:v>14.212499618530273</c:v>
                </c:pt>
                <c:pt idx="2">
                  <c:v>14.216349601745605</c:v>
                </c:pt>
                <c:pt idx="3">
                  <c:v>14.216349601745605</c:v>
                </c:pt>
                <c:pt idx="4">
                  <c:v>14.216349601745605</c:v>
                </c:pt>
                <c:pt idx="5">
                  <c:v>14.216349601745605</c:v>
                </c:pt>
                <c:pt idx="6">
                  <c:v>14.226650238037109</c:v>
                </c:pt>
                <c:pt idx="7">
                  <c:v>14.226650238037109</c:v>
                </c:pt>
                <c:pt idx="8">
                  <c:v>14.226650238037109</c:v>
                </c:pt>
                <c:pt idx="9">
                  <c:v>14.232549667358398</c:v>
                </c:pt>
                <c:pt idx="10">
                  <c:v>14.232549667358398</c:v>
                </c:pt>
                <c:pt idx="11">
                  <c:v>14.243740081787109</c:v>
                </c:pt>
                <c:pt idx="12">
                  <c:v>14.243740081787109</c:v>
                </c:pt>
                <c:pt idx="13">
                  <c:v>14.243740081787109</c:v>
                </c:pt>
                <c:pt idx="14">
                  <c:v>14.243740081787109</c:v>
                </c:pt>
                <c:pt idx="15">
                  <c:v>14.25352954864502</c:v>
                </c:pt>
                <c:pt idx="16">
                  <c:v>14.25352954864502</c:v>
                </c:pt>
                <c:pt idx="17">
                  <c:v>14.255629539489746</c:v>
                </c:pt>
                <c:pt idx="18">
                  <c:v>14.255629539489746</c:v>
                </c:pt>
                <c:pt idx="19">
                  <c:v>14.253620147705078</c:v>
                </c:pt>
                <c:pt idx="20">
                  <c:v>14.253620147705078</c:v>
                </c:pt>
                <c:pt idx="21">
                  <c:v>14.253620147705078</c:v>
                </c:pt>
                <c:pt idx="22">
                  <c:v>14.253620147705078</c:v>
                </c:pt>
                <c:pt idx="23">
                  <c:v>14.250720024108887</c:v>
                </c:pt>
                <c:pt idx="24">
                  <c:v>14.250720024108887</c:v>
                </c:pt>
                <c:pt idx="25">
                  <c:v>14.255399703979492</c:v>
                </c:pt>
                <c:pt idx="26">
                  <c:v>14.255399703979492</c:v>
                </c:pt>
                <c:pt idx="27">
                  <c:v>14.255399703979492</c:v>
                </c:pt>
                <c:pt idx="28">
                  <c:v>14.255399703979492</c:v>
                </c:pt>
                <c:pt idx="29">
                  <c:v>14.241390228271484</c:v>
                </c:pt>
                <c:pt idx="30">
                  <c:v>14.241390228271484</c:v>
                </c:pt>
                <c:pt idx="31">
                  <c:v>14.194149971008301</c:v>
                </c:pt>
                <c:pt idx="32">
                  <c:v>14.194149971008301</c:v>
                </c:pt>
                <c:pt idx="33">
                  <c:v>14.184869766235352</c:v>
                </c:pt>
                <c:pt idx="34">
                  <c:v>14.184869766235352</c:v>
                </c:pt>
                <c:pt idx="35">
                  <c:v>14.184869766235352</c:v>
                </c:pt>
                <c:pt idx="36">
                  <c:v>14.184869766235352</c:v>
                </c:pt>
                <c:pt idx="37">
                  <c:v>14.122599601745605</c:v>
                </c:pt>
                <c:pt idx="38">
                  <c:v>14.122599601745605</c:v>
                </c:pt>
                <c:pt idx="39">
                  <c:v>14.075799942016602</c:v>
                </c:pt>
                <c:pt idx="40">
                  <c:v>14.075799942016602</c:v>
                </c:pt>
                <c:pt idx="41">
                  <c:v>14.015500068664551</c:v>
                </c:pt>
                <c:pt idx="42">
                  <c:v>14.015500068664551</c:v>
                </c:pt>
                <c:pt idx="43">
                  <c:v>13.974539756774902</c:v>
                </c:pt>
                <c:pt idx="44">
                  <c:v>13.924030303955078</c:v>
                </c:pt>
                <c:pt idx="45">
                  <c:v>13.924030303955078</c:v>
                </c:pt>
                <c:pt idx="46">
                  <c:v>13.879560470581055</c:v>
                </c:pt>
                <c:pt idx="47">
                  <c:v>13.879560470581055</c:v>
                </c:pt>
                <c:pt idx="48">
                  <c:v>13.879560470581055</c:v>
                </c:pt>
                <c:pt idx="49">
                  <c:v>13.879560470581055</c:v>
                </c:pt>
                <c:pt idx="50">
                  <c:v>13.796279907226563</c:v>
                </c:pt>
                <c:pt idx="51">
                  <c:v>13.796279907226563</c:v>
                </c:pt>
                <c:pt idx="52">
                  <c:v>13.743269920349121</c:v>
                </c:pt>
                <c:pt idx="53">
                  <c:v>13.743269920349121</c:v>
                </c:pt>
                <c:pt idx="54">
                  <c:v>13.673199653625488</c:v>
                </c:pt>
                <c:pt idx="55">
                  <c:v>13.673199653625488</c:v>
                </c:pt>
                <c:pt idx="56">
                  <c:v>13.636969566345215</c:v>
                </c:pt>
                <c:pt idx="57">
                  <c:v>13.636969566345215</c:v>
                </c:pt>
                <c:pt idx="58">
                  <c:v>13.636969566345215</c:v>
                </c:pt>
                <c:pt idx="59">
                  <c:v>13.636969566345215</c:v>
                </c:pt>
                <c:pt idx="60">
                  <c:v>13.593729972839355</c:v>
                </c:pt>
                <c:pt idx="61">
                  <c:v>13.593729972839355</c:v>
                </c:pt>
                <c:pt idx="62">
                  <c:v>13.536080360412598</c:v>
                </c:pt>
                <c:pt idx="63">
                  <c:v>13.536080360412598</c:v>
                </c:pt>
                <c:pt idx="64">
                  <c:v>13.502510070800781</c:v>
                </c:pt>
                <c:pt idx="65">
                  <c:v>13.502510070800781</c:v>
                </c:pt>
                <c:pt idx="66">
                  <c:v>13.502510070800781</c:v>
                </c:pt>
                <c:pt idx="67">
                  <c:v>13.47661018371582</c:v>
                </c:pt>
                <c:pt idx="68">
                  <c:v>13.47661018371582</c:v>
                </c:pt>
                <c:pt idx="69">
                  <c:v>13.47661018371582</c:v>
                </c:pt>
                <c:pt idx="70">
                  <c:v>13.47661018371582</c:v>
                </c:pt>
                <c:pt idx="71">
                  <c:v>13.42632007598877</c:v>
                </c:pt>
                <c:pt idx="72">
                  <c:v>13.42632007598877</c:v>
                </c:pt>
                <c:pt idx="73">
                  <c:v>13.370829582214355</c:v>
                </c:pt>
                <c:pt idx="74">
                  <c:v>13.370829582214355</c:v>
                </c:pt>
                <c:pt idx="75">
                  <c:v>13.312080383300781</c:v>
                </c:pt>
                <c:pt idx="76">
                  <c:v>13.312080383300781</c:v>
                </c:pt>
                <c:pt idx="77">
                  <c:v>13.252530097961426</c:v>
                </c:pt>
                <c:pt idx="78">
                  <c:v>13.252530097961426</c:v>
                </c:pt>
                <c:pt idx="79">
                  <c:v>13.252530097961426</c:v>
                </c:pt>
                <c:pt idx="80">
                  <c:v>13.252530097961426</c:v>
                </c:pt>
                <c:pt idx="81">
                  <c:v>13.180769920349121</c:v>
                </c:pt>
                <c:pt idx="82">
                  <c:v>13.180769920349121</c:v>
                </c:pt>
                <c:pt idx="83">
                  <c:v>13.166390419006348</c:v>
                </c:pt>
                <c:pt idx="84">
                  <c:v>13.166390419006348</c:v>
                </c:pt>
                <c:pt idx="85">
                  <c:v>13.166390419006348</c:v>
                </c:pt>
                <c:pt idx="86">
                  <c:v>13.166390419006348</c:v>
                </c:pt>
                <c:pt idx="87">
                  <c:v>13.034560203552246</c:v>
                </c:pt>
                <c:pt idx="88">
                  <c:v>13.034560203552246</c:v>
                </c:pt>
                <c:pt idx="89">
                  <c:v>12.976039886474609</c:v>
                </c:pt>
                <c:pt idx="90">
                  <c:v>12.976039886474609</c:v>
                </c:pt>
                <c:pt idx="91">
                  <c:v>12.921509742736816</c:v>
                </c:pt>
                <c:pt idx="92">
                  <c:v>12.921509742736816</c:v>
                </c:pt>
                <c:pt idx="93">
                  <c:v>12.888299942016602</c:v>
                </c:pt>
                <c:pt idx="94">
                  <c:v>12.888299942016602</c:v>
                </c:pt>
                <c:pt idx="95">
                  <c:v>12.888299942016602</c:v>
                </c:pt>
                <c:pt idx="96">
                  <c:v>12.888299942016602</c:v>
                </c:pt>
                <c:pt idx="97">
                  <c:v>12.823909759521484</c:v>
                </c:pt>
                <c:pt idx="98">
                  <c:v>12.823909759521484</c:v>
                </c:pt>
                <c:pt idx="99">
                  <c:v>12.772139549255371</c:v>
                </c:pt>
                <c:pt idx="100">
                  <c:v>12.772139549255371</c:v>
                </c:pt>
                <c:pt idx="101">
                  <c:v>12.735779762268066</c:v>
                </c:pt>
                <c:pt idx="102">
                  <c:v>12.735779762268066</c:v>
                </c:pt>
                <c:pt idx="103">
                  <c:v>12.735779762268066</c:v>
                </c:pt>
                <c:pt idx="104">
                  <c:v>12.735779762268066</c:v>
                </c:pt>
                <c:pt idx="105">
                  <c:v>12.702320098876953</c:v>
                </c:pt>
                <c:pt idx="106">
                  <c:v>12.702320098876953</c:v>
                </c:pt>
                <c:pt idx="107">
                  <c:v>12.655670166015625</c:v>
                </c:pt>
                <c:pt idx="108">
                  <c:v>12.655670166015625</c:v>
                </c:pt>
                <c:pt idx="109">
                  <c:v>12.612870216369629</c:v>
                </c:pt>
                <c:pt idx="110">
                  <c:v>12.612870216369629</c:v>
                </c:pt>
                <c:pt idx="111">
                  <c:v>12.612870216369629</c:v>
                </c:pt>
                <c:pt idx="112">
                  <c:v>12.612870216369629</c:v>
                </c:pt>
                <c:pt idx="113">
                  <c:v>12.573980331420898</c:v>
                </c:pt>
                <c:pt idx="114">
                  <c:v>12.573980331420898</c:v>
                </c:pt>
                <c:pt idx="115">
                  <c:v>12.501910209655762</c:v>
                </c:pt>
                <c:pt idx="116">
                  <c:v>12.501910209655762</c:v>
                </c:pt>
                <c:pt idx="117">
                  <c:v>12.45380973815918</c:v>
                </c:pt>
                <c:pt idx="118">
                  <c:v>12.45380973815918</c:v>
                </c:pt>
                <c:pt idx="119">
                  <c:v>12.45380973815918</c:v>
                </c:pt>
                <c:pt idx="120">
                  <c:v>12.45380973815918</c:v>
                </c:pt>
                <c:pt idx="121">
                  <c:v>12.409509658813477</c:v>
                </c:pt>
                <c:pt idx="122">
                  <c:v>12.409509658813477</c:v>
                </c:pt>
                <c:pt idx="123">
                  <c:v>12.371709823608398</c:v>
                </c:pt>
                <c:pt idx="124">
                  <c:v>12.371709823608398</c:v>
                </c:pt>
                <c:pt idx="125">
                  <c:v>12.325189590454102</c:v>
                </c:pt>
                <c:pt idx="126">
                  <c:v>12.325189590454102</c:v>
                </c:pt>
                <c:pt idx="127">
                  <c:v>12.325189590454102</c:v>
                </c:pt>
                <c:pt idx="128">
                  <c:v>12.26846981048584</c:v>
                </c:pt>
                <c:pt idx="129">
                  <c:v>12.26846981048584</c:v>
                </c:pt>
                <c:pt idx="130">
                  <c:v>12.26846981048584</c:v>
                </c:pt>
                <c:pt idx="131">
                  <c:v>12.26846981048584</c:v>
                </c:pt>
                <c:pt idx="132">
                  <c:v>12.204629898071289</c:v>
                </c:pt>
                <c:pt idx="133">
                  <c:v>12.204629898071289</c:v>
                </c:pt>
                <c:pt idx="134">
                  <c:v>12.164429664611816</c:v>
                </c:pt>
                <c:pt idx="135">
                  <c:v>12.164429664611816</c:v>
                </c:pt>
                <c:pt idx="136">
                  <c:v>12.096610069274902</c:v>
                </c:pt>
                <c:pt idx="137">
                  <c:v>12.096610069274902</c:v>
                </c:pt>
                <c:pt idx="138">
                  <c:v>12.051859855651855</c:v>
                </c:pt>
                <c:pt idx="139">
                  <c:v>12.051859855651855</c:v>
                </c:pt>
                <c:pt idx="140">
                  <c:v>12.051859855651855</c:v>
                </c:pt>
                <c:pt idx="141">
                  <c:v>12.051859855651855</c:v>
                </c:pt>
                <c:pt idx="142">
                  <c:v>12.003769874572754</c:v>
                </c:pt>
                <c:pt idx="143">
                  <c:v>12.003769874572754</c:v>
                </c:pt>
                <c:pt idx="144">
                  <c:v>11.955069541931152</c:v>
                </c:pt>
                <c:pt idx="145">
                  <c:v>11.955069541931152</c:v>
                </c:pt>
                <c:pt idx="146">
                  <c:v>11.912190437316895</c:v>
                </c:pt>
                <c:pt idx="147">
                  <c:v>11.912190437316895</c:v>
                </c:pt>
                <c:pt idx="148">
                  <c:v>11.912190437316895</c:v>
                </c:pt>
                <c:pt idx="149">
                  <c:v>11.912190437316895</c:v>
                </c:pt>
                <c:pt idx="150">
                  <c:v>11.874910354614258</c:v>
                </c:pt>
                <c:pt idx="151">
                  <c:v>11.874910354614258</c:v>
                </c:pt>
                <c:pt idx="152">
                  <c:v>11.823450088500977</c:v>
                </c:pt>
                <c:pt idx="153">
                  <c:v>11.823450088500977</c:v>
                </c:pt>
                <c:pt idx="154">
                  <c:v>11.775699615478516</c:v>
                </c:pt>
                <c:pt idx="155">
                  <c:v>11.775699615478516</c:v>
                </c:pt>
                <c:pt idx="156">
                  <c:v>11.775699615478516</c:v>
                </c:pt>
                <c:pt idx="157">
                  <c:v>11.775699615478516</c:v>
                </c:pt>
                <c:pt idx="158">
                  <c:v>11.741559982299805</c:v>
                </c:pt>
                <c:pt idx="159">
                  <c:v>11.741559982299805</c:v>
                </c:pt>
                <c:pt idx="160">
                  <c:v>11.711770057678223</c:v>
                </c:pt>
                <c:pt idx="161">
                  <c:v>11.711770057678223</c:v>
                </c:pt>
                <c:pt idx="162">
                  <c:v>11.657999992370605</c:v>
                </c:pt>
                <c:pt idx="163">
                  <c:v>11.657999992370605</c:v>
                </c:pt>
                <c:pt idx="164">
                  <c:v>11.61201000213623</c:v>
                </c:pt>
                <c:pt idx="165">
                  <c:v>11.61201000213623</c:v>
                </c:pt>
                <c:pt idx="166">
                  <c:v>11.61201000213623</c:v>
                </c:pt>
                <c:pt idx="167">
                  <c:v>11.61201000213623</c:v>
                </c:pt>
                <c:pt idx="168">
                  <c:v>11.559020042419434</c:v>
                </c:pt>
                <c:pt idx="169">
                  <c:v>11.559020042419434</c:v>
                </c:pt>
                <c:pt idx="170">
                  <c:v>11.482629776000977</c:v>
                </c:pt>
                <c:pt idx="171">
                  <c:v>11.482629776000977</c:v>
                </c:pt>
                <c:pt idx="172">
                  <c:v>11.482629776000977</c:v>
                </c:pt>
                <c:pt idx="173">
                  <c:v>11.482629776000977</c:v>
                </c:pt>
                <c:pt idx="174">
                  <c:v>11.482629776000977</c:v>
                </c:pt>
                <c:pt idx="175">
                  <c:v>11.482629776000977</c:v>
                </c:pt>
                <c:pt idx="176">
                  <c:v>11.434579849243164</c:v>
                </c:pt>
                <c:pt idx="177">
                  <c:v>11.434579849243164</c:v>
                </c:pt>
                <c:pt idx="178">
                  <c:v>11.383810043334961</c:v>
                </c:pt>
                <c:pt idx="179">
                  <c:v>11.383810043334961</c:v>
                </c:pt>
                <c:pt idx="180">
                  <c:v>11.338379859924316</c:v>
                </c:pt>
                <c:pt idx="181">
                  <c:v>11.338379859924316</c:v>
                </c:pt>
                <c:pt idx="182">
                  <c:v>11.308369636535645</c:v>
                </c:pt>
                <c:pt idx="183">
                  <c:v>11.308369636535645</c:v>
                </c:pt>
                <c:pt idx="184">
                  <c:v>11.308369636535645</c:v>
                </c:pt>
                <c:pt idx="185">
                  <c:v>11.308369636535645</c:v>
                </c:pt>
                <c:pt idx="186">
                  <c:v>11.255599975585938</c:v>
                </c:pt>
                <c:pt idx="187">
                  <c:v>11.255599975585938</c:v>
                </c:pt>
                <c:pt idx="188">
                  <c:v>11.255599975585938</c:v>
                </c:pt>
                <c:pt idx="189">
                  <c:v>11.222350120544434</c:v>
                </c:pt>
                <c:pt idx="190">
                  <c:v>11.222350120544434</c:v>
                </c:pt>
                <c:pt idx="191">
                  <c:v>11.189559936523438</c:v>
                </c:pt>
                <c:pt idx="192">
                  <c:v>11.189559936523438</c:v>
                </c:pt>
                <c:pt idx="193">
                  <c:v>11.189559936523438</c:v>
                </c:pt>
                <c:pt idx="194">
                  <c:v>11.189559936523438</c:v>
                </c:pt>
                <c:pt idx="195">
                  <c:v>11.118579864501953</c:v>
                </c:pt>
                <c:pt idx="196">
                  <c:v>11.118579864501953</c:v>
                </c:pt>
                <c:pt idx="197">
                  <c:v>11.067919731140137</c:v>
                </c:pt>
                <c:pt idx="198">
                  <c:v>11.067919731140137</c:v>
                </c:pt>
                <c:pt idx="199">
                  <c:v>11.008370399475098</c:v>
                </c:pt>
                <c:pt idx="200">
                  <c:v>11.008370399475098</c:v>
                </c:pt>
                <c:pt idx="201">
                  <c:v>10.961000442504883</c:v>
                </c:pt>
                <c:pt idx="202">
                  <c:v>10.961000442504883</c:v>
                </c:pt>
                <c:pt idx="203">
                  <c:v>10.918669700622559</c:v>
                </c:pt>
                <c:pt idx="204">
                  <c:v>10.918669700622559</c:v>
                </c:pt>
                <c:pt idx="205">
                  <c:v>10.918669700622559</c:v>
                </c:pt>
                <c:pt idx="206">
                  <c:v>10.918669700622559</c:v>
                </c:pt>
                <c:pt idx="207">
                  <c:v>10.887189865112305</c:v>
                </c:pt>
                <c:pt idx="208">
                  <c:v>10.887189865112305</c:v>
                </c:pt>
                <c:pt idx="209">
                  <c:v>10.813759803771973</c:v>
                </c:pt>
                <c:pt idx="210">
                  <c:v>10.813759803771973</c:v>
                </c:pt>
                <c:pt idx="211">
                  <c:v>10.775919914245605</c:v>
                </c:pt>
                <c:pt idx="212">
                  <c:v>10.775919914245605</c:v>
                </c:pt>
                <c:pt idx="213">
                  <c:v>10.775919914245605</c:v>
                </c:pt>
                <c:pt idx="214">
                  <c:v>10.775919914245605</c:v>
                </c:pt>
                <c:pt idx="215">
                  <c:v>10.740090370178223</c:v>
                </c:pt>
                <c:pt idx="216">
                  <c:v>10.740090370178223</c:v>
                </c:pt>
                <c:pt idx="217">
                  <c:v>10.688980102539063</c:v>
                </c:pt>
                <c:pt idx="218">
                  <c:v>10.688980102539063</c:v>
                </c:pt>
                <c:pt idx="219">
                  <c:v>10.637820243835449</c:v>
                </c:pt>
                <c:pt idx="220">
                  <c:v>10.637820243835449</c:v>
                </c:pt>
                <c:pt idx="221">
                  <c:v>10.637820243835449</c:v>
                </c:pt>
                <c:pt idx="222">
                  <c:v>10.637820243835449</c:v>
                </c:pt>
                <c:pt idx="223">
                  <c:v>10.587189674377441</c:v>
                </c:pt>
                <c:pt idx="224">
                  <c:v>10.587189674377441</c:v>
                </c:pt>
                <c:pt idx="225">
                  <c:v>10.559969902038574</c:v>
                </c:pt>
                <c:pt idx="226">
                  <c:v>10.559969902038574</c:v>
                </c:pt>
                <c:pt idx="227">
                  <c:v>10.559969902038574</c:v>
                </c:pt>
                <c:pt idx="228">
                  <c:v>10.559969902038574</c:v>
                </c:pt>
                <c:pt idx="229">
                  <c:v>10.559969902038574</c:v>
                </c:pt>
                <c:pt idx="230">
                  <c:v>10.502389907836914</c:v>
                </c:pt>
                <c:pt idx="231">
                  <c:v>10.502389907836914</c:v>
                </c:pt>
                <c:pt idx="232">
                  <c:v>10.466460227966309</c:v>
                </c:pt>
                <c:pt idx="233">
                  <c:v>10.466460227966309</c:v>
                </c:pt>
                <c:pt idx="234">
                  <c:v>10.40038013458252</c:v>
                </c:pt>
                <c:pt idx="235">
                  <c:v>10.40038013458252</c:v>
                </c:pt>
                <c:pt idx="236">
                  <c:v>10.364509582519531</c:v>
                </c:pt>
                <c:pt idx="237">
                  <c:v>10.364509582519531</c:v>
                </c:pt>
                <c:pt idx="238">
                  <c:v>10.364509582519531</c:v>
                </c:pt>
                <c:pt idx="239">
                  <c:v>10.364509582519531</c:v>
                </c:pt>
                <c:pt idx="240">
                  <c:v>10.317839622497559</c:v>
                </c:pt>
                <c:pt idx="241">
                  <c:v>10.317839622497559</c:v>
                </c:pt>
                <c:pt idx="242">
                  <c:v>10.262260437011719</c:v>
                </c:pt>
                <c:pt idx="243">
                  <c:v>10.262260437011719</c:v>
                </c:pt>
                <c:pt idx="244">
                  <c:v>10.232270240783691</c:v>
                </c:pt>
                <c:pt idx="245">
                  <c:v>10.232270240783691</c:v>
                </c:pt>
                <c:pt idx="246">
                  <c:v>10.232270240783691</c:v>
                </c:pt>
                <c:pt idx="247">
                  <c:v>10.232270240783691</c:v>
                </c:pt>
                <c:pt idx="248">
                  <c:v>10.232270240783691</c:v>
                </c:pt>
                <c:pt idx="249">
                  <c:v>10.184439659118652</c:v>
                </c:pt>
                <c:pt idx="250">
                  <c:v>10.184439659118652</c:v>
                </c:pt>
                <c:pt idx="251">
                  <c:v>10.137689590454102</c:v>
                </c:pt>
                <c:pt idx="252">
                  <c:v>10.137689590454102</c:v>
                </c:pt>
                <c:pt idx="253">
                  <c:v>10.137689590454102</c:v>
                </c:pt>
                <c:pt idx="254">
                  <c:v>10.137689590454102</c:v>
                </c:pt>
                <c:pt idx="255">
                  <c:v>10.100150108337402</c:v>
                </c:pt>
                <c:pt idx="256">
                  <c:v>10.100150108337402</c:v>
                </c:pt>
                <c:pt idx="257">
                  <c:v>10.050390243530273</c:v>
                </c:pt>
                <c:pt idx="258">
                  <c:v>10.050390243530273</c:v>
                </c:pt>
                <c:pt idx="259">
                  <c:v>10.001460075378418</c:v>
                </c:pt>
                <c:pt idx="260">
                  <c:v>10.001460075378418</c:v>
                </c:pt>
                <c:pt idx="261">
                  <c:v>10.001460075378418</c:v>
                </c:pt>
                <c:pt idx="262">
                  <c:v>10.001460075378418</c:v>
                </c:pt>
                <c:pt idx="263">
                  <c:v>9.9313201904296875</c:v>
                </c:pt>
                <c:pt idx="264">
                  <c:v>9.9313201904296875</c:v>
                </c:pt>
                <c:pt idx="265">
                  <c:v>9.9313201904296875</c:v>
                </c:pt>
                <c:pt idx="266">
                  <c:v>9.8789196014404297</c:v>
                </c:pt>
                <c:pt idx="267">
                  <c:v>9.8789196014404297</c:v>
                </c:pt>
                <c:pt idx="268">
                  <c:v>9.8789196014404297</c:v>
                </c:pt>
                <c:pt idx="269">
                  <c:v>9.8789196014404297</c:v>
                </c:pt>
                <c:pt idx="270">
                  <c:v>9.8789196014404297</c:v>
                </c:pt>
                <c:pt idx="271">
                  <c:v>9.838740348815918</c:v>
                </c:pt>
                <c:pt idx="272">
                  <c:v>9.838740348815918</c:v>
                </c:pt>
                <c:pt idx="273">
                  <c:v>9.7917098999023438</c:v>
                </c:pt>
                <c:pt idx="274">
                  <c:v>9.7917098999023438</c:v>
                </c:pt>
                <c:pt idx="275">
                  <c:v>9.7529001235961914</c:v>
                </c:pt>
                <c:pt idx="276">
                  <c:v>9.7529001235961914</c:v>
                </c:pt>
                <c:pt idx="277">
                  <c:v>9.7529001235961914</c:v>
                </c:pt>
                <c:pt idx="278">
                  <c:v>9.7529001235961914</c:v>
                </c:pt>
                <c:pt idx="279">
                  <c:v>9.6923999786376953</c:v>
                </c:pt>
                <c:pt idx="280">
                  <c:v>9.6923999786376953</c:v>
                </c:pt>
                <c:pt idx="281">
                  <c:v>9.6681900024414063</c:v>
                </c:pt>
                <c:pt idx="282">
                  <c:v>9.6681900024414063</c:v>
                </c:pt>
                <c:pt idx="283">
                  <c:v>9.6411399841308594</c:v>
                </c:pt>
                <c:pt idx="284">
                  <c:v>9.6411399841308594</c:v>
                </c:pt>
                <c:pt idx="285">
                  <c:v>9.5886802673339844</c:v>
                </c:pt>
                <c:pt idx="286">
                  <c:v>9.5886802673339844</c:v>
                </c:pt>
                <c:pt idx="287">
                  <c:v>9.5514698028564453</c:v>
                </c:pt>
                <c:pt idx="288">
                  <c:v>9.5514698028564453</c:v>
                </c:pt>
                <c:pt idx="289">
                  <c:v>9.5116395950317383</c:v>
                </c:pt>
                <c:pt idx="290">
                  <c:v>9.5116395950317383</c:v>
                </c:pt>
                <c:pt idx="291">
                  <c:v>9.5116395950317383</c:v>
                </c:pt>
                <c:pt idx="292">
                  <c:v>9.5116395950317383</c:v>
                </c:pt>
                <c:pt idx="293">
                  <c:v>9.4839801788330078</c:v>
                </c:pt>
                <c:pt idx="294">
                  <c:v>9.4839801788330078</c:v>
                </c:pt>
                <c:pt idx="295">
                  <c:v>9.406559944152832</c:v>
                </c:pt>
                <c:pt idx="296">
                  <c:v>9.406559944152832</c:v>
                </c:pt>
                <c:pt idx="297">
                  <c:v>9.3649997711181641</c:v>
                </c:pt>
                <c:pt idx="298">
                  <c:v>9.3649997711181641</c:v>
                </c:pt>
                <c:pt idx="299">
                  <c:v>9.3649997711181641</c:v>
                </c:pt>
                <c:pt idx="300">
                  <c:v>9.3649997711181641</c:v>
                </c:pt>
                <c:pt idx="301">
                  <c:v>9.3140802383422852</c:v>
                </c:pt>
                <c:pt idx="302">
                  <c:v>9.3140802383422852</c:v>
                </c:pt>
                <c:pt idx="303">
                  <c:v>9.2705698013305664</c:v>
                </c:pt>
                <c:pt idx="304">
                  <c:v>9.2705698013305664</c:v>
                </c:pt>
                <c:pt idx="305">
                  <c:v>9.2705698013305664</c:v>
                </c:pt>
                <c:pt idx="306">
                  <c:v>9.2705698013305664</c:v>
                </c:pt>
                <c:pt idx="307">
                  <c:v>9.223759651184082</c:v>
                </c:pt>
                <c:pt idx="308">
                  <c:v>9.223759651184082</c:v>
                </c:pt>
                <c:pt idx="309">
                  <c:v>9.1742897033691406</c:v>
                </c:pt>
                <c:pt idx="310">
                  <c:v>9.1742897033691406</c:v>
                </c:pt>
                <c:pt idx="311">
                  <c:v>9.1742897033691406</c:v>
                </c:pt>
                <c:pt idx="312">
                  <c:v>9.1363897323608398</c:v>
                </c:pt>
                <c:pt idx="313">
                  <c:v>9.1363897323608398</c:v>
                </c:pt>
                <c:pt idx="314">
                  <c:v>9.1363897323608398</c:v>
                </c:pt>
                <c:pt idx="315">
                  <c:v>9.1363897323608398</c:v>
                </c:pt>
                <c:pt idx="316">
                  <c:v>9.0872697830200195</c:v>
                </c:pt>
                <c:pt idx="317">
                  <c:v>9.0872697830200195</c:v>
                </c:pt>
                <c:pt idx="318">
                  <c:v>9.0533895492553711</c:v>
                </c:pt>
                <c:pt idx="319">
                  <c:v>9.0533895492553711</c:v>
                </c:pt>
                <c:pt idx="320">
                  <c:v>9.0057601928710938</c:v>
                </c:pt>
                <c:pt idx="321">
                  <c:v>9.0057601928710938</c:v>
                </c:pt>
                <c:pt idx="322">
                  <c:v>9.0057601928710938</c:v>
                </c:pt>
                <c:pt idx="323">
                  <c:v>9.0057601928710938</c:v>
                </c:pt>
                <c:pt idx="324">
                  <c:v>8.9565496444702148</c:v>
                </c:pt>
                <c:pt idx="325">
                  <c:v>8.9565496444702148</c:v>
                </c:pt>
                <c:pt idx="326">
                  <c:v>8.8985996246337891</c:v>
                </c:pt>
                <c:pt idx="327">
                  <c:v>8.8985996246337891</c:v>
                </c:pt>
                <c:pt idx="328">
                  <c:v>8.873570442199707</c:v>
                </c:pt>
                <c:pt idx="329">
                  <c:v>8.873570442199707</c:v>
                </c:pt>
                <c:pt idx="330">
                  <c:v>8.873570442199707</c:v>
                </c:pt>
                <c:pt idx="331">
                  <c:v>8.873570442199707</c:v>
                </c:pt>
                <c:pt idx="332">
                  <c:v>8.8191604614257813</c:v>
                </c:pt>
                <c:pt idx="333">
                  <c:v>8.8191604614257813</c:v>
                </c:pt>
                <c:pt idx="334">
                  <c:v>8.7831697463989258</c:v>
                </c:pt>
                <c:pt idx="335">
                  <c:v>8.7831697463989258</c:v>
                </c:pt>
                <c:pt idx="336">
                  <c:v>8.743189811706543</c:v>
                </c:pt>
                <c:pt idx="337">
                  <c:v>8.743189811706543</c:v>
                </c:pt>
                <c:pt idx="338">
                  <c:v>8.743189811706543</c:v>
                </c:pt>
                <c:pt idx="339">
                  <c:v>8.743189811706543</c:v>
                </c:pt>
                <c:pt idx="340">
                  <c:v>8.6917104721069336</c:v>
                </c:pt>
                <c:pt idx="341">
                  <c:v>8.6917104721069336</c:v>
                </c:pt>
                <c:pt idx="342">
                  <c:v>8.6471796035766602</c:v>
                </c:pt>
                <c:pt idx="343">
                  <c:v>8.6471796035766602</c:v>
                </c:pt>
                <c:pt idx="344">
                  <c:v>8.5946798324584961</c:v>
                </c:pt>
                <c:pt idx="345">
                  <c:v>8.5946798324584961</c:v>
                </c:pt>
                <c:pt idx="346">
                  <c:v>8.5946798324584961</c:v>
                </c:pt>
                <c:pt idx="347">
                  <c:v>8.5946798324584961</c:v>
                </c:pt>
                <c:pt idx="348">
                  <c:v>8.5622901916503906</c:v>
                </c:pt>
                <c:pt idx="349">
                  <c:v>8.5622901916503906</c:v>
                </c:pt>
                <c:pt idx="350">
                  <c:v>8.5219697952270508</c:v>
                </c:pt>
                <c:pt idx="351">
                  <c:v>8.5219697952270508</c:v>
                </c:pt>
                <c:pt idx="352">
                  <c:v>8.4904298782348633</c:v>
                </c:pt>
                <c:pt idx="353">
                  <c:v>8.4904298782348633</c:v>
                </c:pt>
                <c:pt idx="354">
                  <c:v>8.4485902786254883</c:v>
                </c:pt>
                <c:pt idx="355">
                  <c:v>8.4485902786254883</c:v>
                </c:pt>
                <c:pt idx="356">
                  <c:v>8.3879804611206055</c:v>
                </c:pt>
                <c:pt idx="357">
                  <c:v>8.3879804611206055</c:v>
                </c:pt>
                <c:pt idx="358">
                  <c:v>8.3879804611206055</c:v>
                </c:pt>
                <c:pt idx="359">
                  <c:v>8.3879804611206055</c:v>
                </c:pt>
                <c:pt idx="360">
                  <c:v>8.3879804611206055</c:v>
                </c:pt>
                <c:pt idx="361">
                  <c:v>8.3643503189086914</c:v>
                </c:pt>
                <c:pt idx="362">
                  <c:v>8.3643503189086914</c:v>
                </c:pt>
                <c:pt idx="363">
                  <c:v>8.3139801025390625</c:v>
                </c:pt>
                <c:pt idx="364">
                  <c:v>8.3139801025390625</c:v>
                </c:pt>
                <c:pt idx="365">
                  <c:v>8.2778100967407227</c:v>
                </c:pt>
                <c:pt idx="366">
                  <c:v>8.2778100967407227</c:v>
                </c:pt>
                <c:pt idx="367">
                  <c:v>8.2224397659301758</c:v>
                </c:pt>
                <c:pt idx="368">
                  <c:v>8.2224397659301758</c:v>
                </c:pt>
                <c:pt idx="369">
                  <c:v>8.2224397659301758</c:v>
                </c:pt>
                <c:pt idx="370">
                  <c:v>8.2224397659301758</c:v>
                </c:pt>
                <c:pt idx="371">
                  <c:v>8.1955604553222656</c:v>
                </c:pt>
                <c:pt idx="372">
                  <c:v>8.1955604553222656</c:v>
                </c:pt>
                <c:pt idx="373">
                  <c:v>8.1955604553222656</c:v>
                </c:pt>
                <c:pt idx="374">
                  <c:v>8.1474399566650391</c:v>
                </c:pt>
                <c:pt idx="375">
                  <c:v>8.1474399566650391</c:v>
                </c:pt>
                <c:pt idx="376">
                  <c:v>8.1011495590209961</c:v>
                </c:pt>
                <c:pt idx="377">
                  <c:v>8.1011495590209961</c:v>
                </c:pt>
                <c:pt idx="378">
                  <c:v>8.1011495590209961</c:v>
                </c:pt>
                <c:pt idx="379">
                  <c:v>8.1011495590209961</c:v>
                </c:pt>
                <c:pt idx="380">
                  <c:v>8.0487699508666992</c:v>
                </c:pt>
                <c:pt idx="381">
                  <c:v>8.0487699508666992</c:v>
                </c:pt>
                <c:pt idx="382">
                  <c:v>8.00823974609375</c:v>
                </c:pt>
                <c:pt idx="383">
                  <c:v>8.00823974609375</c:v>
                </c:pt>
                <c:pt idx="384">
                  <c:v>7.9754700660705566</c:v>
                </c:pt>
                <c:pt idx="385">
                  <c:v>7.9754700660705566</c:v>
                </c:pt>
                <c:pt idx="386">
                  <c:v>7.9754700660705566</c:v>
                </c:pt>
                <c:pt idx="387">
                  <c:v>7.9754700660705566</c:v>
                </c:pt>
                <c:pt idx="388">
                  <c:v>7.9119501113891602</c:v>
                </c:pt>
                <c:pt idx="389">
                  <c:v>7.9119501113891602</c:v>
                </c:pt>
                <c:pt idx="390">
                  <c:v>7.8627200126647949</c:v>
                </c:pt>
                <c:pt idx="391">
                  <c:v>7.8627200126647949</c:v>
                </c:pt>
                <c:pt idx="392">
                  <c:v>7.8627200126647949</c:v>
                </c:pt>
                <c:pt idx="393">
                  <c:v>7.8627200126647949</c:v>
                </c:pt>
                <c:pt idx="394">
                  <c:v>7.8375201225280762</c:v>
                </c:pt>
                <c:pt idx="395">
                  <c:v>7.8375201225280762</c:v>
                </c:pt>
                <c:pt idx="396">
                  <c:v>7.7943801879882813</c:v>
                </c:pt>
                <c:pt idx="397">
                  <c:v>7.7943801879882813</c:v>
                </c:pt>
                <c:pt idx="398">
                  <c:v>7.7585101127624512</c:v>
                </c:pt>
                <c:pt idx="399">
                  <c:v>7.7585101127624512</c:v>
                </c:pt>
                <c:pt idx="400">
                  <c:v>7.7585101127624512</c:v>
                </c:pt>
                <c:pt idx="401">
                  <c:v>7.7585101127624512</c:v>
                </c:pt>
                <c:pt idx="402">
                  <c:v>7.6926798820495605</c:v>
                </c:pt>
                <c:pt idx="403">
                  <c:v>7.6926798820495605</c:v>
                </c:pt>
                <c:pt idx="404">
                  <c:v>7.6464800834655762</c:v>
                </c:pt>
                <c:pt idx="405">
                  <c:v>7.6464800834655762</c:v>
                </c:pt>
                <c:pt idx="406">
                  <c:v>7.6203398704528809</c:v>
                </c:pt>
                <c:pt idx="407">
                  <c:v>7.6203398704528809</c:v>
                </c:pt>
                <c:pt idx="408">
                  <c:v>7.5797700881958008</c:v>
                </c:pt>
                <c:pt idx="409">
                  <c:v>7.5797700881958008</c:v>
                </c:pt>
                <c:pt idx="410">
                  <c:v>7.5797700881958008</c:v>
                </c:pt>
                <c:pt idx="411">
                  <c:v>7.5797700881958008</c:v>
                </c:pt>
                <c:pt idx="412">
                  <c:v>7.5335597991943359</c:v>
                </c:pt>
                <c:pt idx="413">
                  <c:v>7.5335597991943359</c:v>
                </c:pt>
                <c:pt idx="414">
                  <c:v>7.4737601280212402</c:v>
                </c:pt>
                <c:pt idx="415">
                  <c:v>7.4737601280212402</c:v>
                </c:pt>
                <c:pt idx="416">
                  <c:v>7.4737601280212402</c:v>
                </c:pt>
                <c:pt idx="417">
                  <c:v>7.4737601280212402</c:v>
                </c:pt>
                <c:pt idx="418">
                  <c:v>7.419990062713623</c:v>
                </c:pt>
                <c:pt idx="419">
                  <c:v>7.419990062713623</c:v>
                </c:pt>
                <c:pt idx="420">
                  <c:v>7.3853402137756348</c:v>
                </c:pt>
                <c:pt idx="421">
                  <c:v>7.3853402137756348</c:v>
                </c:pt>
                <c:pt idx="422">
                  <c:v>7.3656301498413086</c:v>
                </c:pt>
                <c:pt idx="423">
                  <c:v>7.3656301498413086</c:v>
                </c:pt>
                <c:pt idx="424">
                  <c:v>7.3656301498413086</c:v>
                </c:pt>
                <c:pt idx="425">
                  <c:v>7.3656301498413086</c:v>
                </c:pt>
                <c:pt idx="426">
                  <c:v>7.320350170135498</c:v>
                </c:pt>
                <c:pt idx="427">
                  <c:v>7.320350170135498</c:v>
                </c:pt>
                <c:pt idx="428">
                  <c:v>7.2566900253295898</c:v>
                </c:pt>
                <c:pt idx="429">
                  <c:v>7.2566900253295898</c:v>
                </c:pt>
                <c:pt idx="430">
                  <c:v>7.2319397926330566</c:v>
                </c:pt>
                <c:pt idx="431">
                  <c:v>7.2319397926330566</c:v>
                </c:pt>
                <c:pt idx="432">
                  <c:v>7.2319397926330566</c:v>
                </c:pt>
                <c:pt idx="433">
                  <c:v>7.1968598365783691</c:v>
                </c:pt>
                <c:pt idx="434">
                  <c:v>7.1968598365783691</c:v>
                </c:pt>
                <c:pt idx="435">
                  <c:v>7.1968598365783691</c:v>
                </c:pt>
                <c:pt idx="436">
                  <c:v>7.1968598365783691</c:v>
                </c:pt>
                <c:pt idx="437">
                  <c:v>7.1444201469421387</c:v>
                </c:pt>
                <c:pt idx="438">
                  <c:v>7.1444201469421387</c:v>
                </c:pt>
                <c:pt idx="439">
                  <c:v>7.0973300933837891</c:v>
                </c:pt>
                <c:pt idx="440">
                  <c:v>7.0973300933837891</c:v>
                </c:pt>
                <c:pt idx="441">
                  <c:v>7.0460000038146973</c:v>
                </c:pt>
                <c:pt idx="442">
                  <c:v>7.0460000038146973</c:v>
                </c:pt>
                <c:pt idx="443">
                  <c:v>7.0178399085998535</c:v>
                </c:pt>
                <c:pt idx="444">
                  <c:v>7.0178399085998535</c:v>
                </c:pt>
                <c:pt idx="445">
                  <c:v>7.0178399085998535</c:v>
                </c:pt>
                <c:pt idx="446">
                  <c:v>7.0178399085998535</c:v>
                </c:pt>
                <c:pt idx="447">
                  <c:v>6.9635100364685059</c:v>
                </c:pt>
                <c:pt idx="448">
                  <c:v>6.9635100364685059</c:v>
                </c:pt>
                <c:pt idx="449">
                  <c:v>6.9267001152038574</c:v>
                </c:pt>
                <c:pt idx="450">
                  <c:v>6.9267001152038574</c:v>
                </c:pt>
                <c:pt idx="451">
                  <c:v>6.9267001152038574</c:v>
                </c:pt>
                <c:pt idx="452">
                  <c:v>6.9267001152038574</c:v>
                </c:pt>
                <c:pt idx="453">
                  <c:v>6.8687400817871094</c:v>
                </c:pt>
                <c:pt idx="454">
                  <c:v>6.8687400817871094</c:v>
                </c:pt>
                <c:pt idx="455">
                  <c:v>6.8088102340698242</c:v>
                </c:pt>
                <c:pt idx="456">
                  <c:v>6.8088102340698242</c:v>
                </c:pt>
                <c:pt idx="457">
                  <c:v>6.7925300598144531</c:v>
                </c:pt>
                <c:pt idx="458">
                  <c:v>6.7925300598144531</c:v>
                </c:pt>
                <c:pt idx="459">
                  <c:v>6.7925300598144531</c:v>
                </c:pt>
                <c:pt idx="460">
                  <c:v>6.7925300598144531</c:v>
                </c:pt>
                <c:pt idx="461">
                  <c:v>6.7204499244689941</c:v>
                </c:pt>
                <c:pt idx="462">
                  <c:v>6.7204499244689941</c:v>
                </c:pt>
                <c:pt idx="463">
                  <c:v>6.6840100288391113</c:v>
                </c:pt>
                <c:pt idx="464">
                  <c:v>6.6840100288391113</c:v>
                </c:pt>
                <c:pt idx="465">
                  <c:v>6.653170108795166</c:v>
                </c:pt>
                <c:pt idx="466">
                  <c:v>6.653170108795166</c:v>
                </c:pt>
                <c:pt idx="467">
                  <c:v>6.6104698181152344</c:v>
                </c:pt>
                <c:pt idx="468">
                  <c:v>6.6104698181152344</c:v>
                </c:pt>
                <c:pt idx="469">
                  <c:v>6.6104698181152344</c:v>
                </c:pt>
                <c:pt idx="470">
                  <c:v>6.6104698181152344</c:v>
                </c:pt>
                <c:pt idx="471">
                  <c:v>6.578549861907959</c:v>
                </c:pt>
                <c:pt idx="472">
                  <c:v>6.578549861907959</c:v>
                </c:pt>
                <c:pt idx="473">
                  <c:v>6.509620189666748</c:v>
                </c:pt>
                <c:pt idx="474">
                  <c:v>6.509620189666748</c:v>
                </c:pt>
                <c:pt idx="475">
                  <c:v>6.4894499778747559</c:v>
                </c:pt>
                <c:pt idx="476">
                  <c:v>6.4894499778747559</c:v>
                </c:pt>
                <c:pt idx="477">
                  <c:v>6.4894499778747559</c:v>
                </c:pt>
                <c:pt idx="478">
                  <c:v>6.4894499778747559</c:v>
                </c:pt>
                <c:pt idx="479">
                  <c:v>6.4511899948120117</c:v>
                </c:pt>
                <c:pt idx="480">
                  <c:v>6.4511899948120117</c:v>
                </c:pt>
                <c:pt idx="481">
                  <c:v>6.4016199111938477</c:v>
                </c:pt>
                <c:pt idx="482">
                  <c:v>6.4016199111938477</c:v>
                </c:pt>
                <c:pt idx="483">
                  <c:v>6.3291401863098145</c:v>
                </c:pt>
                <c:pt idx="484">
                  <c:v>6.3291401863098145</c:v>
                </c:pt>
                <c:pt idx="485">
                  <c:v>6.3291401863098145</c:v>
                </c:pt>
                <c:pt idx="486">
                  <c:v>6.3291401863098145</c:v>
                </c:pt>
                <c:pt idx="487">
                  <c:v>6.2807598114013672</c:v>
                </c:pt>
                <c:pt idx="488">
                  <c:v>6.2807598114013672</c:v>
                </c:pt>
                <c:pt idx="489">
                  <c:v>6.2486801147460938</c:v>
                </c:pt>
                <c:pt idx="490">
                  <c:v>6.2486801147460938</c:v>
                </c:pt>
                <c:pt idx="491">
                  <c:v>6.2119998931884766</c:v>
                </c:pt>
                <c:pt idx="492">
                  <c:v>6.2119998931884766</c:v>
                </c:pt>
                <c:pt idx="493">
                  <c:v>6.2119998931884766</c:v>
                </c:pt>
                <c:pt idx="494">
                  <c:v>6.2119998931884766</c:v>
                </c:pt>
                <c:pt idx="495">
                  <c:v>6.2119998931884766</c:v>
                </c:pt>
                <c:pt idx="496">
                  <c:v>6.1784801483154297</c:v>
                </c:pt>
                <c:pt idx="497">
                  <c:v>6.1784801483154297</c:v>
                </c:pt>
                <c:pt idx="498">
                  <c:v>6.1400198936462402</c:v>
                </c:pt>
                <c:pt idx="499">
                  <c:v>6.1400198936462402</c:v>
                </c:pt>
                <c:pt idx="500">
                  <c:v>6.0896801948547363</c:v>
                </c:pt>
                <c:pt idx="501">
                  <c:v>6.0896801948547363</c:v>
                </c:pt>
                <c:pt idx="502">
                  <c:v>6.0455198287963867</c:v>
                </c:pt>
                <c:pt idx="503">
                  <c:v>6.0455198287963867</c:v>
                </c:pt>
                <c:pt idx="504">
                  <c:v>6.0455198287963867</c:v>
                </c:pt>
                <c:pt idx="505">
                  <c:v>6.0455198287963867</c:v>
                </c:pt>
                <c:pt idx="506">
                  <c:v>5.9957098960876465</c:v>
                </c:pt>
                <c:pt idx="507">
                  <c:v>5.9957098960876465</c:v>
                </c:pt>
                <c:pt idx="508">
                  <c:v>5.9592900276184082</c:v>
                </c:pt>
                <c:pt idx="509">
                  <c:v>5.9592900276184082</c:v>
                </c:pt>
                <c:pt idx="510">
                  <c:v>5.9322500228881836</c:v>
                </c:pt>
                <c:pt idx="511">
                  <c:v>5.9322500228881836</c:v>
                </c:pt>
                <c:pt idx="512">
                  <c:v>5.9322500228881836</c:v>
                </c:pt>
                <c:pt idx="513">
                  <c:v>5.9322500228881836</c:v>
                </c:pt>
                <c:pt idx="514">
                  <c:v>5.8641800880432129</c:v>
                </c:pt>
                <c:pt idx="515">
                  <c:v>5.8641800880432129</c:v>
                </c:pt>
                <c:pt idx="516">
                  <c:v>5.8289299011230469</c:v>
                </c:pt>
                <c:pt idx="517">
                  <c:v>5.8289299011230469</c:v>
                </c:pt>
                <c:pt idx="518">
                  <c:v>5.7788701057434082</c:v>
                </c:pt>
                <c:pt idx="519">
                  <c:v>5.7788701057434082</c:v>
                </c:pt>
                <c:pt idx="520">
                  <c:v>5.7788701057434082</c:v>
                </c:pt>
                <c:pt idx="521">
                  <c:v>5.7788701057434082</c:v>
                </c:pt>
                <c:pt idx="522">
                  <c:v>5.7282600402832031</c:v>
                </c:pt>
                <c:pt idx="523">
                  <c:v>5.7282600402832031</c:v>
                </c:pt>
                <c:pt idx="524">
                  <c:v>5.7282600402832031</c:v>
                </c:pt>
                <c:pt idx="525">
                  <c:v>5.7282600402832031</c:v>
                </c:pt>
                <c:pt idx="526">
                  <c:v>5.6742801666259766</c:v>
                </c:pt>
                <c:pt idx="527">
                  <c:v>5.6742801666259766</c:v>
                </c:pt>
                <c:pt idx="528">
                  <c:v>5.615260124206543</c:v>
                </c:pt>
                <c:pt idx="529">
                  <c:v>5.615260124206543</c:v>
                </c:pt>
                <c:pt idx="530">
                  <c:v>5.5581998825073242</c:v>
                </c:pt>
                <c:pt idx="531">
                  <c:v>5.5581998825073242</c:v>
                </c:pt>
                <c:pt idx="532">
                  <c:v>5.5581998825073242</c:v>
                </c:pt>
                <c:pt idx="533">
                  <c:v>5.5581998825073242</c:v>
                </c:pt>
                <c:pt idx="534">
                  <c:v>5.5366902351379395</c:v>
                </c:pt>
                <c:pt idx="535">
                  <c:v>5.5366902351379395</c:v>
                </c:pt>
                <c:pt idx="536">
                  <c:v>5.4949002265930176</c:v>
                </c:pt>
                <c:pt idx="537">
                  <c:v>5.4949002265930176</c:v>
                </c:pt>
                <c:pt idx="538">
                  <c:v>5.4475197792053223</c:v>
                </c:pt>
                <c:pt idx="539">
                  <c:v>5.4475197792053223</c:v>
                </c:pt>
                <c:pt idx="540">
                  <c:v>5.4193000793457031</c:v>
                </c:pt>
                <c:pt idx="541">
                  <c:v>5.4193000793457031</c:v>
                </c:pt>
                <c:pt idx="542">
                  <c:v>5.4193000793457031</c:v>
                </c:pt>
                <c:pt idx="543">
                  <c:v>5.4193000793457031</c:v>
                </c:pt>
                <c:pt idx="544">
                  <c:v>5.3701300621032715</c:v>
                </c:pt>
                <c:pt idx="545">
                  <c:v>5.3701300621032715</c:v>
                </c:pt>
                <c:pt idx="546">
                  <c:v>5.2981100082397461</c:v>
                </c:pt>
                <c:pt idx="547">
                  <c:v>5.2981100082397461</c:v>
                </c:pt>
                <c:pt idx="548">
                  <c:v>5.2981100082397461</c:v>
                </c:pt>
                <c:pt idx="549">
                  <c:v>5.2981100082397461</c:v>
                </c:pt>
                <c:pt idx="550">
                  <c:v>5.2675600051879883</c:v>
                </c:pt>
                <c:pt idx="551">
                  <c:v>5.2675600051879883</c:v>
                </c:pt>
                <c:pt idx="552">
                  <c:v>5.2244701385498047</c:v>
                </c:pt>
                <c:pt idx="553">
                  <c:v>5.2244701385498047</c:v>
                </c:pt>
                <c:pt idx="554">
                  <c:v>5.2244701385498047</c:v>
                </c:pt>
                <c:pt idx="555">
                  <c:v>5.2244701385498047</c:v>
                </c:pt>
                <c:pt idx="556">
                  <c:v>5.2244701385498047</c:v>
                </c:pt>
                <c:pt idx="557">
                  <c:v>5.1734800338745117</c:v>
                </c:pt>
                <c:pt idx="558">
                  <c:v>5.1734800338745117</c:v>
                </c:pt>
                <c:pt idx="559">
                  <c:v>5.1302800178527832</c:v>
                </c:pt>
                <c:pt idx="560">
                  <c:v>5.1302800178527832</c:v>
                </c:pt>
                <c:pt idx="561">
                  <c:v>5.0984702110290527</c:v>
                </c:pt>
                <c:pt idx="562">
                  <c:v>5.0984702110290527</c:v>
                </c:pt>
                <c:pt idx="563">
                  <c:v>5.0521101951599121</c:v>
                </c:pt>
                <c:pt idx="564">
                  <c:v>5.0521101951599121</c:v>
                </c:pt>
                <c:pt idx="565">
                  <c:v>5.0521101951599121</c:v>
                </c:pt>
                <c:pt idx="566">
                  <c:v>5.0521101951599121</c:v>
                </c:pt>
                <c:pt idx="567">
                  <c:v>5.0381698608398438</c:v>
                </c:pt>
                <c:pt idx="568">
                  <c:v>5.0381698608398438</c:v>
                </c:pt>
                <c:pt idx="569">
                  <c:v>4.9904398918151855</c:v>
                </c:pt>
                <c:pt idx="570">
                  <c:v>4.9904398918151855</c:v>
                </c:pt>
                <c:pt idx="571">
                  <c:v>4.9865097999572754</c:v>
                </c:pt>
                <c:pt idx="572">
                  <c:v>4.9865097999572754</c:v>
                </c:pt>
                <c:pt idx="573">
                  <c:v>4.9838500022888184</c:v>
                </c:pt>
                <c:pt idx="574">
                  <c:v>4.9838500022888184</c:v>
                </c:pt>
                <c:pt idx="575">
                  <c:v>4.9838500022888184</c:v>
                </c:pt>
                <c:pt idx="576">
                  <c:v>4.9838500022888184</c:v>
                </c:pt>
                <c:pt idx="577">
                  <c:v>4.9840798377990723</c:v>
                </c:pt>
                <c:pt idx="578">
                  <c:v>4.9840798377990723</c:v>
                </c:pt>
                <c:pt idx="579">
                  <c:v>4.9831099510192871</c:v>
                </c:pt>
                <c:pt idx="580">
                  <c:v>4.9831099510192871</c:v>
                </c:pt>
                <c:pt idx="581">
                  <c:v>4.9831099510192871</c:v>
                </c:pt>
                <c:pt idx="582">
                  <c:v>4.9831099510192871</c:v>
                </c:pt>
                <c:pt idx="583">
                  <c:v>4.9989099502563477</c:v>
                </c:pt>
                <c:pt idx="584">
                  <c:v>4.9989099502563477</c:v>
                </c:pt>
                <c:pt idx="585">
                  <c:v>5.0064501762390137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88-45BC-943E-1F93C719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28432"/>
        <c:axId val="701821376"/>
      </c:scatterChart>
      <c:valAx>
        <c:axId val="70182843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1376"/>
        <c:crosses val="autoZero"/>
        <c:crossBetween val="midCat"/>
        <c:majorUnit val="5"/>
      </c:valAx>
      <c:valAx>
        <c:axId val="701821376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843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400" baseline="0"/>
                      <a:t>y = 0.0321x + 4.8104</a:t>
                    </a:r>
                    <a:endParaRPr lang="en-US" sz="2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descendentes'!$Q$6:$Q$575</c:f>
              <c:numCache>
                <c:formatCode>0.00</c:formatCode>
                <c:ptCount val="570"/>
                <c:pt idx="0">
                  <c:v>8.5000000000000006E-2</c:v>
                </c:pt>
                <c:pt idx="1">
                  <c:v>8.7999999999999995E-2</c:v>
                </c:pt>
                <c:pt idx="2">
                  <c:v>1.089</c:v>
                </c:pt>
                <c:pt idx="3">
                  <c:v>1.0920000000000001</c:v>
                </c:pt>
                <c:pt idx="4">
                  <c:v>2.093</c:v>
                </c:pt>
                <c:pt idx="5">
                  <c:v>2.0950000000000002</c:v>
                </c:pt>
                <c:pt idx="6">
                  <c:v>3.0960000000000001</c:v>
                </c:pt>
                <c:pt idx="7">
                  <c:v>3.0990000000000002</c:v>
                </c:pt>
                <c:pt idx="8">
                  <c:v>4.0999999999999996</c:v>
                </c:pt>
                <c:pt idx="9">
                  <c:v>4.1020000000000003</c:v>
                </c:pt>
                <c:pt idx="10">
                  <c:v>5.1029999999999998</c:v>
                </c:pt>
                <c:pt idx="11">
                  <c:v>5.1059999999999999</c:v>
                </c:pt>
                <c:pt idx="12">
                  <c:v>6.1070000000000002</c:v>
                </c:pt>
                <c:pt idx="13">
                  <c:v>6.109</c:v>
                </c:pt>
                <c:pt idx="14">
                  <c:v>7.11</c:v>
                </c:pt>
                <c:pt idx="15">
                  <c:v>7.1130000000000004</c:v>
                </c:pt>
                <c:pt idx="16">
                  <c:v>8.1140000000000008</c:v>
                </c:pt>
                <c:pt idx="17">
                  <c:v>8.1170000000000009</c:v>
                </c:pt>
                <c:pt idx="18">
                  <c:v>9.1180000000000003</c:v>
                </c:pt>
                <c:pt idx="19">
                  <c:v>9.1199999999999992</c:v>
                </c:pt>
                <c:pt idx="20">
                  <c:v>10.121</c:v>
                </c:pt>
                <c:pt idx="21">
                  <c:v>10.124000000000001</c:v>
                </c:pt>
                <c:pt idx="22">
                  <c:v>11.125</c:v>
                </c:pt>
                <c:pt idx="23">
                  <c:v>11.305</c:v>
                </c:pt>
                <c:pt idx="24">
                  <c:v>12.305999999999999</c:v>
                </c:pt>
                <c:pt idx="25">
                  <c:v>12.307</c:v>
                </c:pt>
                <c:pt idx="26">
                  <c:v>13.308</c:v>
                </c:pt>
                <c:pt idx="27">
                  <c:v>13.311</c:v>
                </c:pt>
                <c:pt idx="28">
                  <c:v>14.311999999999999</c:v>
                </c:pt>
                <c:pt idx="29">
                  <c:v>14.314</c:v>
                </c:pt>
                <c:pt idx="30">
                  <c:v>15.315</c:v>
                </c:pt>
                <c:pt idx="31">
                  <c:v>15.048999999999999</c:v>
                </c:pt>
                <c:pt idx="32">
                  <c:v>16.329000000000001</c:v>
                </c:pt>
                <c:pt idx="33">
                  <c:v>16.329999999999998</c:v>
                </c:pt>
                <c:pt idx="34">
                  <c:v>17.332000000000001</c:v>
                </c:pt>
                <c:pt idx="35">
                  <c:v>17.332999999999998</c:v>
                </c:pt>
                <c:pt idx="36">
                  <c:v>18.335999999999999</c:v>
                </c:pt>
                <c:pt idx="37">
                  <c:v>18.337</c:v>
                </c:pt>
                <c:pt idx="38">
                  <c:v>19.34</c:v>
                </c:pt>
                <c:pt idx="39">
                  <c:v>19.341000000000001</c:v>
                </c:pt>
                <c:pt idx="40">
                  <c:v>20.343</c:v>
                </c:pt>
                <c:pt idx="41">
                  <c:v>20.344000000000001</c:v>
                </c:pt>
                <c:pt idx="42">
                  <c:v>21.346</c:v>
                </c:pt>
                <c:pt idx="43">
                  <c:v>21.347000000000001</c:v>
                </c:pt>
                <c:pt idx="44">
                  <c:v>22.349</c:v>
                </c:pt>
                <c:pt idx="45">
                  <c:v>22.35</c:v>
                </c:pt>
                <c:pt idx="46">
                  <c:v>23.353000000000002</c:v>
                </c:pt>
                <c:pt idx="47">
                  <c:v>23.353999999999999</c:v>
                </c:pt>
                <c:pt idx="48">
                  <c:v>24.356000000000002</c:v>
                </c:pt>
                <c:pt idx="49">
                  <c:v>24.356999999999999</c:v>
                </c:pt>
                <c:pt idx="50">
                  <c:v>25.36</c:v>
                </c:pt>
                <c:pt idx="51">
                  <c:v>25.361000000000001</c:v>
                </c:pt>
                <c:pt idx="52">
                  <c:v>26.364000000000001</c:v>
                </c:pt>
                <c:pt idx="53">
                  <c:v>26.364999999999998</c:v>
                </c:pt>
                <c:pt idx="54">
                  <c:v>27.731000000000002</c:v>
                </c:pt>
                <c:pt idx="55">
                  <c:v>27.733000000000001</c:v>
                </c:pt>
                <c:pt idx="56">
                  <c:v>28.734999999999999</c:v>
                </c:pt>
                <c:pt idx="57">
                  <c:v>28.736000000000001</c:v>
                </c:pt>
                <c:pt idx="58">
                  <c:v>29.739000000000001</c:v>
                </c:pt>
                <c:pt idx="59">
                  <c:v>29.74</c:v>
                </c:pt>
                <c:pt idx="60">
                  <c:v>30.917999999999999</c:v>
                </c:pt>
                <c:pt idx="61">
                  <c:v>30.92</c:v>
                </c:pt>
                <c:pt idx="62">
                  <c:v>31.931999999999999</c:v>
                </c:pt>
                <c:pt idx="63">
                  <c:v>31.933</c:v>
                </c:pt>
                <c:pt idx="64">
                  <c:v>32.935000000000002</c:v>
                </c:pt>
                <c:pt idx="65">
                  <c:v>32.936</c:v>
                </c:pt>
                <c:pt idx="66">
                  <c:v>33.261000000000003</c:v>
                </c:pt>
                <c:pt idx="67">
                  <c:v>33.265000000000001</c:v>
                </c:pt>
                <c:pt idx="68">
                  <c:v>34.264000000000003</c:v>
                </c:pt>
                <c:pt idx="69">
                  <c:v>34.265999999999998</c:v>
                </c:pt>
                <c:pt idx="70">
                  <c:v>35.268000000000001</c:v>
                </c:pt>
                <c:pt idx="71">
                  <c:v>35.268999999999998</c:v>
                </c:pt>
                <c:pt idx="72">
                  <c:v>36.335000000000001</c:v>
                </c:pt>
                <c:pt idx="73">
                  <c:v>36.335999999999999</c:v>
                </c:pt>
                <c:pt idx="74">
                  <c:v>37.338999999999999</c:v>
                </c:pt>
                <c:pt idx="75">
                  <c:v>37.340000000000003</c:v>
                </c:pt>
                <c:pt idx="76">
                  <c:v>38.341999999999999</c:v>
                </c:pt>
                <c:pt idx="77">
                  <c:v>38.343000000000004</c:v>
                </c:pt>
                <c:pt idx="78">
                  <c:v>39.345999999999997</c:v>
                </c:pt>
                <c:pt idx="79">
                  <c:v>39.347000000000001</c:v>
                </c:pt>
                <c:pt idx="80">
                  <c:v>40.35</c:v>
                </c:pt>
                <c:pt idx="81">
                  <c:v>40.350999999999999</c:v>
                </c:pt>
                <c:pt idx="82">
                  <c:v>41.353000000000002</c:v>
                </c:pt>
                <c:pt idx="83">
                  <c:v>41.353999999999999</c:v>
                </c:pt>
                <c:pt idx="84">
                  <c:v>42.356999999999999</c:v>
                </c:pt>
                <c:pt idx="85">
                  <c:v>42.357999999999997</c:v>
                </c:pt>
                <c:pt idx="86">
                  <c:v>43.36</c:v>
                </c:pt>
                <c:pt idx="87">
                  <c:v>43.360999999999997</c:v>
                </c:pt>
                <c:pt idx="88">
                  <c:v>44.363999999999997</c:v>
                </c:pt>
                <c:pt idx="89">
                  <c:v>44.365000000000002</c:v>
                </c:pt>
                <c:pt idx="90">
                  <c:v>45.34</c:v>
                </c:pt>
                <c:pt idx="91">
                  <c:v>45.423999999999999</c:v>
                </c:pt>
                <c:pt idx="92">
                  <c:v>46.424999999999997</c:v>
                </c:pt>
                <c:pt idx="93">
                  <c:v>46.533000000000001</c:v>
                </c:pt>
                <c:pt idx="94">
                  <c:v>47.533999999999999</c:v>
                </c:pt>
                <c:pt idx="95">
                  <c:v>47.536000000000001</c:v>
                </c:pt>
                <c:pt idx="96">
                  <c:v>48.536999999999999</c:v>
                </c:pt>
                <c:pt idx="97">
                  <c:v>48.793999999999997</c:v>
                </c:pt>
                <c:pt idx="98">
                  <c:v>49.795999999999999</c:v>
                </c:pt>
                <c:pt idx="99">
                  <c:v>49.798000000000002</c:v>
                </c:pt>
                <c:pt idx="100">
                  <c:v>50.798999999999999</c:v>
                </c:pt>
                <c:pt idx="101">
                  <c:v>50.802</c:v>
                </c:pt>
                <c:pt idx="102">
                  <c:v>51.802999999999997</c:v>
                </c:pt>
                <c:pt idx="103">
                  <c:v>51.942999999999998</c:v>
                </c:pt>
                <c:pt idx="104">
                  <c:v>52.944000000000003</c:v>
                </c:pt>
                <c:pt idx="105">
                  <c:v>52.945999999999998</c:v>
                </c:pt>
                <c:pt idx="106">
                  <c:v>53.948</c:v>
                </c:pt>
                <c:pt idx="107">
                  <c:v>53.948999999999998</c:v>
                </c:pt>
                <c:pt idx="108">
                  <c:v>54.95</c:v>
                </c:pt>
                <c:pt idx="109">
                  <c:v>54.953000000000003</c:v>
                </c:pt>
                <c:pt idx="110">
                  <c:v>55.954999999999998</c:v>
                </c:pt>
                <c:pt idx="111">
                  <c:v>55.957999999999998</c:v>
                </c:pt>
                <c:pt idx="112">
                  <c:v>56.959000000000003</c:v>
                </c:pt>
                <c:pt idx="113">
                  <c:v>56.960999999999999</c:v>
                </c:pt>
                <c:pt idx="114">
                  <c:v>57.962000000000003</c:v>
                </c:pt>
                <c:pt idx="115">
                  <c:v>57.965000000000003</c:v>
                </c:pt>
                <c:pt idx="116">
                  <c:v>58.966000000000001</c:v>
                </c:pt>
                <c:pt idx="117">
                  <c:v>58.969000000000001</c:v>
                </c:pt>
                <c:pt idx="118">
                  <c:v>59.97</c:v>
                </c:pt>
                <c:pt idx="119">
                  <c:v>59.972000000000001</c:v>
                </c:pt>
                <c:pt idx="120">
                  <c:v>60.972999999999999</c:v>
                </c:pt>
                <c:pt idx="121">
                  <c:v>60.975999999999999</c:v>
                </c:pt>
                <c:pt idx="122">
                  <c:v>61.976999999999997</c:v>
                </c:pt>
                <c:pt idx="123">
                  <c:v>61.978000000000002</c:v>
                </c:pt>
                <c:pt idx="124">
                  <c:v>62.978999999999999</c:v>
                </c:pt>
                <c:pt idx="125">
                  <c:v>62.228999999999999</c:v>
                </c:pt>
                <c:pt idx="126">
                  <c:v>63.231000000000002</c:v>
                </c:pt>
                <c:pt idx="127">
                  <c:v>63.231999999999999</c:v>
                </c:pt>
                <c:pt idx="128">
                  <c:v>64.233000000000004</c:v>
                </c:pt>
                <c:pt idx="129">
                  <c:v>64.614000000000004</c:v>
                </c:pt>
                <c:pt idx="130">
                  <c:v>65.614999999999995</c:v>
                </c:pt>
                <c:pt idx="131">
                  <c:v>65.617999999999995</c:v>
                </c:pt>
                <c:pt idx="132">
                  <c:v>66.619</c:v>
                </c:pt>
                <c:pt idx="133">
                  <c:v>66.620999999999995</c:v>
                </c:pt>
                <c:pt idx="134">
                  <c:v>67.622</c:v>
                </c:pt>
                <c:pt idx="135">
                  <c:v>67.924000000000007</c:v>
                </c:pt>
                <c:pt idx="136">
                  <c:v>68.924999999999997</c:v>
                </c:pt>
                <c:pt idx="137">
                  <c:v>68.927000000000007</c:v>
                </c:pt>
                <c:pt idx="138">
                  <c:v>69.927999999999997</c:v>
                </c:pt>
                <c:pt idx="139">
                  <c:v>69.09</c:v>
                </c:pt>
                <c:pt idx="140">
                  <c:v>70.478999999999999</c:v>
                </c:pt>
                <c:pt idx="141">
                  <c:v>70.09</c:v>
                </c:pt>
                <c:pt idx="142">
                  <c:v>71.001999999999995</c:v>
                </c:pt>
                <c:pt idx="143">
                  <c:v>71.004000000000005</c:v>
                </c:pt>
                <c:pt idx="144">
                  <c:v>72.091999999999999</c:v>
                </c:pt>
                <c:pt idx="145">
                  <c:v>72.004000000000005</c:v>
                </c:pt>
                <c:pt idx="146">
                  <c:v>73.004999999999995</c:v>
                </c:pt>
                <c:pt idx="147">
                  <c:v>73.094999999999999</c:v>
                </c:pt>
                <c:pt idx="148">
                  <c:v>74.007000000000005</c:v>
                </c:pt>
                <c:pt idx="149">
                  <c:v>74.007999999999996</c:v>
                </c:pt>
                <c:pt idx="150">
                  <c:v>75.27</c:v>
                </c:pt>
                <c:pt idx="151">
                  <c:v>75.438000000000002</c:v>
                </c:pt>
                <c:pt idx="152">
                  <c:v>76.010000000000005</c:v>
                </c:pt>
                <c:pt idx="153">
                  <c:v>76.010999999999996</c:v>
                </c:pt>
                <c:pt idx="154">
                  <c:v>77.27</c:v>
                </c:pt>
                <c:pt idx="155">
                  <c:v>77.013999999999996</c:v>
                </c:pt>
                <c:pt idx="156">
                  <c:v>78.015000000000001</c:v>
                </c:pt>
                <c:pt idx="157">
                  <c:v>78.274000000000001</c:v>
                </c:pt>
                <c:pt idx="158">
                  <c:v>79.018000000000001</c:v>
                </c:pt>
                <c:pt idx="159">
                  <c:v>79.019000000000005</c:v>
                </c:pt>
                <c:pt idx="160">
                  <c:v>80.021000000000001</c:v>
                </c:pt>
                <c:pt idx="161">
                  <c:v>80.022000000000006</c:v>
                </c:pt>
                <c:pt idx="162">
                  <c:v>81.025000000000006</c:v>
                </c:pt>
                <c:pt idx="163">
                  <c:v>81.025999999999996</c:v>
                </c:pt>
                <c:pt idx="164">
                  <c:v>82.027000000000001</c:v>
                </c:pt>
                <c:pt idx="165">
                  <c:v>82.028000000000006</c:v>
                </c:pt>
                <c:pt idx="166">
                  <c:v>83.031000000000006</c:v>
                </c:pt>
                <c:pt idx="167">
                  <c:v>83.031999999999996</c:v>
                </c:pt>
                <c:pt idx="168">
                  <c:v>84.034999999999997</c:v>
                </c:pt>
                <c:pt idx="169">
                  <c:v>84.037999999999997</c:v>
                </c:pt>
                <c:pt idx="170">
                  <c:v>85.039000000000001</c:v>
                </c:pt>
                <c:pt idx="171">
                  <c:v>85.042000000000002</c:v>
                </c:pt>
                <c:pt idx="172">
                  <c:v>86.043000000000006</c:v>
                </c:pt>
                <c:pt idx="173">
                  <c:v>86.043999999999997</c:v>
                </c:pt>
                <c:pt idx="174">
                  <c:v>87.045000000000002</c:v>
                </c:pt>
                <c:pt idx="175">
                  <c:v>87.048000000000002</c:v>
                </c:pt>
                <c:pt idx="176">
                  <c:v>88.049000000000007</c:v>
                </c:pt>
                <c:pt idx="177">
                  <c:v>88.343999999999994</c:v>
                </c:pt>
                <c:pt idx="178">
                  <c:v>89.346000000000004</c:v>
                </c:pt>
                <c:pt idx="179">
                  <c:v>89.347999999999999</c:v>
                </c:pt>
                <c:pt idx="180">
                  <c:v>90.349000000000004</c:v>
                </c:pt>
                <c:pt idx="181">
                  <c:v>90.350999999999999</c:v>
                </c:pt>
                <c:pt idx="182">
                  <c:v>91.352000000000004</c:v>
                </c:pt>
                <c:pt idx="183">
                  <c:v>91.355000000000004</c:v>
                </c:pt>
                <c:pt idx="184">
                  <c:v>92.355999999999995</c:v>
                </c:pt>
                <c:pt idx="185">
                  <c:v>92.358999999999995</c:v>
                </c:pt>
                <c:pt idx="186">
                  <c:v>93.36</c:v>
                </c:pt>
                <c:pt idx="187">
                  <c:v>93.363</c:v>
                </c:pt>
                <c:pt idx="188">
                  <c:v>94.364000000000004</c:v>
                </c:pt>
                <c:pt idx="189">
                  <c:v>94.367000000000004</c:v>
                </c:pt>
                <c:pt idx="190">
                  <c:v>95.367999999999995</c:v>
                </c:pt>
                <c:pt idx="191">
                  <c:v>95.37</c:v>
                </c:pt>
                <c:pt idx="192">
                  <c:v>96.372</c:v>
                </c:pt>
                <c:pt idx="193">
                  <c:v>96.373000000000005</c:v>
                </c:pt>
                <c:pt idx="194">
                  <c:v>97.373999999999995</c:v>
                </c:pt>
                <c:pt idx="195">
                  <c:v>97.481999999999999</c:v>
                </c:pt>
                <c:pt idx="196">
                  <c:v>98.483000000000004</c:v>
                </c:pt>
                <c:pt idx="197">
                  <c:v>98.484999999999999</c:v>
                </c:pt>
                <c:pt idx="198">
                  <c:v>99.486000000000004</c:v>
                </c:pt>
                <c:pt idx="199">
                  <c:v>99.489000000000004</c:v>
                </c:pt>
                <c:pt idx="200">
                  <c:v>100.49</c:v>
                </c:pt>
                <c:pt idx="201">
                  <c:v>100.49299999999999</c:v>
                </c:pt>
                <c:pt idx="202">
                  <c:v>101.494</c:v>
                </c:pt>
                <c:pt idx="203">
                  <c:v>101.496</c:v>
                </c:pt>
                <c:pt idx="204">
                  <c:v>102.498</c:v>
                </c:pt>
                <c:pt idx="205">
                  <c:v>102.499</c:v>
                </c:pt>
                <c:pt idx="206">
                  <c:v>103.5</c:v>
                </c:pt>
                <c:pt idx="207">
                  <c:v>103.517</c:v>
                </c:pt>
                <c:pt idx="208">
                  <c:v>104.51900000000001</c:v>
                </c:pt>
                <c:pt idx="209">
                  <c:v>104.52</c:v>
                </c:pt>
                <c:pt idx="210">
                  <c:v>105.521</c:v>
                </c:pt>
                <c:pt idx="211">
                  <c:v>105.523</c:v>
                </c:pt>
                <c:pt idx="212">
                  <c:v>106.524</c:v>
                </c:pt>
                <c:pt idx="213">
                  <c:v>106.53</c:v>
                </c:pt>
                <c:pt idx="214">
                  <c:v>107.544</c:v>
                </c:pt>
                <c:pt idx="215">
                  <c:v>107.527</c:v>
                </c:pt>
                <c:pt idx="216">
                  <c:v>108.259</c:v>
                </c:pt>
                <c:pt idx="217">
                  <c:v>108.258</c:v>
                </c:pt>
                <c:pt idx="218">
                  <c:v>109.35299999999999</c:v>
                </c:pt>
                <c:pt idx="219">
                  <c:v>109.577</c:v>
                </c:pt>
                <c:pt idx="220">
                  <c:v>110.578</c:v>
                </c:pt>
                <c:pt idx="221">
                  <c:v>110.577</c:v>
                </c:pt>
                <c:pt idx="222">
                  <c:v>111.57899999999999</c:v>
                </c:pt>
                <c:pt idx="223">
                  <c:v>111.57899999999999</c:v>
                </c:pt>
                <c:pt idx="224">
                  <c:v>112.583</c:v>
                </c:pt>
                <c:pt idx="225">
                  <c:v>112.584</c:v>
                </c:pt>
                <c:pt idx="226">
                  <c:v>113.58499999999999</c:v>
                </c:pt>
                <c:pt idx="227">
                  <c:v>113.586</c:v>
                </c:pt>
                <c:pt idx="228">
                  <c:v>114.587</c:v>
                </c:pt>
                <c:pt idx="229">
                  <c:v>114.587</c:v>
                </c:pt>
                <c:pt idx="230">
                  <c:v>115.58799999999999</c:v>
                </c:pt>
                <c:pt idx="231">
                  <c:v>115.589</c:v>
                </c:pt>
                <c:pt idx="232">
                  <c:v>116.59</c:v>
                </c:pt>
                <c:pt idx="233">
                  <c:v>116.76600000000001</c:v>
                </c:pt>
                <c:pt idx="234">
                  <c:v>117.767</c:v>
                </c:pt>
                <c:pt idx="235">
                  <c:v>117.767</c:v>
                </c:pt>
                <c:pt idx="236">
                  <c:v>118.77200000000001</c:v>
                </c:pt>
                <c:pt idx="237">
                  <c:v>118.768</c:v>
                </c:pt>
                <c:pt idx="238">
                  <c:v>119.77500000000001</c:v>
                </c:pt>
                <c:pt idx="239">
                  <c:v>119.76900000000001</c:v>
                </c:pt>
                <c:pt idx="240">
                  <c:v>120.777</c:v>
                </c:pt>
                <c:pt idx="241">
                  <c:v>120.77</c:v>
                </c:pt>
                <c:pt idx="242">
                  <c:v>121.777</c:v>
                </c:pt>
                <c:pt idx="243">
                  <c:v>121.77200000000001</c:v>
                </c:pt>
                <c:pt idx="244">
                  <c:v>122.78</c:v>
                </c:pt>
                <c:pt idx="245">
                  <c:v>122.773</c:v>
                </c:pt>
                <c:pt idx="246">
                  <c:v>123.78400000000001</c:v>
                </c:pt>
                <c:pt idx="247">
                  <c:v>123.77500000000001</c:v>
                </c:pt>
                <c:pt idx="248">
                  <c:v>124.786</c:v>
                </c:pt>
                <c:pt idx="249">
                  <c:v>124.777</c:v>
                </c:pt>
                <c:pt idx="250">
                  <c:v>125.788</c:v>
                </c:pt>
                <c:pt idx="251">
                  <c:v>125.77800000000001</c:v>
                </c:pt>
                <c:pt idx="252">
                  <c:v>126.789</c:v>
                </c:pt>
                <c:pt idx="253">
                  <c:v>126.78</c:v>
                </c:pt>
                <c:pt idx="254">
                  <c:v>127.792</c:v>
                </c:pt>
                <c:pt idx="255">
                  <c:v>127.78</c:v>
                </c:pt>
                <c:pt idx="256">
                  <c:v>128.79300000000001</c:v>
                </c:pt>
                <c:pt idx="257">
                  <c:v>128.78100000000001</c:v>
                </c:pt>
                <c:pt idx="258">
                  <c:v>129.79499999999999</c:v>
                </c:pt>
                <c:pt idx="259">
                  <c:v>129.78200000000001</c:v>
                </c:pt>
                <c:pt idx="260">
                  <c:v>130.79599999999999</c:v>
                </c:pt>
                <c:pt idx="261">
                  <c:v>130.78299999999999</c:v>
                </c:pt>
                <c:pt idx="262">
                  <c:v>131.798</c:v>
                </c:pt>
                <c:pt idx="263">
                  <c:v>131.785</c:v>
                </c:pt>
                <c:pt idx="264">
                  <c:v>132.80000000000001</c:v>
                </c:pt>
                <c:pt idx="265">
                  <c:v>132.786</c:v>
                </c:pt>
                <c:pt idx="266">
                  <c:v>133.80099999999999</c:v>
                </c:pt>
                <c:pt idx="267">
                  <c:v>133.78800000000001</c:v>
                </c:pt>
                <c:pt idx="268">
                  <c:v>134.803</c:v>
                </c:pt>
                <c:pt idx="269">
                  <c:v>134.78800000000001</c:v>
                </c:pt>
                <c:pt idx="270">
                  <c:v>135.80500000000001</c:v>
                </c:pt>
                <c:pt idx="271">
                  <c:v>135.63499999999999</c:v>
                </c:pt>
                <c:pt idx="272">
                  <c:v>136.79</c:v>
                </c:pt>
                <c:pt idx="273">
                  <c:v>136.07900000000001</c:v>
                </c:pt>
                <c:pt idx="274">
                  <c:v>137.791</c:v>
                </c:pt>
                <c:pt idx="275">
                  <c:v>137.08099999999999</c:v>
                </c:pt>
                <c:pt idx="276">
                  <c:v>138.792</c:v>
                </c:pt>
                <c:pt idx="277">
                  <c:v>138.08799999999999</c:v>
                </c:pt>
                <c:pt idx="278">
                  <c:v>139.79300000000001</c:v>
                </c:pt>
                <c:pt idx="279">
                  <c:v>139.09200000000001</c:v>
                </c:pt>
                <c:pt idx="280">
                  <c:v>140.79300000000001</c:v>
                </c:pt>
                <c:pt idx="281">
                  <c:v>140.09299999999999</c:v>
                </c:pt>
                <c:pt idx="282">
                  <c:v>141.79499999999999</c:v>
                </c:pt>
                <c:pt idx="283">
                  <c:v>141.096</c:v>
                </c:pt>
                <c:pt idx="284">
                  <c:v>142.79599999999999</c:v>
                </c:pt>
                <c:pt idx="285">
                  <c:v>142.09800000000001</c:v>
                </c:pt>
                <c:pt idx="286">
                  <c:v>143.79599999999999</c:v>
                </c:pt>
                <c:pt idx="287">
                  <c:v>143.101</c:v>
                </c:pt>
                <c:pt idx="288">
                  <c:v>144.798</c:v>
                </c:pt>
                <c:pt idx="289">
                  <c:v>144.10300000000001</c:v>
                </c:pt>
                <c:pt idx="290">
                  <c:v>145.798</c:v>
                </c:pt>
                <c:pt idx="291">
                  <c:v>145.10599999999999</c:v>
                </c:pt>
                <c:pt idx="292">
                  <c:v>146.80000000000001</c:v>
                </c:pt>
                <c:pt idx="293">
                  <c:v>146.10900000000001</c:v>
                </c:pt>
                <c:pt idx="294">
                  <c:v>147.80099999999999</c:v>
                </c:pt>
                <c:pt idx="295">
                  <c:v>147.11099999999999</c:v>
                </c:pt>
                <c:pt idx="296">
                  <c:v>148.80099999999999</c:v>
                </c:pt>
                <c:pt idx="297">
                  <c:v>148.11500000000001</c:v>
                </c:pt>
                <c:pt idx="298">
                  <c:v>149.80199999999999</c:v>
                </c:pt>
                <c:pt idx="299">
                  <c:v>149.11600000000001</c:v>
                </c:pt>
                <c:pt idx="300">
                  <c:v>150.803</c:v>
                </c:pt>
                <c:pt idx="301">
                  <c:v>150.12</c:v>
                </c:pt>
                <c:pt idx="302">
                  <c:v>151.80500000000001</c:v>
                </c:pt>
                <c:pt idx="303">
                  <c:v>151.12299999999999</c:v>
                </c:pt>
                <c:pt idx="304">
                  <c:v>152.80600000000001</c:v>
                </c:pt>
                <c:pt idx="305">
                  <c:v>152.124</c:v>
                </c:pt>
                <c:pt idx="306">
                  <c:v>153.80799999999999</c:v>
                </c:pt>
                <c:pt idx="307">
                  <c:v>153.12700000000001</c:v>
                </c:pt>
                <c:pt idx="308">
                  <c:v>154.81</c:v>
                </c:pt>
                <c:pt idx="309">
                  <c:v>154.12899999999999</c:v>
                </c:pt>
                <c:pt idx="310">
                  <c:v>155.81100000000001</c:v>
                </c:pt>
                <c:pt idx="311">
                  <c:v>155.131</c:v>
                </c:pt>
                <c:pt idx="312">
                  <c:v>156.81299999999999</c:v>
                </c:pt>
                <c:pt idx="313">
                  <c:v>156.13300000000001</c:v>
                </c:pt>
                <c:pt idx="314">
                  <c:v>157.81299999999999</c:v>
                </c:pt>
                <c:pt idx="315">
                  <c:v>157.137</c:v>
                </c:pt>
                <c:pt idx="316">
                  <c:v>158.815</c:v>
                </c:pt>
                <c:pt idx="317">
                  <c:v>158.13900000000001</c:v>
                </c:pt>
                <c:pt idx="318">
                  <c:v>159.816</c:v>
                </c:pt>
                <c:pt idx="319">
                  <c:v>159.13999999999999</c:v>
                </c:pt>
                <c:pt idx="320">
                  <c:v>160.816</c:v>
                </c:pt>
                <c:pt idx="321">
                  <c:v>160.143</c:v>
                </c:pt>
                <c:pt idx="322">
                  <c:v>161.81800000000001</c:v>
                </c:pt>
                <c:pt idx="323">
                  <c:v>161.25299999999999</c:v>
                </c:pt>
                <c:pt idx="324">
                  <c:v>162.81899999999999</c:v>
                </c:pt>
                <c:pt idx="325">
                  <c:v>162.256</c:v>
                </c:pt>
                <c:pt idx="326">
                  <c:v>163.821</c:v>
                </c:pt>
                <c:pt idx="327">
                  <c:v>163.25800000000001</c:v>
                </c:pt>
                <c:pt idx="328">
                  <c:v>164.822</c:v>
                </c:pt>
                <c:pt idx="329">
                  <c:v>164.261</c:v>
                </c:pt>
                <c:pt idx="330">
                  <c:v>165.822</c:v>
                </c:pt>
                <c:pt idx="331">
                  <c:v>165.26300000000001</c:v>
                </c:pt>
                <c:pt idx="332">
                  <c:v>166.72200000000001</c:v>
                </c:pt>
                <c:pt idx="333">
                  <c:v>166.82300000000001</c:v>
                </c:pt>
                <c:pt idx="334">
                  <c:v>167.26599999999999</c:v>
                </c:pt>
                <c:pt idx="335">
                  <c:v>167.82400000000001</c:v>
                </c:pt>
                <c:pt idx="336">
                  <c:v>168.268</c:v>
                </c:pt>
                <c:pt idx="337">
                  <c:v>168.82499999999999</c:v>
                </c:pt>
                <c:pt idx="338">
                  <c:v>169.37299999999999</c:v>
                </c:pt>
                <c:pt idx="339">
                  <c:v>169.827</c:v>
                </c:pt>
                <c:pt idx="340">
                  <c:v>170.375</c:v>
                </c:pt>
                <c:pt idx="341">
                  <c:v>170.828</c:v>
                </c:pt>
                <c:pt idx="342">
                  <c:v>171.37899999999999</c:v>
                </c:pt>
                <c:pt idx="343">
                  <c:v>171.83</c:v>
                </c:pt>
                <c:pt idx="344">
                  <c:v>172.37899999999999</c:v>
                </c:pt>
                <c:pt idx="345">
                  <c:v>172.83099999999999</c:v>
                </c:pt>
                <c:pt idx="346">
                  <c:v>173.38200000000001</c:v>
                </c:pt>
                <c:pt idx="347">
                  <c:v>173.833</c:v>
                </c:pt>
                <c:pt idx="348">
                  <c:v>174.38499999999999</c:v>
                </c:pt>
                <c:pt idx="349">
                  <c:v>174.834</c:v>
                </c:pt>
                <c:pt idx="350">
                  <c:v>175.387</c:v>
                </c:pt>
                <c:pt idx="351">
                  <c:v>175.83600000000001</c:v>
                </c:pt>
                <c:pt idx="352">
                  <c:v>176.39</c:v>
                </c:pt>
                <c:pt idx="353">
                  <c:v>176.83699999999999</c:v>
                </c:pt>
                <c:pt idx="354">
                  <c:v>177.392</c:v>
                </c:pt>
                <c:pt idx="355">
                  <c:v>177.83799999999999</c:v>
                </c:pt>
                <c:pt idx="356">
                  <c:v>178.39500000000001</c:v>
                </c:pt>
                <c:pt idx="357">
                  <c:v>178.95099999999999</c:v>
                </c:pt>
                <c:pt idx="358">
                  <c:v>179.39699999999999</c:v>
                </c:pt>
                <c:pt idx="359">
                  <c:v>179.953</c:v>
                </c:pt>
                <c:pt idx="360">
                  <c:v>180.4</c:v>
                </c:pt>
                <c:pt idx="361">
                  <c:v>180.953</c:v>
                </c:pt>
                <c:pt idx="362">
                  <c:v>181.40199999999999</c:v>
                </c:pt>
                <c:pt idx="363">
                  <c:v>181.95400000000001</c:v>
                </c:pt>
                <c:pt idx="364">
                  <c:v>182.405</c:v>
                </c:pt>
                <c:pt idx="365">
                  <c:v>182.95599999999999</c:v>
                </c:pt>
                <c:pt idx="366">
                  <c:v>183.40799999999999</c:v>
                </c:pt>
                <c:pt idx="367">
                  <c:v>183.95699999999999</c:v>
                </c:pt>
                <c:pt idx="368">
                  <c:v>184.41</c:v>
                </c:pt>
                <c:pt idx="369">
                  <c:v>184.958</c:v>
                </c:pt>
                <c:pt idx="370">
                  <c:v>185.41200000000001</c:v>
                </c:pt>
                <c:pt idx="371">
                  <c:v>185.00299999999999</c:v>
                </c:pt>
                <c:pt idx="372">
                  <c:v>186.41300000000001</c:v>
                </c:pt>
                <c:pt idx="373">
                  <c:v>186.00399999999999</c:v>
                </c:pt>
                <c:pt idx="374">
                  <c:v>187.416</c:v>
                </c:pt>
                <c:pt idx="375">
                  <c:v>187.005</c:v>
                </c:pt>
                <c:pt idx="376">
                  <c:v>188.41900000000001</c:v>
                </c:pt>
                <c:pt idx="377">
                  <c:v>188.006</c:v>
                </c:pt>
                <c:pt idx="378">
                  <c:v>189.42099999999999</c:v>
                </c:pt>
                <c:pt idx="379">
                  <c:v>189.00800000000001</c:v>
                </c:pt>
                <c:pt idx="380">
                  <c:v>190.42400000000001</c:v>
                </c:pt>
                <c:pt idx="381">
                  <c:v>190.023</c:v>
                </c:pt>
                <c:pt idx="382">
                  <c:v>191.42599999999999</c:v>
                </c:pt>
                <c:pt idx="383">
                  <c:v>191.02500000000001</c:v>
                </c:pt>
                <c:pt idx="384">
                  <c:v>192.429</c:v>
                </c:pt>
                <c:pt idx="385">
                  <c:v>192.02600000000001</c:v>
                </c:pt>
                <c:pt idx="386">
                  <c:v>193.43100000000001</c:v>
                </c:pt>
                <c:pt idx="387">
                  <c:v>193.02799999999999</c:v>
                </c:pt>
                <c:pt idx="388">
                  <c:v>194.434</c:v>
                </c:pt>
                <c:pt idx="389">
                  <c:v>194.02799999999999</c:v>
                </c:pt>
                <c:pt idx="390">
                  <c:v>195.435</c:v>
                </c:pt>
                <c:pt idx="391">
                  <c:v>195.029</c:v>
                </c:pt>
                <c:pt idx="392">
                  <c:v>196.43700000000001</c:v>
                </c:pt>
                <c:pt idx="393">
                  <c:v>196.81399999999999</c:v>
                </c:pt>
                <c:pt idx="394">
                  <c:v>197.03100000000001</c:v>
                </c:pt>
                <c:pt idx="395">
                  <c:v>197.44</c:v>
                </c:pt>
                <c:pt idx="396">
                  <c:v>198.03100000000001</c:v>
                </c:pt>
                <c:pt idx="397">
                  <c:v>198.44200000000001</c:v>
                </c:pt>
                <c:pt idx="398">
                  <c:v>199.03299999999999</c:v>
                </c:pt>
                <c:pt idx="399">
                  <c:v>199.44499999999999</c:v>
                </c:pt>
                <c:pt idx="400">
                  <c:v>200.03399999999999</c:v>
                </c:pt>
                <c:pt idx="401">
                  <c:v>200.44800000000001</c:v>
                </c:pt>
                <c:pt idx="402">
                  <c:v>201.036</c:v>
                </c:pt>
                <c:pt idx="403">
                  <c:v>201.45</c:v>
                </c:pt>
                <c:pt idx="404">
                  <c:v>202.03800000000001</c:v>
                </c:pt>
                <c:pt idx="405">
                  <c:v>202.453</c:v>
                </c:pt>
                <c:pt idx="406">
                  <c:v>203.03899999999999</c:v>
                </c:pt>
                <c:pt idx="407">
                  <c:v>203.45500000000001</c:v>
                </c:pt>
                <c:pt idx="408">
                  <c:v>204.041</c:v>
                </c:pt>
                <c:pt idx="409">
                  <c:v>204.459</c:v>
                </c:pt>
                <c:pt idx="410">
                  <c:v>205.042</c:v>
                </c:pt>
                <c:pt idx="411">
                  <c:v>205.46</c:v>
                </c:pt>
                <c:pt idx="412">
                  <c:v>206.04300000000001</c:v>
                </c:pt>
                <c:pt idx="413">
                  <c:v>206.46299999999999</c:v>
                </c:pt>
                <c:pt idx="414">
                  <c:v>207.04499999999999</c:v>
                </c:pt>
                <c:pt idx="415">
                  <c:v>207.46600000000001</c:v>
                </c:pt>
                <c:pt idx="416">
                  <c:v>208.04599999999999</c:v>
                </c:pt>
                <c:pt idx="417">
                  <c:v>208.46799999999999</c:v>
                </c:pt>
                <c:pt idx="418">
                  <c:v>209.047</c:v>
                </c:pt>
                <c:pt idx="419">
                  <c:v>209.471</c:v>
                </c:pt>
                <c:pt idx="420">
                  <c:v>210.047</c:v>
                </c:pt>
                <c:pt idx="421">
                  <c:v>210.47300000000001</c:v>
                </c:pt>
                <c:pt idx="422">
                  <c:v>211.04900000000001</c:v>
                </c:pt>
                <c:pt idx="423">
                  <c:v>211.476</c:v>
                </c:pt>
                <c:pt idx="424">
                  <c:v>212.05</c:v>
                </c:pt>
                <c:pt idx="425">
                  <c:v>212.47900000000001</c:v>
                </c:pt>
                <c:pt idx="426">
                  <c:v>213.05199999999999</c:v>
                </c:pt>
                <c:pt idx="427">
                  <c:v>213.48099999999999</c:v>
                </c:pt>
                <c:pt idx="428">
                  <c:v>214.053</c:v>
                </c:pt>
                <c:pt idx="429">
                  <c:v>214.48500000000001</c:v>
                </c:pt>
                <c:pt idx="430">
                  <c:v>215.053</c:v>
                </c:pt>
                <c:pt idx="431">
                  <c:v>215.48599999999999</c:v>
                </c:pt>
                <c:pt idx="432">
                  <c:v>216.054</c:v>
                </c:pt>
                <c:pt idx="433">
                  <c:v>216.489</c:v>
                </c:pt>
                <c:pt idx="434">
                  <c:v>217.05500000000001</c:v>
                </c:pt>
                <c:pt idx="435">
                  <c:v>217.49</c:v>
                </c:pt>
                <c:pt idx="436">
                  <c:v>218.05699999999999</c:v>
                </c:pt>
                <c:pt idx="437">
                  <c:v>218.49299999999999</c:v>
                </c:pt>
                <c:pt idx="438">
                  <c:v>219.059</c:v>
                </c:pt>
                <c:pt idx="439">
                  <c:v>219.49600000000001</c:v>
                </c:pt>
                <c:pt idx="440">
                  <c:v>220.06</c:v>
                </c:pt>
                <c:pt idx="441">
                  <c:v>220.49799999999999</c:v>
                </c:pt>
                <c:pt idx="442">
                  <c:v>221.06200000000001</c:v>
                </c:pt>
                <c:pt idx="443">
                  <c:v>221.501</c:v>
                </c:pt>
                <c:pt idx="444">
                  <c:v>222.06299999999999</c:v>
                </c:pt>
                <c:pt idx="445">
                  <c:v>222.50299999999999</c:v>
                </c:pt>
                <c:pt idx="446">
                  <c:v>223.06399999999999</c:v>
                </c:pt>
                <c:pt idx="447">
                  <c:v>223.50700000000001</c:v>
                </c:pt>
                <c:pt idx="448">
                  <c:v>224.065</c:v>
                </c:pt>
                <c:pt idx="449">
                  <c:v>224.50899999999999</c:v>
                </c:pt>
                <c:pt idx="450">
                  <c:v>225.066</c:v>
                </c:pt>
                <c:pt idx="451">
                  <c:v>225.512</c:v>
                </c:pt>
                <c:pt idx="452">
                  <c:v>226.06700000000001</c:v>
                </c:pt>
                <c:pt idx="453">
                  <c:v>226.51400000000001</c:v>
                </c:pt>
                <c:pt idx="454">
                  <c:v>227.90100000000001</c:v>
                </c:pt>
                <c:pt idx="455">
                  <c:v>227.06800000000001</c:v>
                </c:pt>
                <c:pt idx="456">
                  <c:v>228.51599999999999</c:v>
                </c:pt>
                <c:pt idx="457">
                  <c:v>228.15199999999999</c:v>
                </c:pt>
                <c:pt idx="458">
                  <c:v>229.51900000000001</c:v>
                </c:pt>
                <c:pt idx="459">
                  <c:v>229.15199999999999</c:v>
                </c:pt>
                <c:pt idx="460">
                  <c:v>230.52099999999999</c:v>
                </c:pt>
                <c:pt idx="461">
                  <c:v>230.154</c:v>
                </c:pt>
                <c:pt idx="462">
                  <c:v>231.535</c:v>
                </c:pt>
                <c:pt idx="463">
                  <c:v>231.155</c:v>
                </c:pt>
                <c:pt idx="464">
                  <c:v>232.53800000000001</c:v>
                </c:pt>
                <c:pt idx="465">
                  <c:v>232.15700000000001</c:v>
                </c:pt>
                <c:pt idx="466">
                  <c:v>233.54</c:v>
                </c:pt>
                <c:pt idx="467">
                  <c:v>233.15700000000001</c:v>
                </c:pt>
                <c:pt idx="468">
                  <c:v>234.78299999999999</c:v>
                </c:pt>
                <c:pt idx="469">
                  <c:v>234.15899999999999</c:v>
                </c:pt>
                <c:pt idx="470">
                  <c:v>235.785</c:v>
                </c:pt>
                <c:pt idx="471">
                  <c:v>235.161</c:v>
                </c:pt>
                <c:pt idx="472">
                  <c:v>236.78899999999999</c:v>
                </c:pt>
                <c:pt idx="473">
                  <c:v>236.16200000000001</c:v>
                </c:pt>
                <c:pt idx="474">
                  <c:v>237.791</c:v>
                </c:pt>
                <c:pt idx="475">
                  <c:v>237.16399999999999</c:v>
                </c:pt>
                <c:pt idx="476">
                  <c:v>238.79300000000001</c:v>
                </c:pt>
                <c:pt idx="477">
                  <c:v>238.166</c:v>
                </c:pt>
                <c:pt idx="478">
                  <c:v>239.79599999999999</c:v>
                </c:pt>
                <c:pt idx="479">
                  <c:v>239.167</c:v>
                </c:pt>
                <c:pt idx="480">
                  <c:v>240.798</c:v>
                </c:pt>
                <c:pt idx="481">
                  <c:v>240.16800000000001</c:v>
                </c:pt>
                <c:pt idx="482">
                  <c:v>241.80099999999999</c:v>
                </c:pt>
                <c:pt idx="483">
                  <c:v>241.16900000000001</c:v>
                </c:pt>
                <c:pt idx="484">
                  <c:v>242.804</c:v>
                </c:pt>
                <c:pt idx="485">
                  <c:v>242.17</c:v>
                </c:pt>
                <c:pt idx="486">
                  <c:v>243.80600000000001</c:v>
                </c:pt>
                <c:pt idx="487">
                  <c:v>243.17099999999999</c:v>
                </c:pt>
                <c:pt idx="488">
                  <c:v>244.809</c:v>
                </c:pt>
                <c:pt idx="489">
                  <c:v>244.172</c:v>
                </c:pt>
                <c:pt idx="490">
                  <c:v>245.81100000000001</c:v>
                </c:pt>
                <c:pt idx="491">
                  <c:v>245.81200000000001</c:v>
                </c:pt>
                <c:pt idx="492">
                  <c:v>246.17400000000001</c:v>
                </c:pt>
                <c:pt idx="493">
                  <c:v>246.815</c:v>
                </c:pt>
                <c:pt idx="494">
                  <c:v>247.17500000000001</c:v>
                </c:pt>
                <c:pt idx="495">
                  <c:v>247.816</c:v>
                </c:pt>
                <c:pt idx="496">
                  <c:v>248.17699999999999</c:v>
                </c:pt>
                <c:pt idx="497">
                  <c:v>248.82</c:v>
                </c:pt>
                <c:pt idx="498">
                  <c:v>249.178</c:v>
                </c:pt>
                <c:pt idx="499">
                  <c:v>249.822</c:v>
                </c:pt>
                <c:pt idx="500">
                  <c:v>250.18</c:v>
                </c:pt>
                <c:pt idx="501">
                  <c:v>250.82400000000001</c:v>
                </c:pt>
                <c:pt idx="502">
                  <c:v>251.18199999999999</c:v>
                </c:pt>
                <c:pt idx="503">
                  <c:v>251.827</c:v>
                </c:pt>
                <c:pt idx="504">
                  <c:v>252.18299999999999</c:v>
                </c:pt>
                <c:pt idx="505">
                  <c:v>252.82900000000001</c:v>
                </c:pt>
                <c:pt idx="506">
                  <c:v>253.185</c:v>
                </c:pt>
                <c:pt idx="507">
                  <c:v>253.83199999999999</c:v>
                </c:pt>
                <c:pt idx="508">
                  <c:v>254.28100000000001</c:v>
                </c:pt>
                <c:pt idx="509">
                  <c:v>254.83500000000001</c:v>
                </c:pt>
                <c:pt idx="510">
                  <c:v>255.28299999999999</c:v>
                </c:pt>
                <c:pt idx="511">
                  <c:v>255.83699999999999</c:v>
                </c:pt>
                <c:pt idx="512">
                  <c:v>256.28300000000002</c:v>
                </c:pt>
                <c:pt idx="513">
                  <c:v>256.83999999999997</c:v>
                </c:pt>
                <c:pt idx="514">
                  <c:v>257.28500000000003</c:v>
                </c:pt>
                <c:pt idx="515">
                  <c:v>257.84199999999998</c:v>
                </c:pt>
                <c:pt idx="516">
                  <c:v>258.995</c:v>
                </c:pt>
                <c:pt idx="517">
                  <c:v>258.286</c:v>
                </c:pt>
                <c:pt idx="518">
                  <c:v>259.84500000000003</c:v>
                </c:pt>
                <c:pt idx="519">
                  <c:v>259.28800000000001</c:v>
                </c:pt>
                <c:pt idx="520">
                  <c:v>260.84699999999998</c:v>
                </c:pt>
                <c:pt idx="521">
                  <c:v>260.28899999999999</c:v>
                </c:pt>
                <c:pt idx="522">
                  <c:v>261.85000000000002</c:v>
                </c:pt>
                <c:pt idx="523">
                  <c:v>261.28899999999999</c:v>
                </c:pt>
                <c:pt idx="524">
                  <c:v>262.851</c:v>
                </c:pt>
                <c:pt idx="525">
                  <c:v>262.29000000000002</c:v>
                </c:pt>
                <c:pt idx="526">
                  <c:v>263.85300000000001</c:v>
                </c:pt>
                <c:pt idx="527">
                  <c:v>263.291</c:v>
                </c:pt>
                <c:pt idx="528">
                  <c:v>264.85599999999999</c:v>
                </c:pt>
                <c:pt idx="529">
                  <c:v>264.29300000000001</c:v>
                </c:pt>
                <c:pt idx="530">
                  <c:v>265.858</c:v>
                </c:pt>
                <c:pt idx="531">
                  <c:v>265.29300000000001</c:v>
                </c:pt>
                <c:pt idx="532">
                  <c:v>266.86099999999999</c:v>
                </c:pt>
                <c:pt idx="533">
                  <c:v>266.29399999999998</c:v>
                </c:pt>
                <c:pt idx="534">
                  <c:v>267.86399999999998</c:v>
                </c:pt>
                <c:pt idx="535">
                  <c:v>267.29599999999999</c:v>
                </c:pt>
                <c:pt idx="536">
                  <c:v>268.86599999999999</c:v>
                </c:pt>
                <c:pt idx="537">
                  <c:v>268.38</c:v>
                </c:pt>
                <c:pt idx="538">
                  <c:v>269.86900000000003</c:v>
                </c:pt>
                <c:pt idx="539">
                  <c:v>269.38200000000001</c:v>
                </c:pt>
                <c:pt idx="540">
                  <c:v>270.87099999999998</c:v>
                </c:pt>
                <c:pt idx="541">
                  <c:v>270.87200000000001</c:v>
                </c:pt>
                <c:pt idx="542">
                  <c:v>271.38299999999998</c:v>
                </c:pt>
                <c:pt idx="543">
                  <c:v>271.87400000000002</c:v>
                </c:pt>
                <c:pt idx="544">
                  <c:v>272.38499999999999</c:v>
                </c:pt>
                <c:pt idx="545">
                  <c:v>272.875</c:v>
                </c:pt>
                <c:pt idx="546">
                  <c:v>273.38499999999999</c:v>
                </c:pt>
                <c:pt idx="547">
                  <c:v>273.87799999999999</c:v>
                </c:pt>
                <c:pt idx="548">
                  <c:v>274.387</c:v>
                </c:pt>
                <c:pt idx="549">
                  <c:v>274.88099999999997</c:v>
                </c:pt>
                <c:pt idx="550">
                  <c:v>275.387</c:v>
                </c:pt>
                <c:pt idx="551">
                  <c:v>275.88299999999998</c:v>
                </c:pt>
                <c:pt idx="552">
                  <c:v>276.38799999999998</c:v>
                </c:pt>
                <c:pt idx="553">
                  <c:v>276.88600000000002</c:v>
                </c:pt>
                <c:pt idx="554">
                  <c:v>277.38900000000001</c:v>
                </c:pt>
                <c:pt idx="555">
                  <c:v>277.88799999999998</c:v>
                </c:pt>
                <c:pt idx="556">
                  <c:v>278.38900000000001</c:v>
                </c:pt>
                <c:pt idx="557">
                  <c:v>278.89100000000002</c:v>
                </c:pt>
                <c:pt idx="558">
                  <c:v>279.39</c:v>
                </c:pt>
                <c:pt idx="559">
                  <c:v>279.89400000000001</c:v>
                </c:pt>
                <c:pt idx="560">
                  <c:v>280.39</c:v>
                </c:pt>
                <c:pt idx="561">
                  <c:v>280.89600000000002</c:v>
                </c:pt>
                <c:pt idx="562">
                  <c:v>281.39100000000002</c:v>
                </c:pt>
                <c:pt idx="563">
                  <c:v>281.899</c:v>
                </c:pt>
                <c:pt idx="564">
                  <c:v>282.392</c:v>
                </c:pt>
                <c:pt idx="565">
                  <c:v>282.90100000000001</c:v>
                </c:pt>
                <c:pt idx="566">
                  <c:v>283.392</c:v>
                </c:pt>
                <c:pt idx="567">
                  <c:v>283.904</c:v>
                </c:pt>
                <c:pt idx="568">
                  <c:v>284.39400000000001</c:v>
                </c:pt>
                <c:pt idx="569">
                  <c:v>284.90600000000001</c:v>
                </c:pt>
              </c:numCache>
            </c:numRef>
          </c:xVal>
          <c:yVal>
            <c:numRef>
              <c:f>'Reg_Escalones descendentes'!$R$6:$R$575</c:f>
              <c:numCache>
                <c:formatCode>General</c:formatCode>
                <c:ptCount val="570"/>
                <c:pt idx="0">
                  <c:v>13.992340087890625</c:v>
                </c:pt>
                <c:pt idx="1">
                  <c:v>13.99446964263916</c:v>
                </c:pt>
                <c:pt idx="2">
                  <c:v>13.99446964263916</c:v>
                </c:pt>
                <c:pt idx="3">
                  <c:v>13.991939544677734</c:v>
                </c:pt>
                <c:pt idx="4">
                  <c:v>13.991939544677734</c:v>
                </c:pt>
                <c:pt idx="5">
                  <c:v>13.991939544677734</c:v>
                </c:pt>
                <c:pt idx="6">
                  <c:v>13.991939544677734</c:v>
                </c:pt>
                <c:pt idx="7">
                  <c:v>13.993370056152344</c:v>
                </c:pt>
                <c:pt idx="8">
                  <c:v>13.993370056152344</c:v>
                </c:pt>
                <c:pt idx="9">
                  <c:v>13.992380142211914</c:v>
                </c:pt>
                <c:pt idx="10">
                  <c:v>13.992380142211914</c:v>
                </c:pt>
                <c:pt idx="11">
                  <c:v>13.995940208435059</c:v>
                </c:pt>
                <c:pt idx="12">
                  <c:v>13.995940208435059</c:v>
                </c:pt>
                <c:pt idx="13">
                  <c:v>13.995940208435059</c:v>
                </c:pt>
                <c:pt idx="14">
                  <c:v>13.995940208435059</c:v>
                </c:pt>
                <c:pt idx="15">
                  <c:v>13.994070053100586</c:v>
                </c:pt>
                <c:pt idx="16">
                  <c:v>13.994070053100586</c:v>
                </c:pt>
                <c:pt idx="17">
                  <c:v>13.949740409851074</c:v>
                </c:pt>
                <c:pt idx="18">
                  <c:v>13.949740409851074</c:v>
                </c:pt>
                <c:pt idx="19">
                  <c:v>13.938070297241211</c:v>
                </c:pt>
                <c:pt idx="20">
                  <c:v>13.938070297241211</c:v>
                </c:pt>
                <c:pt idx="21">
                  <c:v>13.938070297241211</c:v>
                </c:pt>
                <c:pt idx="22">
                  <c:v>13.938070297241211</c:v>
                </c:pt>
                <c:pt idx="23">
                  <c:v>13.863430023193359</c:v>
                </c:pt>
                <c:pt idx="24">
                  <c:v>13.863430023193359</c:v>
                </c:pt>
                <c:pt idx="25">
                  <c:v>13.843330383300781</c:v>
                </c:pt>
                <c:pt idx="26">
                  <c:v>13.843330383300781</c:v>
                </c:pt>
                <c:pt idx="27">
                  <c:v>13.790240287780762</c:v>
                </c:pt>
                <c:pt idx="28">
                  <c:v>13.790240287780762</c:v>
                </c:pt>
                <c:pt idx="29">
                  <c:v>13.790240287780762</c:v>
                </c:pt>
                <c:pt idx="30">
                  <c:v>13.790240287780762</c:v>
                </c:pt>
                <c:pt idx="31">
                  <c:v>13.790240287780762</c:v>
                </c:pt>
                <c:pt idx="32">
                  <c:v>13.76294994354248</c:v>
                </c:pt>
                <c:pt idx="33">
                  <c:v>13.76294994354248</c:v>
                </c:pt>
                <c:pt idx="34">
                  <c:v>13.710220336914063</c:v>
                </c:pt>
                <c:pt idx="35">
                  <c:v>13.710220336914063</c:v>
                </c:pt>
                <c:pt idx="36">
                  <c:v>13.648119926452637</c:v>
                </c:pt>
                <c:pt idx="37">
                  <c:v>13.648119926452637</c:v>
                </c:pt>
                <c:pt idx="38">
                  <c:v>13.648119926452637</c:v>
                </c:pt>
                <c:pt idx="39">
                  <c:v>13.648119926452637</c:v>
                </c:pt>
                <c:pt idx="40">
                  <c:v>13.593549728393555</c:v>
                </c:pt>
                <c:pt idx="41">
                  <c:v>13.593549728393555</c:v>
                </c:pt>
                <c:pt idx="42">
                  <c:v>13.557180404663086</c:v>
                </c:pt>
                <c:pt idx="43">
                  <c:v>13.557180404663086</c:v>
                </c:pt>
                <c:pt idx="44">
                  <c:v>13.521249771118164</c:v>
                </c:pt>
                <c:pt idx="45">
                  <c:v>13.521249771118164</c:v>
                </c:pt>
                <c:pt idx="46">
                  <c:v>13.491040229797363</c:v>
                </c:pt>
                <c:pt idx="47">
                  <c:v>13.491040229797363</c:v>
                </c:pt>
                <c:pt idx="48">
                  <c:v>13.44674015045166</c:v>
                </c:pt>
                <c:pt idx="49">
                  <c:v>13.44674015045166</c:v>
                </c:pt>
                <c:pt idx="50">
                  <c:v>13.44674015045166</c:v>
                </c:pt>
                <c:pt idx="51">
                  <c:v>13.44674015045166</c:v>
                </c:pt>
                <c:pt idx="52">
                  <c:v>13.393899917602539</c:v>
                </c:pt>
                <c:pt idx="53">
                  <c:v>13.393899917602539</c:v>
                </c:pt>
                <c:pt idx="54">
                  <c:v>13.352120399475098</c:v>
                </c:pt>
                <c:pt idx="55">
                  <c:v>13.352120399475098</c:v>
                </c:pt>
                <c:pt idx="56">
                  <c:v>13.352120399475098</c:v>
                </c:pt>
                <c:pt idx="57">
                  <c:v>13.352120399475098</c:v>
                </c:pt>
                <c:pt idx="58">
                  <c:v>13.304869651794434</c:v>
                </c:pt>
                <c:pt idx="59">
                  <c:v>13.304869651794434</c:v>
                </c:pt>
                <c:pt idx="60">
                  <c:v>13.271459579467773</c:v>
                </c:pt>
                <c:pt idx="61">
                  <c:v>13.271459579467773</c:v>
                </c:pt>
                <c:pt idx="62">
                  <c:v>13.205940246582031</c:v>
                </c:pt>
                <c:pt idx="63">
                  <c:v>13.205940246582031</c:v>
                </c:pt>
                <c:pt idx="64">
                  <c:v>13.205940246582031</c:v>
                </c:pt>
                <c:pt idx="65">
                  <c:v>13.205940246582031</c:v>
                </c:pt>
                <c:pt idx="66">
                  <c:v>13.163220405578613</c:v>
                </c:pt>
                <c:pt idx="67">
                  <c:v>13.163220405578613</c:v>
                </c:pt>
                <c:pt idx="68">
                  <c:v>13.111359596252441</c:v>
                </c:pt>
                <c:pt idx="69">
                  <c:v>13.111359596252441</c:v>
                </c:pt>
                <c:pt idx="70">
                  <c:v>13.072150230407715</c:v>
                </c:pt>
                <c:pt idx="71">
                  <c:v>13.072150230407715</c:v>
                </c:pt>
                <c:pt idx="72">
                  <c:v>13.037890434265137</c:v>
                </c:pt>
                <c:pt idx="73">
                  <c:v>13.037890434265137</c:v>
                </c:pt>
                <c:pt idx="74">
                  <c:v>13.000880241394043</c:v>
                </c:pt>
                <c:pt idx="75">
                  <c:v>13.000880241394043</c:v>
                </c:pt>
                <c:pt idx="76">
                  <c:v>13.000880241394043</c:v>
                </c:pt>
                <c:pt idx="77">
                  <c:v>13.000880241394043</c:v>
                </c:pt>
                <c:pt idx="78">
                  <c:v>12.936030387878418</c:v>
                </c:pt>
                <c:pt idx="79">
                  <c:v>12.936030387878418</c:v>
                </c:pt>
                <c:pt idx="80">
                  <c:v>12.89093017578125</c:v>
                </c:pt>
                <c:pt idx="81">
                  <c:v>12.89093017578125</c:v>
                </c:pt>
                <c:pt idx="82">
                  <c:v>12.89093017578125</c:v>
                </c:pt>
                <c:pt idx="83">
                  <c:v>12.89093017578125</c:v>
                </c:pt>
                <c:pt idx="84">
                  <c:v>12.852140426635742</c:v>
                </c:pt>
                <c:pt idx="85">
                  <c:v>12.852140426635742</c:v>
                </c:pt>
                <c:pt idx="86">
                  <c:v>12.82036018371582</c:v>
                </c:pt>
                <c:pt idx="87">
                  <c:v>12.82036018371582</c:v>
                </c:pt>
                <c:pt idx="88">
                  <c:v>12.788689613342285</c:v>
                </c:pt>
                <c:pt idx="89">
                  <c:v>12.788689613342285</c:v>
                </c:pt>
                <c:pt idx="90">
                  <c:v>12.788689613342285</c:v>
                </c:pt>
                <c:pt idx="91">
                  <c:v>12.729880332946777</c:v>
                </c:pt>
                <c:pt idx="92">
                  <c:v>12.729880332946777</c:v>
                </c:pt>
                <c:pt idx="93">
                  <c:v>12.729880332946777</c:v>
                </c:pt>
                <c:pt idx="94">
                  <c:v>12.729880332946777</c:v>
                </c:pt>
                <c:pt idx="95">
                  <c:v>12.70576000213623</c:v>
                </c:pt>
                <c:pt idx="96">
                  <c:v>12.70576000213623</c:v>
                </c:pt>
                <c:pt idx="97">
                  <c:v>12.658160209655762</c:v>
                </c:pt>
                <c:pt idx="98">
                  <c:v>12.658160209655762</c:v>
                </c:pt>
                <c:pt idx="99">
                  <c:v>12.62600040435791</c:v>
                </c:pt>
                <c:pt idx="100">
                  <c:v>12.62600040435791</c:v>
                </c:pt>
                <c:pt idx="101">
                  <c:v>12.584389686584473</c:v>
                </c:pt>
                <c:pt idx="102">
                  <c:v>12.584389686584473</c:v>
                </c:pt>
                <c:pt idx="103">
                  <c:v>12.584389686584473</c:v>
                </c:pt>
                <c:pt idx="104">
                  <c:v>12.584389686584473</c:v>
                </c:pt>
                <c:pt idx="105">
                  <c:v>12.514200210571289</c:v>
                </c:pt>
                <c:pt idx="106">
                  <c:v>12.514200210571289</c:v>
                </c:pt>
                <c:pt idx="107">
                  <c:v>12.458999633789063</c:v>
                </c:pt>
                <c:pt idx="108">
                  <c:v>12.458999633789063</c:v>
                </c:pt>
                <c:pt idx="109">
                  <c:v>12.405460357666016</c:v>
                </c:pt>
                <c:pt idx="110">
                  <c:v>12.405460357666016</c:v>
                </c:pt>
                <c:pt idx="111">
                  <c:v>12.405460357666016</c:v>
                </c:pt>
                <c:pt idx="112">
                  <c:v>12.405460357666016</c:v>
                </c:pt>
                <c:pt idx="113">
                  <c:v>12.383970260620117</c:v>
                </c:pt>
                <c:pt idx="114">
                  <c:v>12.383970260620117</c:v>
                </c:pt>
                <c:pt idx="115">
                  <c:v>12.333760261535645</c:v>
                </c:pt>
                <c:pt idx="116">
                  <c:v>12.333760261535645</c:v>
                </c:pt>
                <c:pt idx="117">
                  <c:v>12.294939994812012</c:v>
                </c:pt>
                <c:pt idx="118">
                  <c:v>12.294939994812012</c:v>
                </c:pt>
                <c:pt idx="119">
                  <c:v>12.294939994812012</c:v>
                </c:pt>
                <c:pt idx="120">
                  <c:v>12.294939994812012</c:v>
                </c:pt>
                <c:pt idx="121">
                  <c:v>12.253279685974121</c:v>
                </c:pt>
                <c:pt idx="122">
                  <c:v>12.253279685974121</c:v>
                </c:pt>
                <c:pt idx="123">
                  <c:v>12.1881103515625</c:v>
                </c:pt>
                <c:pt idx="124">
                  <c:v>12.1881103515625</c:v>
                </c:pt>
                <c:pt idx="125">
                  <c:v>12.171689987182617</c:v>
                </c:pt>
                <c:pt idx="126">
                  <c:v>12.171689987182617</c:v>
                </c:pt>
                <c:pt idx="127">
                  <c:v>12.171689987182617</c:v>
                </c:pt>
                <c:pt idx="128">
                  <c:v>12.171689987182617</c:v>
                </c:pt>
                <c:pt idx="129">
                  <c:v>12.103710174560547</c:v>
                </c:pt>
                <c:pt idx="130">
                  <c:v>12.103710174560547</c:v>
                </c:pt>
                <c:pt idx="131">
                  <c:v>12.046810150146484</c:v>
                </c:pt>
                <c:pt idx="132">
                  <c:v>12.046810150146484</c:v>
                </c:pt>
                <c:pt idx="133">
                  <c:v>12.019200325012207</c:v>
                </c:pt>
                <c:pt idx="134">
                  <c:v>12.019200325012207</c:v>
                </c:pt>
                <c:pt idx="135">
                  <c:v>12.019200325012207</c:v>
                </c:pt>
                <c:pt idx="136">
                  <c:v>12.019200325012207</c:v>
                </c:pt>
                <c:pt idx="137">
                  <c:v>11.926810264587402</c:v>
                </c:pt>
                <c:pt idx="138">
                  <c:v>11.926810264587402</c:v>
                </c:pt>
                <c:pt idx="139">
                  <c:v>11.926810264587402</c:v>
                </c:pt>
                <c:pt idx="140">
                  <c:v>11.887040138244629</c:v>
                </c:pt>
                <c:pt idx="141">
                  <c:v>11.887040138244629</c:v>
                </c:pt>
                <c:pt idx="142">
                  <c:v>11.839539527893066</c:v>
                </c:pt>
                <c:pt idx="143">
                  <c:v>11.839539527893066</c:v>
                </c:pt>
                <c:pt idx="144">
                  <c:v>11.839539527893066</c:v>
                </c:pt>
                <c:pt idx="145">
                  <c:v>11.839539527893066</c:v>
                </c:pt>
                <c:pt idx="146">
                  <c:v>11.839539527893066</c:v>
                </c:pt>
                <c:pt idx="147">
                  <c:v>11.839539527893066</c:v>
                </c:pt>
                <c:pt idx="148">
                  <c:v>11.810850143432617</c:v>
                </c:pt>
                <c:pt idx="149">
                  <c:v>11.810850143432617</c:v>
                </c:pt>
                <c:pt idx="150">
                  <c:v>11.810850143432617</c:v>
                </c:pt>
                <c:pt idx="151">
                  <c:v>11.810850143432617</c:v>
                </c:pt>
                <c:pt idx="152">
                  <c:v>11.762579917907715</c:v>
                </c:pt>
                <c:pt idx="153">
                  <c:v>11.762579917907715</c:v>
                </c:pt>
                <c:pt idx="154">
                  <c:v>11.762579917907715</c:v>
                </c:pt>
                <c:pt idx="155">
                  <c:v>11.72268009185791</c:v>
                </c:pt>
                <c:pt idx="156">
                  <c:v>11.72268009185791</c:v>
                </c:pt>
                <c:pt idx="157">
                  <c:v>11.72268009185791</c:v>
                </c:pt>
                <c:pt idx="158">
                  <c:v>11.681870460510254</c:v>
                </c:pt>
                <c:pt idx="159">
                  <c:v>11.681870460510254</c:v>
                </c:pt>
                <c:pt idx="160">
                  <c:v>11.681870460510254</c:v>
                </c:pt>
                <c:pt idx="161">
                  <c:v>11.681870460510254</c:v>
                </c:pt>
                <c:pt idx="162">
                  <c:v>11.64087963104248</c:v>
                </c:pt>
                <c:pt idx="163">
                  <c:v>11.64087963104248</c:v>
                </c:pt>
                <c:pt idx="164">
                  <c:v>11.575119972229004</c:v>
                </c:pt>
                <c:pt idx="165">
                  <c:v>11.575119972229004</c:v>
                </c:pt>
                <c:pt idx="166">
                  <c:v>11.526960372924805</c:v>
                </c:pt>
                <c:pt idx="167">
                  <c:v>11.526960372924805</c:v>
                </c:pt>
                <c:pt idx="168">
                  <c:v>11.526960372924805</c:v>
                </c:pt>
                <c:pt idx="169">
                  <c:v>11.476770401000977</c:v>
                </c:pt>
                <c:pt idx="170">
                  <c:v>11.476770401000977</c:v>
                </c:pt>
                <c:pt idx="171">
                  <c:v>11.437219619750977</c:v>
                </c:pt>
                <c:pt idx="172">
                  <c:v>11.437219619750977</c:v>
                </c:pt>
                <c:pt idx="173">
                  <c:v>11.420310020446777</c:v>
                </c:pt>
                <c:pt idx="174">
                  <c:v>11.420310020446777</c:v>
                </c:pt>
                <c:pt idx="175">
                  <c:v>11.420310020446777</c:v>
                </c:pt>
                <c:pt idx="176">
                  <c:v>11.420310020446777</c:v>
                </c:pt>
                <c:pt idx="177">
                  <c:v>11.346159934997559</c:v>
                </c:pt>
                <c:pt idx="178">
                  <c:v>11.346159934997559</c:v>
                </c:pt>
                <c:pt idx="179">
                  <c:v>11.290840148925781</c:v>
                </c:pt>
                <c:pt idx="180">
                  <c:v>11.290840148925781</c:v>
                </c:pt>
                <c:pt idx="181">
                  <c:v>11.249059677124023</c:v>
                </c:pt>
                <c:pt idx="182">
                  <c:v>11.249059677124023</c:v>
                </c:pt>
                <c:pt idx="183">
                  <c:v>11.249059677124023</c:v>
                </c:pt>
                <c:pt idx="184">
                  <c:v>11.249059677124023</c:v>
                </c:pt>
                <c:pt idx="185">
                  <c:v>11.213139533996582</c:v>
                </c:pt>
                <c:pt idx="186">
                  <c:v>11.213139533996582</c:v>
                </c:pt>
                <c:pt idx="187">
                  <c:v>11.149840354919434</c:v>
                </c:pt>
                <c:pt idx="188">
                  <c:v>11.149840354919434</c:v>
                </c:pt>
                <c:pt idx="189">
                  <c:v>11.149840354919434</c:v>
                </c:pt>
                <c:pt idx="190">
                  <c:v>11.149840354919434</c:v>
                </c:pt>
                <c:pt idx="191">
                  <c:v>11.127209663391113</c:v>
                </c:pt>
                <c:pt idx="192">
                  <c:v>11.127209663391113</c:v>
                </c:pt>
                <c:pt idx="193">
                  <c:v>11.090700149536133</c:v>
                </c:pt>
                <c:pt idx="194">
                  <c:v>11.090700149536133</c:v>
                </c:pt>
                <c:pt idx="195">
                  <c:v>11.038880348205566</c:v>
                </c:pt>
                <c:pt idx="196">
                  <c:v>11.038880348205566</c:v>
                </c:pt>
                <c:pt idx="197">
                  <c:v>10.99783992767334</c:v>
                </c:pt>
                <c:pt idx="198">
                  <c:v>10.99783992767334</c:v>
                </c:pt>
                <c:pt idx="199">
                  <c:v>10.99783992767334</c:v>
                </c:pt>
                <c:pt idx="200">
                  <c:v>10.99783992767334</c:v>
                </c:pt>
                <c:pt idx="201">
                  <c:v>10.965669631958008</c:v>
                </c:pt>
                <c:pt idx="202">
                  <c:v>10.965669631958008</c:v>
                </c:pt>
                <c:pt idx="203">
                  <c:v>10.916279792785645</c:v>
                </c:pt>
                <c:pt idx="204">
                  <c:v>10.916279792785645</c:v>
                </c:pt>
                <c:pt idx="205">
                  <c:v>10.870369911193848</c:v>
                </c:pt>
                <c:pt idx="206">
                  <c:v>10.870369911193848</c:v>
                </c:pt>
                <c:pt idx="207">
                  <c:v>10.870369911193848</c:v>
                </c:pt>
                <c:pt idx="208">
                  <c:v>10.870369911193848</c:v>
                </c:pt>
                <c:pt idx="209">
                  <c:v>10.820229530334473</c:v>
                </c:pt>
                <c:pt idx="210">
                  <c:v>10.820229530334473</c:v>
                </c:pt>
                <c:pt idx="211">
                  <c:v>10.780170440673828</c:v>
                </c:pt>
                <c:pt idx="212">
                  <c:v>10.780170440673828</c:v>
                </c:pt>
                <c:pt idx="213">
                  <c:v>10.780170440673828</c:v>
                </c:pt>
                <c:pt idx="214">
                  <c:v>10.780170440673828</c:v>
                </c:pt>
                <c:pt idx="215">
                  <c:v>10.740909576416016</c:v>
                </c:pt>
                <c:pt idx="216">
                  <c:v>10.740909576416016</c:v>
                </c:pt>
                <c:pt idx="217">
                  <c:v>10.701259613037109</c:v>
                </c:pt>
                <c:pt idx="218">
                  <c:v>10.701259613037109</c:v>
                </c:pt>
                <c:pt idx="219">
                  <c:v>10.664640426635742</c:v>
                </c:pt>
                <c:pt idx="220">
                  <c:v>10.664640426635742</c:v>
                </c:pt>
                <c:pt idx="221">
                  <c:v>10.616230010986328</c:v>
                </c:pt>
                <c:pt idx="222">
                  <c:v>10.616230010986328</c:v>
                </c:pt>
                <c:pt idx="223">
                  <c:v>10.570380210876465</c:v>
                </c:pt>
                <c:pt idx="224">
                  <c:v>10.570380210876465</c:v>
                </c:pt>
                <c:pt idx="225">
                  <c:v>10.543149948120117</c:v>
                </c:pt>
                <c:pt idx="226">
                  <c:v>10.543149948120117</c:v>
                </c:pt>
                <c:pt idx="227">
                  <c:v>10.543149948120117</c:v>
                </c:pt>
                <c:pt idx="228">
                  <c:v>10.543149948120117</c:v>
                </c:pt>
                <c:pt idx="229">
                  <c:v>10.502619743347168</c:v>
                </c:pt>
                <c:pt idx="230">
                  <c:v>10.502619743347168</c:v>
                </c:pt>
                <c:pt idx="231">
                  <c:v>10.44202995300293</c:v>
                </c:pt>
                <c:pt idx="232">
                  <c:v>10.44202995300293</c:v>
                </c:pt>
                <c:pt idx="233">
                  <c:v>10.395999908447266</c:v>
                </c:pt>
                <c:pt idx="234">
                  <c:v>10.395999908447266</c:v>
                </c:pt>
                <c:pt idx="235">
                  <c:v>10.395999908447266</c:v>
                </c:pt>
                <c:pt idx="236">
                  <c:v>10.395999908447266</c:v>
                </c:pt>
                <c:pt idx="237">
                  <c:v>10.340200424194336</c:v>
                </c:pt>
                <c:pt idx="238">
                  <c:v>10.340200424194336</c:v>
                </c:pt>
                <c:pt idx="239">
                  <c:v>10.294639587402344</c:v>
                </c:pt>
                <c:pt idx="240">
                  <c:v>10.294639587402344</c:v>
                </c:pt>
                <c:pt idx="241">
                  <c:v>10.258760452270508</c:v>
                </c:pt>
                <c:pt idx="242">
                  <c:v>10.258760452270508</c:v>
                </c:pt>
                <c:pt idx="243">
                  <c:v>10.258760452270508</c:v>
                </c:pt>
                <c:pt idx="244">
                  <c:v>10.258760452270508</c:v>
                </c:pt>
                <c:pt idx="245">
                  <c:v>10.223190307617188</c:v>
                </c:pt>
                <c:pt idx="246">
                  <c:v>10.223190307617188</c:v>
                </c:pt>
                <c:pt idx="247">
                  <c:v>10.184229850769043</c:v>
                </c:pt>
                <c:pt idx="248">
                  <c:v>10.184229850769043</c:v>
                </c:pt>
                <c:pt idx="249">
                  <c:v>10.143230438232422</c:v>
                </c:pt>
                <c:pt idx="250">
                  <c:v>10.143230438232422</c:v>
                </c:pt>
                <c:pt idx="251">
                  <c:v>10.143230438232422</c:v>
                </c:pt>
                <c:pt idx="252">
                  <c:v>10.143230438232422</c:v>
                </c:pt>
                <c:pt idx="253">
                  <c:v>10.086569786071777</c:v>
                </c:pt>
                <c:pt idx="254">
                  <c:v>10.086569786071777</c:v>
                </c:pt>
                <c:pt idx="255">
                  <c:v>10.021419525146484</c:v>
                </c:pt>
                <c:pt idx="256">
                  <c:v>10.021419525146484</c:v>
                </c:pt>
                <c:pt idx="257">
                  <c:v>9.9936599731445313</c:v>
                </c:pt>
                <c:pt idx="258">
                  <c:v>9.9936599731445313</c:v>
                </c:pt>
                <c:pt idx="259">
                  <c:v>9.9936599731445313</c:v>
                </c:pt>
                <c:pt idx="260">
                  <c:v>9.9936599731445313</c:v>
                </c:pt>
                <c:pt idx="261">
                  <c:v>9.9540500640869141</c:v>
                </c:pt>
                <c:pt idx="262">
                  <c:v>9.9540500640869141</c:v>
                </c:pt>
                <c:pt idx="263">
                  <c:v>9.904179573059082</c:v>
                </c:pt>
                <c:pt idx="264">
                  <c:v>9.904179573059082</c:v>
                </c:pt>
                <c:pt idx="265">
                  <c:v>9.904179573059082</c:v>
                </c:pt>
                <c:pt idx="266">
                  <c:v>9.904179573059082</c:v>
                </c:pt>
                <c:pt idx="267">
                  <c:v>9.8554401397705078</c:v>
                </c:pt>
                <c:pt idx="268">
                  <c:v>9.8554401397705078</c:v>
                </c:pt>
                <c:pt idx="269">
                  <c:v>9.8125200271606445</c:v>
                </c:pt>
                <c:pt idx="270">
                  <c:v>9.8125200271606445</c:v>
                </c:pt>
                <c:pt idx="271">
                  <c:v>9.8125200271606445</c:v>
                </c:pt>
                <c:pt idx="272">
                  <c:v>9.7605495452880859</c:v>
                </c:pt>
                <c:pt idx="273">
                  <c:v>9.7605495452880859</c:v>
                </c:pt>
                <c:pt idx="274">
                  <c:v>9.7605495452880859</c:v>
                </c:pt>
                <c:pt idx="275">
                  <c:v>9.7605495452880859</c:v>
                </c:pt>
                <c:pt idx="276">
                  <c:v>9.7153797149658203</c:v>
                </c:pt>
                <c:pt idx="277">
                  <c:v>9.7153797149658203</c:v>
                </c:pt>
                <c:pt idx="278">
                  <c:v>9.6676702499389648</c:v>
                </c:pt>
                <c:pt idx="279">
                  <c:v>9.6676702499389648</c:v>
                </c:pt>
                <c:pt idx="280">
                  <c:v>9.6384000778198242</c:v>
                </c:pt>
                <c:pt idx="281">
                  <c:v>9.6384000778198242</c:v>
                </c:pt>
                <c:pt idx="282">
                  <c:v>9.6384000778198242</c:v>
                </c:pt>
                <c:pt idx="283">
                  <c:v>9.6384000778198242</c:v>
                </c:pt>
                <c:pt idx="284">
                  <c:v>9.5791997909545898</c:v>
                </c:pt>
                <c:pt idx="285">
                  <c:v>9.5791997909545898</c:v>
                </c:pt>
                <c:pt idx="286">
                  <c:v>9.525639533996582</c:v>
                </c:pt>
                <c:pt idx="287">
                  <c:v>9.525639533996582</c:v>
                </c:pt>
                <c:pt idx="288">
                  <c:v>9.525639533996582</c:v>
                </c:pt>
                <c:pt idx="289">
                  <c:v>9.525639533996582</c:v>
                </c:pt>
                <c:pt idx="290">
                  <c:v>9.4919300079345703</c:v>
                </c:pt>
                <c:pt idx="291">
                  <c:v>9.4919300079345703</c:v>
                </c:pt>
                <c:pt idx="292">
                  <c:v>9.4526500701904297</c:v>
                </c:pt>
                <c:pt idx="293">
                  <c:v>9.4526500701904297</c:v>
                </c:pt>
                <c:pt idx="294">
                  <c:v>9.4004697799682617</c:v>
                </c:pt>
                <c:pt idx="295">
                  <c:v>9.4004697799682617</c:v>
                </c:pt>
                <c:pt idx="296">
                  <c:v>9.4004697799682617</c:v>
                </c:pt>
                <c:pt idx="297">
                  <c:v>9.4004697799682617</c:v>
                </c:pt>
                <c:pt idx="298">
                  <c:v>9.3542299270629883</c:v>
                </c:pt>
                <c:pt idx="299">
                  <c:v>9.3542299270629883</c:v>
                </c:pt>
                <c:pt idx="300">
                  <c:v>9.2968301773071289</c:v>
                </c:pt>
                <c:pt idx="301">
                  <c:v>9.2968301773071289</c:v>
                </c:pt>
                <c:pt idx="302">
                  <c:v>9.2694797515869141</c:v>
                </c:pt>
                <c:pt idx="303">
                  <c:v>9.2694797515869141</c:v>
                </c:pt>
                <c:pt idx="304">
                  <c:v>9.2694797515869141</c:v>
                </c:pt>
                <c:pt idx="305">
                  <c:v>9.2694797515869141</c:v>
                </c:pt>
                <c:pt idx="306">
                  <c:v>9.2315301895141602</c:v>
                </c:pt>
                <c:pt idx="307">
                  <c:v>9.2315301895141602</c:v>
                </c:pt>
                <c:pt idx="308">
                  <c:v>9.1463899612426758</c:v>
                </c:pt>
                <c:pt idx="309">
                  <c:v>9.1463899612426758</c:v>
                </c:pt>
                <c:pt idx="310">
                  <c:v>9.1463899612426758</c:v>
                </c:pt>
                <c:pt idx="311">
                  <c:v>9.1463899612426758</c:v>
                </c:pt>
                <c:pt idx="312">
                  <c:v>9.1155500411987305</c:v>
                </c:pt>
                <c:pt idx="313">
                  <c:v>9.1155500411987305</c:v>
                </c:pt>
                <c:pt idx="314">
                  <c:v>9.073089599609375</c:v>
                </c:pt>
                <c:pt idx="315">
                  <c:v>9.073089599609375</c:v>
                </c:pt>
                <c:pt idx="316">
                  <c:v>9.073089599609375</c:v>
                </c:pt>
                <c:pt idx="317">
                  <c:v>9.073089599609375</c:v>
                </c:pt>
                <c:pt idx="318">
                  <c:v>9.0186996459960938</c:v>
                </c:pt>
                <c:pt idx="319">
                  <c:v>9.0186996459960938</c:v>
                </c:pt>
                <c:pt idx="320">
                  <c:v>8.9746103286743164</c:v>
                </c:pt>
                <c:pt idx="321">
                  <c:v>8.9746103286743164</c:v>
                </c:pt>
                <c:pt idx="322">
                  <c:v>8.9344596862792969</c:v>
                </c:pt>
                <c:pt idx="323">
                  <c:v>8.9344596862792969</c:v>
                </c:pt>
                <c:pt idx="324">
                  <c:v>8.9344596862792969</c:v>
                </c:pt>
                <c:pt idx="325">
                  <c:v>8.9344596862792969</c:v>
                </c:pt>
                <c:pt idx="326">
                  <c:v>8.9028797149658203</c:v>
                </c:pt>
                <c:pt idx="327">
                  <c:v>8.9028797149658203</c:v>
                </c:pt>
                <c:pt idx="328">
                  <c:v>8.8345298767089844</c:v>
                </c:pt>
                <c:pt idx="329">
                  <c:v>8.8345298767089844</c:v>
                </c:pt>
                <c:pt idx="330">
                  <c:v>8.8100204467773438</c:v>
                </c:pt>
                <c:pt idx="331">
                  <c:v>8.8100204467773438</c:v>
                </c:pt>
                <c:pt idx="332">
                  <c:v>8.8100204467773438</c:v>
                </c:pt>
                <c:pt idx="333">
                  <c:v>8.8100204467773438</c:v>
                </c:pt>
                <c:pt idx="334">
                  <c:v>8.8100204467773438</c:v>
                </c:pt>
                <c:pt idx="335">
                  <c:v>8.7702198028564453</c:v>
                </c:pt>
                <c:pt idx="336">
                  <c:v>8.7702198028564453</c:v>
                </c:pt>
                <c:pt idx="337">
                  <c:v>8.7203397750854492</c:v>
                </c:pt>
                <c:pt idx="338">
                  <c:v>8.7203397750854492</c:v>
                </c:pt>
                <c:pt idx="339">
                  <c:v>8.6920404434204102</c:v>
                </c:pt>
                <c:pt idx="340">
                  <c:v>8.6920404434204102</c:v>
                </c:pt>
                <c:pt idx="341">
                  <c:v>8.6920404434204102</c:v>
                </c:pt>
                <c:pt idx="342">
                  <c:v>8.6920404434204102</c:v>
                </c:pt>
                <c:pt idx="343">
                  <c:v>8.657139778137207</c:v>
                </c:pt>
                <c:pt idx="344">
                  <c:v>8.657139778137207</c:v>
                </c:pt>
                <c:pt idx="345">
                  <c:v>8.5979900360107422</c:v>
                </c:pt>
                <c:pt idx="346">
                  <c:v>8.5979900360107422</c:v>
                </c:pt>
                <c:pt idx="347">
                  <c:v>8.5761995315551758</c:v>
                </c:pt>
                <c:pt idx="348">
                  <c:v>8.5761995315551758</c:v>
                </c:pt>
                <c:pt idx="349">
                  <c:v>8.4994897842407227</c:v>
                </c:pt>
                <c:pt idx="350">
                  <c:v>8.4994897842407227</c:v>
                </c:pt>
                <c:pt idx="351">
                  <c:v>8.4994897842407227</c:v>
                </c:pt>
                <c:pt idx="352">
                  <c:v>8.4994897842407227</c:v>
                </c:pt>
                <c:pt idx="353">
                  <c:v>8.4361600875854492</c:v>
                </c:pt>
                <c:pt idx="354">
                  <c:v>8.4361600875854492</c:v>
                </c:pt>
                <c:pt idx="355">
                  <c:v>8.4118099212646484</c:v>
                </c:pt>
                <c:pt idx="356">
                  <c:v>8.4118099212646484</c:v>
                </c:pt>
                <c:pt idx="357">
                  <c:v>8.3671102523803711</c:v>
                </c:pt>
                <c:pt idx="358">
                  <c:v>8.3671102523803711</c:v>
                </c:pt>
                <c:pt idx="359">
                  <c:v>8.3671102523803711</c:v>
                </c:pt>
                <c:pt idx="360">
                  <c:v>8.3671102523803711</c:v>
                </c:pt>
                <c:pt idx="361">
                  <c:v>8.3406095504760742</c:v>
                </c:pt>
                <c:pt idx="362">
                  <c:v>8.3406095504760742</c:v>
                </c:pt>
                <c:pt idx="363">
                  <c:v>8.3049898147583008</c:v>
                </c:pt>
                <c:pt idx="364">
                  <c:v>8.3049898147583008</c:v>
                </c:pt>
                <c:pt idx="365">
                  <c:v>8.2548303604125977</c:v>
                </c:pt>
                <c:pt idx="366">
                  <c:v>8.2548303604125977</c:v>
                </c:pt>
                <c:pt idx="367">
                  <c:v>8.2548303604125977</c:v>
                </c:pt>
                <c:pt idx="368">
                  <c:v>8.2548303604125977</c:v>
                </c:pt>
                <c:pt idx="369">
                  <c:v>8.1941604614257813</c:v>
                </c:pt>
                <c:pt idx="370">
                  <c:v>8.1941604614257813</c:v>
                </c:pt>
                <c:pt idx="371">
                  <c:v>8.1586399078369141</c:v>
                </c:pt>
                <c:pt idx="372">
                  <c:v>8.1586399078369141</c:v>
                </c:pt>
                <c:pt idx="373">
                  <c:v>8.1074304580688477</c:v>
                </c:pt>
                <c:pt idx="374">
                  <c:v>8.1074304580688477</c:v>
                </c:pt>
                <c:pt idx="375">
                  <c:v>8.1074304580688477</c:v>
                </c:pt>
                <c:pt idx="376">
                  <c:v>8.1074304580688477</c:v>
                </c:pt>
                <c:pt idx="377">
                  <c:v>8.07373046875</c:v>
                </c:pt>
                <c:pt idx="378">
                  <c:v>8.07373046875</c:v>
                </c:pt>
                <c:pt idx="379">
                  <c:v>8.0325498580932617</c:v>
                </c:pt>
                <c:pt idx="380">
                  <c:v>8.0325498580932617</c:v>
                </c:pt>
                <c:pt idx="381">
                  <c:v>7.9854202270507813</c:v>
                </c:pt>
                <c:pt idx="382">
                  <c:v>7.9854202270507813</c:v>
                </c:pt>
                <c:pt idx="383">
                  <c:v>7.9854202270507813</c:v>
                </c:pt>
                <c:pt idx="384">
                  <c:v>7.9854202270507813</c:v>
                </c:pt>
                <c:pt idx="385">
                  <c:v>7.9388699531555176</c:v>
                </c:pt>
                <c:pt idx="386">
                  <c:v>7.9388699531555176</c:v>
                </c:pt>
                <c:pt idx="387">
                  <c:v>7.8862700462341309</c:v>
                </c:pt>
                <c:pt idx="388">
                  <c:v>7.8862700462341309</c:v>
                </c:pt>
                <c:pt idx="389">
                  <c:v>7.8862700462341309</c:v>
                </c:pt>
                <c:pt idx="390">
                  <c:v>7.8862700462341309</c:v>
                </c:pt>
                <c:pt idx="391">
                  <c:v>7.8449602127075195</c:v>
                </c:pt>
                <c:pt idx="392">
                  <c:v>7.8449602127075195</c:v>
                </c:pt>
                <c:pt idx="393">
                  <c:v>7.8449602127075195</c:v>
                </c:pt>
                <c:pt idx="394">
                  <c:v>7.8023900985717773</c:v>
                </c:pt>
                <c:pt idx="395">
                  <c:v>7.8023900985717773</c:v>
                </c:pt>
                <c:pt idx="396">
                  <c:v>7.7537598609924316</c:v>
                </c:pt>
                <c:pt idx="397">
                  <c:v>7.7537598609924316</c:v>
                </c:pt>
                <c:pt idx="398">
                  <c:v>7.7276101112365723</c:v>
                </c:pt>
                <c:pt idx="399">
                  <c:v>7.7276101112365723</c:v>
                </c:pt>
                <c:pt idx="400">
                  <c:v>7.7276101112365723</c:v>
                </c:pt>
                <c:pt idx="401">
                  <c:v>7.7276101112365723</c:v>
                </c:pt>
                <c:pt idx="402">
                  <c:v>7.6791801452636719</c:v>
                </c:pt>
                <c:pt idx="403">
                  <c:v>7.6791801452636719</c:v>
                </c:pt>
                <c:pt idx="404">
                  <c:v>7.637700080871582</c:v>
                </c:pt>
                <c:pt idx="405">
                  <c:v>7.637700080871582</c:v>
                </c:pt>
                <c:pt idx="406">
                  <c:v>7.5834598541259766</c:v>
                </c:pt>
                <c:pt idx="407">
                  <c:v>7.5834598541259766</c:v>
                </c:pt>
                <c:pt idx="408">
                  <c:v>7.5834598541259766</c:v>
                </c:pt>
                <c:pt idx="409">
                  <c:v>7.5834598541259766</c:v>
                </c:pt>
                <c:pt idx="410">
                  <c:v>7.5516300201416016</c:v>
                </c:pt>
                <c:pt idx="411">
                  <c:v>7.5516300201416016</c:v>
                </c:pt>
                <c:pt idx="412">
                  <c:v>7.5100398063659668</c:v>
                </c:pt>
                <c:pt idx="413">
                  <c:v>7.5100398063659668</c:v>
                </c:pt>
                <c:pt idx="414">
                  <c:v>7.4651999473571777</c:v>
                </c:pt>
                <c:pt idx="415">
                  <c:v>7.4651999473571777</c:v>
                </c:pt>
                <c:pt idx="416">
                  <c:v>7.4651999473571777</c:v>
                </c:pt>
                <c:pt idx="417">
                  <c:v>7.4651999473571777</c:v>
                </c:pt>
                <c:pt idx="418">
                  <c:v>7.4214401245117188</c:v>
                </c:pt>
                <c:pt idx="419">
                  <c:v>7.4214401245117188</c:v>
                </c:pt>
                <c:pt idx="420">
                  <c:v>7.3719501495361328</c:v>
                </c:pt>
                <c:pt idx="421">
                  <c:v>7.3719501495361328</c:v>
                </c:pt>
                <c:pt idx="422">
                  <c:v>7.3059902191162109</c:v>
                </c:pt>
                <c:pt idx="423">
                  <c:v>7.3059902191162109</c:v>
                </c:pt>
                <c:pt idx="424">
                  <c:v>7.3059902191162109</c:v>
                </c:pt>
                <c:pt idx="425">
                  <c:v>7.3059902191162109</c:v>
                </c:pt>
                <c:pt idx="426">
                  <c:v>7.2745199203491211</c:v>
                </c:pt>
                <c:pt idx="427">
                  <c:v>7.2745199203491211</c:v>
                </c:pt>
                <c:pt idx="428">
                  <c:v>7.2196598052978516</c:v>
                </c:pt>
                <c:pt idx="429">
                  <c:v>7.2196598052978516</c:v>
                </c:pt>
                <c:pt idx="430">
                  <c:v>7.2196598052978516</c:v>
                </c:pt>
                <c:pt idx="431">
                  <c:v>7.2196598052978516</c:v>
                </c:pt>
                <c:pt idx="432">
                  <c:v>7.1959400177001953</c:v>
                </c:pt>
                <c:pt idx="433">
                  <c:v>7.1959400177001953</c:v>
                </c:pt>
                <c:pt idx="434">
                  <c:v>7.1477499008178711</c:v>
                </c:pt>
                <c:pt idx="435">
                  <c:v>7.1477499008178711</c:v>
                </c:pt>
                <c:pt idx="436">
                  <c:v>7.092289924621582</c:v>
                </c:pt>
                <c:pt idx="437">
                  <c:v>7.092289924621582</c:v>
                </c:pt>
                <c:pt idx="438">
                  <c:v>7.092289924621582</c:v>
                </c:pt>
                <c:pt idx="439">
                  <c:v>7.092289924621582</c:v>
                </c:pt>
                <c:pt idx="440">
                  <c:v>7.0518298149108887</c:v>
                </c:pt>
                <c:pt idx="441">
                  <c:v>7.0518298149108887</c:v>
                </c:pt>
                <c:pt idx="442">
                  <c:v>6.9969401359558105</c:v>
                </c:pt>
                <c:pt idx="443">
                  <c:v>6.9969401359558105</c:v>
                </c:pt>
                <c:pt idx="444">
                  <c:v>6.9717597961425781</c:v>
                </c:pt>
                <c:pt idx="445">
                  <c:v>6.9717597961425781</c:v>
                </c:pt>
                <c:pt idx="446">
                  <c:v>6.9314799308776855</c:v>
                </c:pt>
                <c:pt idx="447">
                  <c:v>6.9314799308776855</c:v>
                </c:pt>
                <c:pt idx="448">
                  <c:v>6.9314799308776855</c:v>
                </c:pt>
                <c:pt idx="449">
                  <c:v>6.9314799308776855</c:v>
                </c:pt>
                <c:pt idx="450">
                  <c:v>6.8702597618103027</c:v>
                </c:pt>
                <c:pt idx="451">
                  <c:v>6.8702597618103027</c:v>
                </c:pt>
                <c:pt idx="452">
                  <c:v>6.8484601974487305</c:v>
                </c:pt>
                <c:pt idx="453">
                  <c:v>6.8484601974487305</c:v>
                </c:pt>
                <c:pt idx="454">
                  <c:v>6.8484601974487305</c:v>
                </c:pt>
                <c:pt idx="455">
                  <c:v>6.7960400581359863</c:v>
                </c:pt>
                <c:pt idx="456">
                  <c:v>6.7960400581359863</c:v>
                </c:pt>
                <c:pt idx="457">
                  <c:v>6.7960400581359863</c:v>
                </c:pt>
                <c:pt idx="458">
                  <c:v>6.7960400581359863</c:v>
                </c:pt>
                <c:pt idx="459">
                  <c:v>6.762660026550293</c:v>
                </c:pt>
                <c:pt idx="460">
                  <c:v>6.762660026550293</c:v>
                </c:pt>
                <c:pt idx="461">
                  <c:v>6.7040200233459473</c:v>
                </c:pt>
                <c:pt idx="462">
                  <c:v>6.7040200233459473</c:v>
                </c:pt>
                <c:pt idx="463">
                  <c:v>6.6623201370239258</c:v>
                </c:pt>
                <c:pt idx="464">
                  <c:v>6.6623201370239258</c:v>
                </c:pt>
                <c:pt idx="465">
                  <c:v>6.6623201370239258</c:v>
                </c:pt>
                <c:pt idx="466">
                  <c:v>6.6623201370239258</c:v>
                </c:pt>
                <c:pt idx="467">
                  <c:v>6.6045398712158203</c:v>
                </c:pt>
                <c:pt idx="468">
                  <c:v>6.6045398712158203</c:v>
                </c:pt>
                <c:pt idx="469">
                  <c:v>6.5731501579284668</c:v>
                </c:pt>
                <c:pt idx="470">
                  <c:v>6.5731501579284668</c:v>
                </c:pt>
                <c:pt idx="471">
                  <c:v>6.5731501579284668</c:v>
                </c:pt>
                <c:pt idx="472">
                  <c:v>6.5731501579284668</c:v>
                </c:pt>
                <c:pt idx="473">
                  <c:v>6.5228900909423828</c:v>
                </c:pt>
                <c:pt idx="474">
                  <c:v>6.5228900909423828</c:v>
                </c:pt>
                <c:pt idx="475">
                  <c:v>6.484839916229248</c:v>
                </c:pt>
                <c:pt idx="476">
                  <c:v>6.484839916229248</c:v>
                </c:pt>
                <c:pt idx="477">
                  <c:v>6.4424400329589844</c:v>
                </c:pt>
                <c:pt idx="478">
                  <c:v>6.4424400329589844</c:v>
                </c:pt>
                <c:pt idx="479">
                  <c:v>6.4424400329589844</c:v>
                </c:pt>
                <c:pt idx="480">
                  <c:v>6.4424400329589844</c:v>
                </c:pt>
                <c:pt idx="481">
                  <c:v>6.3715400695800781</c:v>
                </c:pt>
                <c:pt idx="482">
                  <c:v>6.3715400695800781</c:v>
                </c:pt>
                <c:pt idx="483">
                  <c:v>6.342860221862793</c:v>
                </c:pt>
                <c:pt idx="484">
                  <c:v>6.342860221862793</c:v>
                </c:pt>
                <c:pt idx="485">
                  <c:v>6.2947402000427246</c:v>
                </c:pt>
                <c:pt idx="486">
                  <c:v>6.2947402000427246</c:v>
                </c:pt>
                <c:pt idx="487">
                  <c:v>6.2947402000427246</c:v>
                </c:pt>
                <c:pt idx="488">
                  <c:v>6.2947402000427246</c:v>
                </c:pt>
                <c:pt idx="489">
                  <c:v>6.2764101028442383</c:v>
                </c:pt>
                <c:pt idx="490">
                  <c:v>6.2764101028442383</c:v>
                </c:pt>
                <c:pt idx="491">
                  <c:v>6.2764101028442383</c:v>
                </c:pt>
                <c:pt idx="492">
                  <c:v>6.2142200469970703</c:v>
                </c:pt>
                <c:pt idx="493">
                  <c:v>6.2142200469970703</c:v>
                </c:pt>
                <c:pt idx="494">
                  <c:v>6.1803998947143555</c:v>
                </c:pt>
                <c:pt idx="495">
                  <c:v>6.1803998947143555</c:v>
                </c:pt>
                <c:pt idx="496">
                  <c:v>6.1803998947143555</c:v>
                </c:pt>
                <c:pt idx="497">
                  <c:v>6.1803998947143555</c:v>
                </c:pt>
                <c:pt idx="498">
                  <c:v>6.1345000267028809</c:v>
                </c:pt>
                <c:pt idx="499">
                  <c:v>6.1345000267028809</c:v>
                </c:pt>
                <c:pt idx="500">
                  <c:v>6.083399772644043</c:v>
                </c:pt>
                <c:pt idx="501">
                  <c:v>6.083399772644043</c:v>
                </c:pt>
                <c:pt idx="502">
                  <c:v>6.0377497673034668</c:v>
                </c:pt>
                <c:pt idx="503">
                  <c:v>6.0377497673034668</c:v>
                </c:pt>
                <c:pt idx="504">
                  <c:v>6.0377497673034668</c:v>
                </c:pt>
                <c:pt idx="505">
                  <c:v>6.0377497673034668</c:v>
                </c:pt>
                <c:pt idx="506">
                  <c:v>5.9815402030944824</c:v>
                </c:pt>
                <c:pt idx="507">
                  <c:v>5.9815402030944824</c:v>
                </c:pt>
                <c:pt idx="508">
                  <c:v>5.9389400482177734</c:v>
                </c:pt>
                <c:pt idx="509">
                  <c:v>5.9389400482177734</c:v>
                </c:pt>
                <c:pt idx="510">
                  <c:v>5.8878297805786133</c:v>
                </c:pt>
                <c:pt idx="511">
                  <c:v>5.8878297805786133</c:v>
                </c:pt>
                <c:pt idx="512">
                  <c:v>5.8878297805786133</c:v>
                </c:pt>
                <c:pt idx="513">
                  <c:v>5.8878297805786133</c:v>
                </c:pt>
                <c:pt idx="514">
                  <c:v>5.8702898025512695</c:v>
                </c:pt>
                <c:pt idx="515">
                  <c:v>5.8702898025512695</c:v>
                </c:pt>
                <c:pt idx="516">
                  <c:v>5.8702898025512695</c:v>
                </c:pt>
                <c:pt idx="517">
                  <c:v>5.8267102241516113</c:v>
                </c:pt>
                <c:pt idx="518">
                  <c:v>5.8267102241516113</c:v>
                </c:pt>
                <c:pt idx="519">
                  <c:v>5.770209789276123</c:v>
                </c:pt>
                <c:pt idx="520">
                  <c:v>5.770209789276123</c:v>
                </c:pt>
                <c:pt idx="521">
                  <c:v>5.770209789276123</c:v>
                </c:pt>
                <c:pt idx="522">
                  <c:v>5.770209789276123</c:v>
                </c:pt>
                <c:pt idx="523">
                  <c:v>5.7332501411437988</c:v>
                </c:pt>
                <c:pt idx="524">
                  <c:v>5.7332501411437988</c:v>
                </c:pt>
                <c:pt idx="525">
                  <c:v>5.6893100738525391</c:v>
                </c:pt>
                <c:pt idx="526">
                  <c:v>5.6893100738525391</c:v>
                </c:pt>
                <c:pt idx="527">
                  <c:v>5.6334500312805176</c:v>
                </c:pt>
                <c:pt idx="528">
                  <c:v>5.6334500312805176</c:v>
                </c:pt>
                <c:pt idx="529">
                  <c:v>5.6334500312805176</c:v>
                </c:pt>
                <c:pt idx="530">
                  <c:v>5.6334500312805176</c:v>
                </c:pt>
                <c:pt idx="531">
                  <c:v>5.6009402275085449</c:v>
                </c:pt>
                <c:pt idx="532">
                  <c:v>5.6009402275085449</c:v>
                </c:pt>
                <c:pt idx="533">
                  <c:v>5.5545101165771484</c:v>
                </c:pt>
                <c:pt idx="534">
                  <c:v>5.5545101165771484</c:v>
                </c:pt>
                <c:pt idx="535">
                  <c:v>5.5110001564025879</c:v>
                </c:pt>
                <c:pt idx="536">
                  <c:v>5.5110001564025879</c:v>
                </c:pt>
                <c:pt idx="537">
                  <c:v>5.5110001564025879</c:v>
                </c:pt>
                <c:pt idx="538">
                  <c:v>5.5110001564025879</c:v>
                </c:pt>
                <c:pt idx="539">
                  <c:v>5.468440055847168</c:v>
                </c:pt>
                <c:pt idx="540">
                  <c:v>5.468440055847168</c:v>
                </c:pt>
                <c:pt idx="541">
                  <c:v>5.468440055847168</c:v>
                </c:pt>
                <c:pt idx="542">
                  <c:v>5.431340217590332</c:v>
                </c:pt>
                <c:pt idx="543">
                  <c:v>5.431340217590332</c:v>
                </c:pt>
                <c:pt idx="544">
                  <c:v>5.391359806060791</c:v>
                </c:pt>
                <c:pt idx="545">
                  <c:v>5.391359806060791</c:v>
                </c:pt>
                <c:pt idx="546">
                  <c:v>5.391359806060791</c:v>
                </c:pt>
                <c:pt idx="547">
                  <c:v>5.391359806060791</c:v>
                </c:pt>
                <c:pt idx="548">
                  <c:v>5.3509402275085449</c:v>
                </c:pt>
                <c:pt idx="549">
                  <c:v>5.3509402275085449</c:v>
                </c:pt>
                <c:pt idx="550">
                  <c:v>5.298490047454834</c:v>
                </c:pt>
                <c:pt idx="551">
                  <c:v>5.298490047454834</c:v>
                </c:pt>
                <c:pt idx="552">
                  <c:v>5.249579906463623</c:v>
                </c:pt>
                <c:pt idx="553">
                  <c:v>5.249579906463623</c:v>
                </c:pt>
                <c:pt idx="554">
                  <c:v>5.249579906463623</c:v>
                </c:pt>
                <c:pt idx="555">
                  <c:v>5.249579906463623</c:v>
                </c:pt>
                <c:pt idx="556">
                  <c:v>5.2018899917602539</c:v>
                </c:pt>
                <c:pt idx="557">
                  <c:v>5.2018899917602539</c:v>
                </c:pt>
                <c:pt idx="558">
                  <c:v>5.1565799713134766</c:v>
                </c:pt>
                <c:pt idx="559">
                  <c:v>5.1565799713134766</c:v>
                </c:pt>
                <c:pt idx="560">
                  <c:v>5.1282401084899902</c:v>
                </c:pt>
                <c:pt idx="561">
                  <c:v>5.1282401084899902</c:v>
                </c:pt>
                <c:pt idx="562">
                  <c:v>5.1282401084899902</c:v>
                </c:pt>
                <c:pt idx="563">
                  <c:v>5.1282401084899902</c:v>
                </c:pt>
                <c:pt idx="564">
                  <c:v>5.0810198783874512</c:v>
                </c:pt>
                <c:pt idx="565">
                  <c:v>5.0810198783874512</c:v>
                </c:pt>
                <c:pt idx="566">
                  <c:v>5.0493898391723633</c:v>
                </c:pt>
                <c:pt idx="567">
                  <c:v>5.0493898391723633</c:v>
                </c:pt>
                <c:pt idx="568">
                  <c:v>5.0074300765991211</c:v>
                </c:pt>
                <c:pt idx="569">
                  <c:v>5.0074300765991211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F2-47B1-ACC0-524BB1BD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824120"/>
        <c:axId val="701827648"/>
      </c:scatterChart>
      <c:valAx>
        <c:axId val="70182412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7648"/>
        <c:crosses val="autoZero"/>
        <c:crossBetween val="midCat"/>
        <c:majorUnit val="5"/>
      </c:valAx>
      <c:valAx>
        <c:axId val="70182764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182412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8964</xdr:colOff>
      <xdr:row>3</xdr:row>
      <xdr:rowOff>178275</xdr:rowOff>
    </xdr:from>
    <xdr:to>
      <xdr:col>15</xdr:col>
      <xdr:colOff>580044</xdr:colOff>
      <xdr:row>52</xdr:row>
      <xdr:rowOff>166354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2240</xdr:colOff>
      <xdr:row>54</xdr:row>
      <xdr:rowOff>39445</xdr:rowOff>
    </xdr:from>
    <xdr:to>
      <xdr:col>15</xdr:col>
      <xdr:colOff>562114</xdr:colOff>
      <xdr:row>102</xdr:row>
      <xdr:rowOff>123446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15</xdr:col>
      <xdr:colOff>559874</xdr:colOff>
      <xdr:row>152</xdr:row>
      <xdr:rowOff>84002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15</xdr:col>
      <xdr:colOff>559874</xdr:colOff>
      <xdr:row>202</xdr:row>
      <xdr:rowOff>84002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15</xdr:col>
      <xdr:colOff>559874</xdr:colOff>
      <xdr:row>252</xdr:row>
      <xdr:rowOff>84002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449705" cy="5842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449705" cy="5842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449705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95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449705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508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1449705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449705" cy="584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449705" cy="58420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449705" cy="584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15240</xdr:colOff>
      <xdr:row>4</xdr:row>
      <xdr:rowOff>7620</xdr:rowOff>
    </xdr:from>
    <xdr:to>
      <xdr:col>15</xdr:col>
      <xdr:colOff>388200</xdr:colOff>
      <xdr:row>55</xdr:row>
      <xdr:rowOff>3319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15</xdr:col>
      <xdr:colOff>372960</xdr:colOff>
      <xdr:row>107</xdr:row>
      <xdr:rowOff>178579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15</xdr:col>
      <xdr:colOff>372960</xdr:colOff>
      <xdr:row>160</xdr:row>
      <xdr:rowOff>178579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15</xdr:col>
      <xdr:colOff>372960</xdr:colOff>
      <xdr:row>213</xdr:row>
      <xdr:rowOff>178579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216</xdr:row>
      <xdr:rowOff>0</xdr:rowOff>
    </xdr:from>
    <xdr:to>
      <xdr:col>15</xdr:col>
      <xdr:colOff>372960</xdr:colOff>
      <xdr:row>266</xdr:row>
      <xdr:rowOff>178579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E21" sqref="E21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28</v>
      </c>
    </row>
    <row r="2" spans="1:8" x14ac:dyDescent="0.3">
      <c r="A2" s="5" t="s">
        <v>18</v>
      </c>
      <c r="B2" t="s">
        <v>20</v>
      </c>
    </row>
    <row r="4" spans="1:8" ht="15" customHeight="1" x14ac:dyDescent="0.3">
      <c r="A4" s="32" t="s">
        <v>0</v>
      </c>
      <c r="B4" s="32"/>
      <c r="C4" s="32"/>
      <c r="D4" s="32"/>
      <c r="E4" s="32"/>
      <c r="F4" t="s">
        <v>30</v>
      </c>
      <c r="G4">
        <f>0.11*17.9</f>
        <v>1.9689999999999999</v>
      </c>
      <c r="H4" t="s">
        <v>31</v>
      </c>
    </row>
    <row r="5" spans="1:8" ht="30" customHeight="1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25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1">
        <f>+B7/17.9</f>
        <v>0.5027932960893855</v>
      </c>
      <c r="D7" s="11">
        <v>1.9259999999999997</v>
      </c>
      <c r="E7" s="16">
        <f>+D7/17.9</f>
        <v>0.10759776536312848</v>
      </c>
    </row>
    <row r="8" spans="1:8" ht="22.8" x14ac:dyDescent="0.4">
      <c r="A8" s="1">
        <v>2</v>
      </c>
      <c r="B8" s="2">
        <v>9</v>
      </c>
      <c r="C8" s="21">
        <f>+B8/17.9</f>
        <v>0.5027932960893855</v>
      </c>
      <c r="D8" s="12">
        <v>1.9259999999999997</v>
      </c>
      <c r="E8" s="16">
        <f t="shared" ref="E8:E11" si="0">+D8/17.9</f>
        <v>0.10759776536312848</v>
      </c>
    </row>
    <row r="9" spans="1:8" ht="22.8" x14ac:dyDescent="0.4">
      <c r="A9" s="1">
        <v>3</v>
      </c>
      <c r="B9" s="2">
        <v>9</v>
      </c>
      <c r="C9" s="21">
        <f>+B9/17.9</f>
        <v>0.5027932960893855</v>
      </c>
      <c r="D9" s="12">
        <v>1.9500000000000002</v>
      </c>
      <c r="E9" s="16">
        <f t="shared" si="0"/>
        <v>0.10893854748603354</v>
      </c>
    </row>
    <row r="10" spans="1:8" ht="22.8" x14ac:dyDescent="0.4">
      <c r="A10" s="1">
        <v>4</v>
      </c>
      <c r="B10" s="2">
        <v>9</v>
      </c>
      <c r="C10" s="21">
        <f>+B10/17.9</f>
        <v>0.5027932960893855</v>
      </c>
      <c r="D10" s="12">
        <v>1.9319999999999999</v>
      </c>
      <c r="E10" s="16">
        <f t="shared" si="0"/>
        <v>0.10793296089385475</v>
      </c>
    </row>
    <row r="11" spans="1:8" ht="23.4" thickBot="1" x14ac:dyDescent="0.45">
      <c r="A11" s="1">
        <v>5</v>
      </c>
      <c r="B11" s="2">
        <v>9</v>
      </c>
      <c r="C11" s="21">
        <f>+B11/17.9</f>
        <v>0.5027932960893855</v>
      </c>
      <c r="D11" s="13">
        <v>1.9559999999999997</v>
      </c>
      <c r="E11" s="16">
        <f t="shared" si="0"/>
        <v>0.10927374301675977</v>
      </c>
    </row>
    <row r="12" spans="1:8" ht="15" thickBot="1" x14ac:dyDescent="0.35">
      <c r="A12" s="35" t="s">
        <v>6</v>
      </c>
      <c r="B12" s="36"/>
      <c r="C12" s="36"/>
      <c r="D12" s="14">
        <f>AVERAGE(D7:D11)</f>
        <v>1.9379999999999999</v>
      </c>
      <c r="E12" s="17">
        <f>AVERAGE(E7:E11)</f>
        <v>0.10826815642458101</v>
      </c>
    </row>
    <row r="13" spans="1:8" ht="15" thickBot="1" x14ac:dyDescent="0.35">
      <c r="A13" s="35" t="s">
        <v>7</v>
      </c>
      <c r="B13" s="36"/>
      <c r="C13" s="36"/>
      <c r="D13" s="33">
        <f>STDEV(D7:D11)</f>
        <v>1.4071247279470372E-2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7.2607055105626279E-3</v>
      </c>
      <c r="E14" s="34"/>
      <c r="F14" t="s">
        <v>29</v>
      </c>
    </row>
    <row r="16" spans="1:8" x14ac:dyDescent="0.3">
      <c r="C16" s="10" t="s">
        <v>26</v>
      </c>
      <c r="D16" s="22">
        <f>ABS((D12-G4)/G4)</f>
        <v>1.5744032503809E-2</v>
      </c>
      <c r="E16" t="s">
        <v>27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18"/>
  <sheetViews>
    <sheetView zoomScale="85" zoomScaleNormal="85" workbookViewId="0">
      <selection activeCell="G22" sqref="G22"/>
    </sheetView>
  </sheetViews>
  <sheetFormatPr baseColWidth="10" defaultRowHeight="14.4" x14ac:dyDescent="0.3"/>
  <cols>
    <col min="1" max="1" width="17.44140625" style="25" customWidth="1"/>
    <col min="2" max="2" width="17.441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4.21875" style="4" customWidth="1"/>
    <col min="12" max="12" width="14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109375" style="4" customWidth="1"/>
    <col min="17" max="17" width="14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4.33203125" style="4" customWidth="1"/>
    <col min="22" max="22" width="14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28"/>
      <c r="B1" s="19"/>
      <c r="D1" s="15" t="s">
        <v>28</v>
      </c>
    </row>
    <row r="2" spans="1:27" s="6" customFormat="1" x14ac:dyDescent="0.3">
      <c r="A2" s="29" t="s">
        <v>18</v>
      </c>
      <c r="B2" s="20"/>
      <c r="C2" t="s">
        <v>21</v>
      </c>
    </row>
    <row r="3" spans="1:27" s="6" customFormat="1" x14ac:dyDescent="0.3">
      <c r="A3" s="28"/>
      <c r="B3" s="19"/>
    </row>
    <row r="4" spans="1:27" x14ac:dyDescent="0.3">
      <c r="A4" s="37" t="s">
        <v>10</v>
      </c>
      <c r="B4" s="37"/>
      <c r="C4" s="37"/>
      <c r="D4" s="37"/>
      <c r="E4" s="37"/>
      <c r="F4" s="37" t="s">
        <v>14</v>
      </c>
      <c r="G4" s="37"/>
      <c r="H4" s="37"/>
      <c r="I4" s="37"/>
      <c r="J4" s="37"/>
      <c r="K4" s="37" t="s">
        <v>15</v>
      </c>
      <c r="L4" s="37"/>
      <c r="M4" s="37"/>
      <c r="N4" s="37"/>
      <c r="O4" s="37"/>
      <c r="P4" s="37" t="s">
        <v>16</v>
      </c>
      <c r="Q4" s="37"/>
      <c r="R4" s="37"/>
      <c r="S4" s="37"/>
      <c r="T4" s="37"/>
      <c r="U4" s="37" t="s">
        <v>17</v>
      </c>
      <c r="V4" s="37"/>
      <c r="W4" s="37"/>
      <c r="X4" s="37"/>
      <c r="Y4" s="37"/>
    </row>
    <row r="5" spans="1:27" x14ac:dyDescent="0.3">
      <c r="A5" s="3" t="s">
        <v>38</v>
      </c>
      <c r="B5" s="3" t="s">
        <v>39</v>
      </c>
      <c r="C5" s="3" t="s">
        <v>11</v>
      </c>
      <c r="D5" s="3" t="s">
        <v>12</v>
      </c>
      <c r="E5" s="3" t="s">
        <v>13</v>
      </c>
      <c r="F5" s="3" t="s">
        <v>38</v>
      </c>
      <c r="G5" s="3" t="s">
        <v>39</v>
      </c>
      <c r="H5" s="3" t="s">
        <v>11</v>
      </c>
      <c r="I5" s="3" t="s">
        <v>12</v>
      </c>
      <c r="J5" s="3" t="s">
        <v>13</v>
      </c>
      <c r="K5" s="3" t="s">
        <v>38</v>
      </c>
      <c r="L5" s="3" t="s">
        <v>39</v>
      </c>
      <c r="M5" s="3" t="s">
        <v>11</v>
      </c>
      <c r="N5" s="3" t="s">
        <v>12</v>
      </c>
      <c r="O5" s="3" t="s">
        <v>13</v>
      </c>
      <c r="P5" s="3" t="s">
        <v>38</v>
      </c>
      <c r="Q5" s="3" t="s">
        <v>39</v>
      </c>
      <c r="R5" s="3" t="s">
        <v>11</v>
      </c>
      <c r="S5" s="3" t="s">
        <v>12</v>
      </c>
      <c r="T5" s="3" t="s">
        <v>13</v>
      </c>
      <c r="U5" s="3" t="s">
        <v>38</v>
      </c>
      <c r="V5" s="3" t="s">
        <v>39</v>
      </c>
      <c r="W5" s="3" t="s">
        <v>11</v>
      </c>
      <c r="X5" s="3" t="s">
        <v>12</v>
      </c>
      <c r="Y5" s="3" t="s">
        <v>13</v>
      </c>
    </row>
    <row r="6" spans="1:27" x14ac:dyDescent="0.3">
      <c r="A6" s="24">
        <v>44776.524929363426</v>
      </c>
      <c r="B6" s="30">
        <f>RIGHT(TEXT(A6,"h:mm:ss,000"),3)/1000+$AA6</f>
        <v>0.89700000000000002</v>
      </c>
      <c r="C6" s="23">
        <v>5.0075597763061523</v>
      </c>
      <c r="D6" s="23">
        <v>60</v>
      </c>
      <c r="E6" s="23">
        <v>5</v>
      </c>
      <c r="F6" s="24">
        <v>44776.533983865738</v>
      </c>
      <c r="G6" s="30">
        <f>RIGHT(TEXT(F6,"h:mm:ss,000"),3)/1000+$AA6</f>
        <v>0.20599999999999999</v>
      </c>
      <c r="H6" s="23">
        <v>5.0089101791381836</v>
      </c>
      <c r="I6" s="23">
        <v>59.97</v>
      </c>
      <c r="J6" s="23">
        <v>5</v>
      </c>
      <c r="K6" s="24">
        <v>44776.541431979167</v>
      </c>
      <c r="L6" s="30">
        <f>RIGHT(TEXT(K6,"h:mm:ss,000"),3)/1000+$AA6</f>
        <v>0.72299999999999998</v>
      </c>
      <c r="M6" s="23">
        <v>5.0064501762390137</v>
      </c>
      <c r="N6" s="23">
        <v>60</v>
      </c>
      <c r="O6" s="23">
        <v>5</v>
      </c>
      <c r="P6" s="24">
        <v>44776.548303356481</v>
      </c>
      <c r="Q6" s="30">
        <f>RIGHT(TEXT(P6,"h:mm:ss,000"),3)/1000+$AA6</f>
        <v>0.41</v>
      </c>
      <c r="R6" s="23">
        <v>5.0045700073242188</v>
      </c>
      <c r="S6" s="23">
        <v>60.01</v>
      </c>
      <c r="T6" s="23">
        <v>5</v>
      </c>
      <c r="U6" s="25">
        <v>44776.565735011573</v>
      </c>
      <c r="V6" s="30">
        <f>RIGHT(TEXT(U6,"h:mm:ss,000"),3)/1000+$AA6</f>
        <v>0.505</v>
      </c>
      <c r="W6" s="4">
        <v>5.0036101341247559</v>
      </c>
      <c r="X6" s="4">
        <v>60.01</v>
      </c>
      <c r="Y6" s="4">
        <v>5</v>
      </c>
      <c r="AA6">
        <v>0</v>
      </c>
    </row>
    <row r="7" spans="1:27" x14ac:dyDescent="0.3">
      <c r="A7" s="24">
        <v>44776.524940972224</v>
      </c>
      <c r="B7" s="30">
        <f t="shared" ref="B7:B70" si="0">RIGHT(TEXT(A7,"h:mm:ss,000"),3)/1000+$AA7</f>
        <v>0.9</v>
      </c>
      <c r="C7" s="23">
        <v>5.0075597763061523</v>
      </c>
      <c r="D7" s="23">
        <v>60</v>
      </c>
      <c r="E7" s="23">
        <v>5</v>
      </c>
      <c r="F7" s="24">
        <v>44776.53398388889</v>
      </c>
      <c r="G7" s="30">
        <f t="shared" ref="G7:G70" si="1">RIGHT(TEXT(F7,"h:mm:ss,000"),3)/1000+$AA7</f>
        <v>0.20799999999999999</v>
      </c>
      <c r="H7" s="23">
        <v>5.0089101791381836</v>
      </c>
      <c r="I7" s="23">
        <v>59.97</v>
      </c>
      <c r="J7" s="23">
        <v>5</v>
      </c>
      <c r="K7" s="24">
        <v>44776.54143203704</v>
      </c>
      <c r="L7" s="30">
        <f t="shared" ref="L7:L70" si="2">RIGHT(TEXT(K7,"h:mm:ss,000"),3)/1000+$AA7</f>
        <v>0.72799999999999998</v>
      </c>
      <c r="M7" s="23">
        <v>5.0061898231506348</v>
      </c>
      <c r="N7" s="23">
        <v>60</v>
      </c>
      <c r="O7" s="23">
        <v>5</v>
      </c>
      <c r="P7" s="24">
        <v>44776.54831046296</v>
      </c>
      <c r="Q7" s="30">
        <f t="shared" ref="Q7:Q70" si="3">RIGHT(TEXT(P7,"h:mm:ss,000"),3)/1000+$AA7</f>
        <v>2.4E-2</v>
      </c>
      <c r="R7" s="23">
        <v>5.0045700073242188</v>
      </c>
      <c r="S7" s="23">
        <v>60.01</v>
      </c>
      <c r="T7" s="23">
        <v>5</v>
      </c>
      <c r="U7" s="25">
        <v>44776.565735023149</v>
      </c>
      <c r="V7" s="30">
        <f t="shared" ref="V7:V70" si="4">RIGHT(TEXT(U7,"h:mm:ss,000"),3)/1000+$AA7</f>
        <v>0.50600000000000001</v>
      </c>
      <c r="W7" s="4">
        <v>5.0036101341247559</v>
      </c>
      <c r="X7" s="4">
        <v>60.01</v>
      </c>
      <c r="Y7" s="4">
        <v>5</v>
      </c>
      <c r="AA7">
        <v>0</v>
      </c>
    </row>
    <row r="8" spans="1:27" x14ac:dyDescent="0.3">
      <c r="A8" s="24">
        <v>44776.5249409838</v>
      </c>
      <c r="B8" s="30">
        <f t="shared" si="0"/>
        <v>1.901</v>
      </c>
      <c r="C8" s="23">
        <v>5.0075597763061523</v>
      </c>
      <c r="D8" s="23">
        <v>60</v>
      </c>
      <c r="E8" s="23">
        <v>5</v>
      </c>
      <c r="F8" s="24">
        <v>44776.533995474536</v>
      </c>
      <c r="G8" s="30">
        <f t="shared" si="1"/>
        <v>1.2090000000000001</v>
      </c>
      <c r="H8" s="23">
        <v>5.0085301399230957</v>
      </c>
      <c r="I8" s="23">
        <v>59.97</v>
      </c>
      <c r="J8" s="23">
        <v>5</v>
      </c>
      <c r="K8" s="24">
        <v>44776.541443576389</v>
      </c>
      <c r="L8" s="30">
        <f t="shared" si="2"/>
        <v>1.7250000000000001</v>
      </c>
      <c r="M8" s="23">
        <v>5.0061898231506348</v>
      </c>
      <c r="N8" s="23">
        <v>60</v>
      </c>
      <c r="O8" s="23">
        <v>5</v>
      </c>
      <c r="P8" s="24">
        <v>44776.548314976855</v>
      </c>
      <c r="Q8" s="30">
        <f t="shared" si="3"/>
        <v>1.4139999999999999</v>
      </c>
      <c r="R8" s="23">
        <v>5.0107197761535645</v>
      </c>
      <c r="S8" s="23">
        <v>60.01</v>
      </c>
      <c r="T8" s="23">
        <v>5</v>
      </c>
      <c r="U8" s="25">
        <v>44776.56574662037</v>
      </c>
      <c r="V8" s="30">
        <f t="shared" si="4"/>
        <v>1.508</v>
      </c>
      <c r="W8" s="4">
        <v>5.0036101341247559</v>
      </c>
      <c r="X8" s="4">
        <v>60.01</v>
      </c>
      <c r="Y8" s="4">
        <v>5</v>
      </c>
      <c r="AA8">
        <f>+AA6+1</f>
        <v>1</v>
      </c>
    </row>
    <row r="9" spans="1:27" x14ac:dyDescent="0.3">
      <c r="A9" s="24">
        <v>44776.524952581021</v>
      </c>
      <c r="B9" s="30">
        <f t="shared" si="0"/>
        <v>1.903</v>
      </c>
      <c r="C9" s="23">
        <v>5.0079398155212402</v>
      </c>
      <c r="D9" s="23">
        <v>60</v>
      </c>
      <c r="E9" s="23">
        <v>5</v>
      </c>
      <c r="F9" s="24">
        <v>44776.533995486112</v>
      </c>
      <c r="G9" s="30">
        <f t="shared" si="1"/>
        <v>1.21</v>
      </c>
      <c r="H9" s="23">
        <v>5.0085301399230957</v>
      </c>
      <c r="I9" s="23">
        <v>59.97</v>
      </c>
      <c r="J9" s="23">
        <v>5</v>
      </c>
      <c r="K9" s="24">
        <v>44776.54144364583</v>
      </c>
      <c r="L9" s="30">
        <f t="shared" si="2"/>
        <v>1.7309999999999999</v>
      </c>
      <c r="M9" s="23">
        <v>5.0060501098632813</v>
      </c>
      <c r="N9" s="23">
        <v>60</v>
      </c>
      <c r="O9" s="23">
        <v>5</v>
      </c>
      <c r="P9" s="24">
        <v>44776.548322048613</v>
      </c>
      <c r="Q9" s="30">
        <f t="shared" si="3"/>
        <v>1.0249999999999999</v>
      </c>
      <c r="R9" s="23">
        <v>5.0107197761535645</v>
      </c>
      <c r="S9" s="23">
        <v>60.01</v>
      </c>
      <c r="T9" s="23">
        <v>5</v>
      </c>
      <c r="U9" s="25">
        <v>44776.565746631946</v>
      </c>
      <c r="V9" s="30">
        <f t="shared" si="4"/>
        <v>1.5089999999999999</v>
      </c>
      <c r="W9" s="4">
        <v>5.0036101341247559</v>
      </c>
      <c r="X9" s="4">
        <v>60.01</v>
      </c>
      <c r="Y9" s="4">
        <v>5</v>
      </c>
      <c r="AA9">
        <f>+AA7+1</f>
        <v>1</v>
      </c>
    </row>
    <row r="10" spans="1:27" x14ac:dyDescent="0.3">
      <c r="A10" s="24">
        <v>44776.52495259259</v>
      </c>
      <c r="B10" s="30">
        <f t="shared" si="0"/>
        <v>2.9039999999999999</v>
      </c>
      <c r="C10" s="23">
        <v>5.0079398155212402</v>
      </c>
      <c r="D10" s="23">
        <v>60</v>
      </c>
      <c r="E10" s="23">
        <v>5</v>
      </c>
      <c r="F10" s="24">
        <v>44776.534007048613</v>
      </c>
      <c r="G10" s="30">
        <f t="shared" si="1"/>
        <v>2.2090000000000001</v>
      </c>
      <c r="H10" s="23">
        <v>5.0087299346923828</v>
      </c>
      <c r="I10" s="23">
        <v>59.97</v>
      </c>
      <c r="J10" s="23">
        <v>5</v>
      </c>
      <c r="K10" s="24">
        <v>44776.541455162034</v>
      </c>
      <c r="L10" s="30">
        <f t="shared" si="2"/>
        <v>2.726</v>
      </c>
      <c r="M10" s="23">
        <v>5.0060501098632813</v>
      </c>
      <c r="N10" s="23">
        <v>60</v>
      </c>
      <c r="O10" s="23">
        <v>5</v>
      </c>
      <c r="P10" s="24">
        <v>44776.548326597222</v>
      </c>
      <c r="Q10" s="30">
        <f t="shared" si="3"/>
        <v>2.4180000000000001</v>
      </c>
      <c r="R10" s="23">
        <v>5.0107197761535645</v>
      </c>
      <c r="S10" s="23">
        <v>60.01</v>
      </c>
      <c r="T10" s="23">
        <v>5</v>
      </c>
      <c r="U10" s="25">
        <v>44776.565758240744</v>
      </c>
      <c r="V10" s="30">
        <f t="shared" si="4"/>
        <v>2.512</v>
      </c>
      <c r="W10" s="4">
        <v>5.0036101341247559</v>
      </c>
      <c r="X10" s="4">
        <v>60.01</v>
      </c>
      <c r="Y10" s="4">
        <v>5</v>
      </c>
      <c r="AA10">
        <f>+AA8+1</f>
        <v>2</v>
      </c>
    </row>
    <row r="11" spans="1:27" x14ac:dyDescent="0.3">
      <c r="A11" s="24">
        <v>44776.524964201388</v>
      </c>
      <c r="B11" s="30">
        <f t="shared" si="0"/>
        <v>2.907</v>
      </c>
      <c r="C11" s="23">
        <v>5.0076398849487305</v>
      </c>
      <c r="D11" s="23">
        <v>60</v>
      </c>
      <c r="E11" s="23">
        <v>5</v>
      </c>
      <c r="F11" s="24">
        <v>44776.534007071758</v>
      </c>
      <c r="G11" s="30">
        <f t="shared" si="1"/>
        <v>2.2109999999999999</v>
      </c>
      <c r="H11" s="23">
        <v>5.0087299346923828</v>
      </c>
      <c r="I11" s="23">
        <v>59.97</v>
      </c>
      <c r="J11" s="23">
        <v>5</v>
      </c>
      <c r="K11" s="24">
        <v>44776.541455243052</v>
      </c>
      <c r="L11" s="30">
        <f t="shared" si="2"/>
        <v>2.7330000000000001</v>
      </c>
      <c r="M11" s="23">
        <v>5.0060501098632813</v>
      </c>
      <c r="N11" s="23">
        <v>60</v>
      </c>
      <c r="O11" s="23">
        <v>5</v>
      </c>
      <c r="P11" s="24">
        <v>44776.548333657411</v>
      </c>
      <c r="Q11" s="30">
        <f t="shared" si="3"/>
        <v>2.028</v>
      </c>
      <c r="R11" s="23">
        <v>5.0107197761535645</v>
      </c>
      <c r="S11" s="23">
        <v>60.01</v>
      </c>
      <c r="T11" s="23">
        <v>5</v>
      </c>
      <c r="U11" s="25">
        <v>44776.565758252313</v>
      </c>
      <c r="V11" s="30">
        <f t="shared" si="4"/>
        <v>2.5129999999999999</v>
      </c>
      <c r="W11" s="4">
        <v>5.0036101341247559</v>
      </c>
      <c r="X11" s="4">
        <v>60.01</v>
      </c>
      <c r="Y11" s="4">
        <v>5</v>
      </c>
      <c r="AA11">
        <f t="shared" ref="AA11:AA74" si="5">+AA9+1</f>
        <v>2</v>
      </c>
    </row>
    <row r="12" spans="1:27" x14ac:dyDescent="0.3">
      <c r="A12" s="24">
        <v>44776.524964212964</v>
      </c>
      <c r="B12" s="30">
        <f t="shared" si="0"/>
        <v>3.9079999999999999</v>
      </c>
      <c r="C12" s="23">
        <v>5.0076398849487305</v>
      </c>
      <c r="D12" s="23">
        <v>60</v>
      </c>
      <c r="E12" s="23">
        <v>5</v>
      </c>
      <c r="F12" s="24">
        <v>44776.534018634258</v>
      </c>
      <c r="G12" s="30">
        <f t="shared" si="1"/>
        <v>3.21</v>
      </c>
      <c r="H12" s="23">
        <v>5.0082502365112305</v>
      </c>
      <c r="I12" s="23">
        <v>59.97</v>
      </c>
      <c r="J12" s="23">
        <v>5</v>
      </c>
      <c r="K12" s="24">
        <v>44776.541466770832</v>
      </c>
      <c r="L12" s="30">
        <f t="shared" si="2"/>
        <v>3.7290000000000001</v>
      </c>
      <c r="M12" s="23">
        <v>5.0060501098632813</v>
      </c>
      <c r="N12" s="23">
        <v>60</v>
      </c>
      <c r="O12" s="23">
        <v>5</v>
      </c>
      <c r="P12" s="24">
        <v>44776.548338206019</v>
      </c>
      <c r="Q12" s="30">
        <f t="shared" si="3"/>
        <v>3.4209999999999998</v>
      </c>
      <c r="R12" s="23">
        <v>5.0080699920654297</v>
      </c>
      <c r="S12" s="23">
        <v>60.01</v>
      </c>
      <c r="T12" s="23">
        <v>5</v>
      </c>
      <c r="U12" s="25">
        <v>44776.565769849534</v>
      </c>
      <c r="V12" s="30">
        <f t="shared" si="4"/>
        <v>3.5150000000000001</v>
      </c>
      <c r="W12" s="4">
        <v>5.0037598609924316</v>
      </c>
      <c r="X12" s="4">
        <v>60.01</v>
      </c>
      <c r="Y12" s="4">
        <v>5</v>
      </c>
      <c r="AA12">
        <f t="shared" si="5"/>
        <v>3</v>
      </c>
    </row>
    <row r="13" spans="1:27" x14ac:dyDescent="0.3">
      <c r="A13" s="24">
        <v>44776.524975810185</v>
      </c>
      <c r="B13" s="30">
        <f t="shared" si="0"/>
        <v>3.91</v>
      </c>
      <c r="C13" s="23">
        <v>5.0077700614929199</v>
      </c>
      <c r="D13" s="23">
        <v>60</v>
      </c>
      <c r="E13" s="23">
        <v>5</v>
      </c>
      <c r="F13" s="24">
        <v>44776.534018680555</v>
      </c>
      <c r="G13" s="30">
        <f t="shared" si="1"/>
        <v>3.214</v>
      </c>
      <c r="H13" s="23">
        <v>5.0082502365112305</v>
      </c>
      <c r="I13" s="23">
        <v>59.97</v>
      </c>
      <c r="J13" s="23">
        <v>5</v>
      </c>
      <c r="K13" s="24">
        <v>44776.54146685185</v>
      </c>
      <c r="L13" s="30">
        <f t="shared" si="2"/>
        <v>3.7359999999999998</v>
      </c>
      <c r="M13" s="23">
        <v>5.0069699287414551</v>
      </c>
      <c r="N13" s="23">
        <v>60</v>
      </c>
      <c r="O13" s="23">
        <v>5</v>
      </c>
      <c r="P13" s="24">
        <v>44776.548345266201</v>
      </c>
      <c r="Q13" s="30">
        <f t="shared" si="3"/>
        <v>3.0310000000000001</v>
      </c>
      <c r="R13" s="23">
        <v>5.0080699920654297</v>
      </c>
      <c r="S13" s="23">
        <v>60.01</v>
      </c>
      <c r="T13" s="23">
        <v>5.0032797851562503</v>
      </c>
      <c r="U13" s="25">
        <v>44776.56576986111</v>
      </c>
      <c r="V13" s="30">
        <f t="shared" si="4"/>
        <v>3.516</v>
      </c>
      <c r="W13" s="4">
        <v>5.0037598609924316</v>
      </c>
      <c r="X13" s="4">
        <v>60.01</v>
      </c>
      <c r="Y13" s="4">
        <v>5</v>
      </c>
      <c r="AA13">
        <f t="shared" si="5"/>
        <v>3</v>
      </c>
    </row>
    <row r="14" spans="1:27" x14ac:dyDescent="0.3">
      <c r="A14" s="24">
        <v>44776.524975821761</v>
      </c>
      <c r="B14" s="30">
        <f t="shared" si="0"/>
        <v>4.9109999999999996</v>
      </c>
      <c r="C14" s="23">
        <v>5.0077700614929199</v>
      </c>
      <c r="D14" s="23">
        <v>60</v>
      </c>
      <c r="E14" s="23">
        <v>5</v>
      </c>
      <c r="F14" s="24">
        <v>44776.534030219904</v>
      </c>
      <c r="G14" s="30">
        <f t="shared" si="1"/>
        <v>4.2110000000000003</v>
      </c>
      <c r="H14" s="23">
        <v>5.0082502365112305</v>
      </c>
      <c r="I14" s="23">
        <v>59.97</v>
      </c>
      <c r="J14" s="23">
        <v>5</v>
      </c>
      <c r="K14" s="24">
        <v>44776.541478368054</v>
      </c>
      <c r="L14" s="30">
        <f t="shared" si="2"/>
        <v>4.7309999999999999</v>
      </c>
      <c r="M14" s="23">
        <v>5.0069699287414551</v>
      </c>
      <c r="N14" s="23">
        <v>60</v>
      </c>
      <c r="O14" s="23">
        <v>5.0131191406250002</v>
      </c>
      <c r="P14" s="24">
        <v>44776.548349826386</v>
      </c>
      <c r="Q14" s="30">
        <f t="shared" si="3"/>
        <v>4.4249999999999998</v>
      </c>
      <c r="R14" s="23">
        <v>5.0089402198791504</v>
      </c>
      <c r="S14" s="23">
        <v>60.01</v>
      </c>
      <c r="T14" s="23">
        <v>5.0032797851562503</v>
      </c>
      <c r="U14" s="25">
        <v>44776.565781469908</v>
      </c>
      <c r="V14" s="30">
        <f t="shared" si="4"/>
        <v>4.5190000000000001</v>
      </c>
      <c r="W14" s="4">
        <v>5.0037598609924316</v>
      </c>
      <c r="X14" s="4">
        <v>60.01</v>
      </c>
      <c r="Y14" s="4">
        <v>5</v>
      </c>
      <c r="AA14">
        <f t="shared" si="5"/>
        <v>4</v>
      </c>
    </row>
    <row r="15" spans="1:27" x14ac:dyDescent="0.3">
      <c r="A15" s="24">
        <v>44776.524993634259</v>
      </c>
      <c r="B15" s="30">
        <f t="shared" si="0"/>
        <v>4.45</v>
      </c>
      <c r="C15" s="23">
        <v>5.006929874420166</v>
      </c>
      <c r="D15" s="23">
        <v>60</v>
      </c>
      <c r="E15" s="23">
        <v>5</v>
      </c>
      <c r="F15" s="24">
        <v>44776.534030266201</v>
      </c>
      <c r="G15" s="30">
        <f t="shared" si="1"/>
        <v>4.2149999999999999</v>
      </c>
      <c r="H15" s="23">
        <v>5.0082502365112305</v>
      </c>
      <c r="I15" s="23">
        <v>59.97</v>
      </c>
      <c r="J15" s="23">
        <v>5.0196787109374998</v>
      </c>
      <c r="K15" s="24">
        <v>44776.541478449071</v>
      </c>
      <c r="L15" s="30">
        <f t="shared" si="2"/>
        <v>4.7379999999999995</v>
      </c>
      <c r="M15" s="23">
        <v>5.0065298080444336</v>
      </c>
      <c r="N15" s="23">
        <v>60</v>
      </c>
      <c r="O15" s="23">
        <v>5.0131191406250002</v>
      </c>
      <c r="P15" s="24">
        <v>44776.548356863423</v>
      </c>
      <c r="Q15" s="30">
        <f t="shared" si="3"/>
        <v>4.0330000000000004</v>
      </c>
      <c r="R15" s="23">
        <v>5.0089402198791504</v>
      </c>
      <c r="S15" s="23">
        <v>60.01</v>
      </c>
      <c r="T15" s="23">
        <v>5.0360776367187503</v>
      </c>
      <c r="U15" s="25">
        <v>44776.565781481484</v>
      </c>
      <c r="V15" s="30">
        <f t="shared" si="4"/>
        <v>4.5199999999999996</v>
      </c>
      <c r="W15" s="4">
        <v>5.0037598609924316</v>
      </c>
      <c r="X15" s="4">
        <v>60.01</v>
      </c>
      <c r="Y15" s="4">
        <v>5.0295180664062498</v>
      </c>
      <c r="AA15">
        <f t="shared" si="5"/>
        <v>4</v>
      </c>
    </row>
    <row r="16" spans="1:27" x14ac:dyDescent="0.3">
      <c r="A16" s="24">
        <v>44776.524993645835</v>
      </c>
      <c r="B16" s="30">
        <f t="shared" si="0"/>
        <v>5.4509999999999996</v>
      </c>
      <c r="C16" s="23">
        <v>5.006929874420166</v>
      </c>
      <c r="D16" s="23">
        <v>60</v>
      </c>
      <c r="E16" s="23">
        <v>5.0590361328125004</v>
      </c>
      <c r="F16" s="24">
        <v>44776.534041793981</v>
      </c>
      <c r="G16" s="30">
        <f t="shared" si="1"/>
        <v>5.2110000000000003</v>
      </c>
      <c r="H16" s="23">
        <v>5.0084199905395508</v>
      </c>
      <c r="I16" s="23">
        <v>59.97</v>
      </c>
      <c r="J16" s="23">
        <v>5.0196787109374998</v>
      </c>
      <c r="K16" s="24">
        <v>44776.541489976851</v>
      </c>
      <c r="L16" s="30">
        <f t="shared" si="2"/>
        <v>5.734</v>
      </c>
      <c r="M16" s="23">
        <v>5.0065298080444336</v>
      </c>
      <c r="N16" s="23">
        <v>60</v>
      </c>
      <c r="O16" s="23">
        <v>5.0459169921875002</v>
      </c>
      <c r="P16" s="24">
        <v>44776.548361435183</v>
      </c>
      <c r="Q16" s="30">
        <f t="shared" si="3"/>
        <v>5.4279999999999999</v>
      </c>
      <c r="R16" s="23">
        <v>5.0084500312805176</v>
      </c>
      <c r="S16" s="23">
        <v>60.01</v>
      </c>
      <c r="T16" s="23">
        <v>5.0360776367187503</v>
      </c>
      <c r="U16" s="25">
        <v>44776.565793078706</v>
      </c>
      <c r="V16" s="30">
        <f t="shared" si="4"/>
        <v>5.5220000000000002</v>
      </c>
      <c r="W16" s="4">
        <v>5.0035500526428223</v>
      </c>
      <c r="X16" s="4">
        <v>60.01</v>
      </c>
      <c r="Y16" s="4">
        <v>5.0295180664062498</v>
      </c>
      <c r="AA16">
        <f t="shared" si="5"/>
        <v>5</v>
      </c>
    </row>
    <row r="17" spans="1:27" x14ac:dyDescent="0.3">
      <c r="A17" s="24">
        <v>44776.525005243057</v>
      </c>
      <c r="B17" s="30">
        <f t="shared" si="0"/>
        <v>5.4530000000000003</v>
      </c>
      <c r="C17" s="23">
        <v>5.0075898170471191</v>
      </c>
      <c r="D17" s="23">
        <v>60</v>
      </c>
      <c r="E17" s="23">
        <v>5.0590361328125004</v>
      </c>
      <c r="F17" s="24">
        <v>44776.534041863422</v>
      </c>
      <c r="G17" s="30">
        <f t="shared" si="1"/>
        <v>5.2169999999999996</v>
      </c>
      <c r="H17" s="23">
        <v>5.0084199905395508</v>
      </c>
      <c r="I17" s="23">
        <v>59.97</v>
      </c>
      <c r="J17" s="23">
        <v>5.0524765624999999</v>
      </c>
      <c r="K17" s="24">
        <v>44776.541490057869</v>
      </c>
      <c r="L17" s="30">
        <f t="shared" si="2"/>
        <v>5.7409999999999997</v>
      </c>
      <c r="M17" s="23">
        <v>5.0060200691223145</v>
      </c>
      <c r="N17" s="23">
        <v>60</v>
      </c>
      <c r="O17" s="23">
        <v>5.0459169921875002</v>
      </c>
      <c r="P17" s="24">
        <v>44776.548368483796</v>
      </c>
      <c r="Q17" s="30">
        <f t="shared" si="3"/>
        <v>5.0369999999999999</v>
      </c>
      <c r="R17" s="23">
        <v>5.0084500312805176</v>
      </c>
      <c r="S17" s="23">
        <v>60.01</v>
      </c>
      <c r="T17" s="23">
        <v>5.0688754882812503</v>
      </c>
      <c r="U17" s="25">
        <v>44776.565793090274</v>
      </c>
      <c r="V17" s="30">
        <f t="shared" si="4"/>
        <v>5.5229999999999997</v>
      </c>
      <c r="W17" s="4">
        <v>5.0035500526428223</v>
      </c>
      <c r="X17" s="4">
        <v>60.01</v>
      </c>
      <c r="Y17" s="4">
        <v>5.0623159179687498</v>
      </c>
      <c r="AA17">
        <f t="shared" si="5"/>
        <v>5</v>
      </c>
    </row>
    <row r="18" spans="1:27" x14ac:dyDescent="0.3">
      <c r="A18" s="24">
        <v>44776.525005254633</v>
      </c>
      <c r="B18" s="30">
        <f t="shared" si="0"/>
        <v>6.4539999999999997</v>
      </c>
      <c r="C18" s="23">
        <v>5.0075898170471191</v>
      </c>
      <c r="D18" s="23">
        <v>60</v>
      </c>
      <c r="E18" s="23">
        <v>5.0918339843749996</v>
      </c>
      <c r="F18" s="24">
        <v>44776.534053391202</v>
      </c>
      <c r="G18" s="30">
        <f t="shared" si="1"/>
        <v>6.2130000000000001</v>
      </c>
      <c r="H18" s="23">
        <v>5.0084199905395508</v>
      </c>
      <c r="I18" s="23">
        <v>59.97</v>
      </c>
      <c r="J18" s="23">
        <v>5.0524765624999999</v>
      </c>
      <c r="K18" s="24">
        <v>44776.541501574073</v>
      </c>
      <c r="L18" s="30">
        <f t="shared" si="2"/>
        <v>6.7359999999999998</v>
      </c>
      <c r="M18" s="23">
        <v>5.0060200691223145</v>
      </c>
      <c r="N18" s="23">
        <v>60</v>
      </c>
      <c r="O18" s="23">
        <v>5.0787148437500003</v>
      </c>
      <c r="P18" s="24">
        <v>44776.548373055557</v>
      </c>
      <c r="Q18" s="30">
        <f t="shared" si="3"/>
        <v>6.4320000000000004</v>
      </c>
      <c r="R18" s="23">
        <v>5.0084500312805176</v>
      </c>
      <c r="S18" s="23">
        <v>60.01</v>
      </c>
      <c r="T18" s="23">
        <v>5.0688754882812503</v>
      </c>
      <c r="U18" s="25">
        <v>44776.565804699072</v>
      </c>
      <c r="V18" s="30">
        <f t="shared" si="4"/>
        <v>6.5259999999999998</v>
      </c>
      <c r="W18" s="4">
        <v>5.0035500526428223</v>
      </c>
      <c r="X18" s="4">
        <v>60.01</v>
      </c>
      <c r="Y18" s="4">
        <v>5.0623159179687498</v>
      </c>
      <c r="AA18">
        <f t="shared" si="5"/>
        <v>6</v>
      </c>
    </row>
    <row r="19" spans="1:27" x14ac:dyDescent="0.3">
      <c r="A19" s="24">
        <v>44776.525016932872</v>
      </c>
      <c r="B19" s="30">
        <f t="shared" si="0"/>
        <v>6.4630000000000001</v>
      </c>
      <c r="C19" s="23">
        <v>5.0447101593017578</v>
      </c>
      <c r="D19" s="23">
        <v>60</v>
      </c>
      <c r="E19" s="23">
        <v>5.0918339843749996</v>
      </c>
      <c r="F19" s="24">
        <v>44776.534053460651</v>
      </c>
      <c r="G19" s="30">
        <f t="shared" si="1"/>
        <v>6.2190000000000003</v>
      </c>
      <c r="H19" s="23">
        <v>5.0084199905395508</v>
      </c>
      <c r="I19" s="23">
        <v>59.97</v>
      </c>
      <c r="J19" s="23">
        <v>5.0852744140624999</v>
      </c>
      <c r="K19" s="24">
        <v>44776.541501655091</v>
      </c>
      <c r="L19" s="30">
        <f t="shared" si="2"/>
        <v>6.7430000000000003</v>
      </c>
      <c r="M19" s="23">
        <v>5.0060200691223145</v>
      </c>
      <c r="N19" s="23">
        <v>60</v>
      </c>
      <c r="O19" s="23">
        <v>5.0787148437500003</v>
      </c>
      <c r="P19" s="24">
        <v>44776.548380069442</v>
      </c>
      <c r="Q19" s="30">
        <f t="shared" si="3"/>
        <v>6.0380000000000003</v>
      </c>
      <c r="R19" s="23">
        <v>5.0084500312805176</v>
      </c>
      <c r="S19" s="23">
        <v>60.01</v>
      </c>
      <c r="T19" s="23">
        <v>5.1016733398437504</v>
      </c>
      <c r="U19" s="25">
        <v>44776.565804710648</v>
      </c>
      <c r="V19" s="30">
        <f t="shared" si="4"/>
        <v>6.5270000000000001</v>
      </c>
      <c r="W19" s="4">
        <v>5.0035500526428223</v>
      </c>
      <c r="X19" s="4">
        <v>60.01</v>
      </c>
      <c r="Y19" s="4">
        <v>5.0951137695312498</v>
      </c>
      <c r="AA19">
        <f t="shared" si="5"/>
        <v>6</v>
      </c>
    </row>
    <row r="20" spans="1:27" x14ac:dyDescent="0.3">
      <c r="A20" s="24">
        <v>44776.525016944448</v>
      </c>
      <c r="B20" s="30">
        <f t="shared" si="0"/>
        <v>7.4640000000000004</v>
      </c>
      <c r="C20" s="23">
        <v>5.0447101593017578</v>
      </c>
      <c r="D20" s="23">
        <v>60</v>
      </c>
      <c r="E20" s="23">
        <v>5.1311914062500001</v>
      </c>
      <c r="F20" s="24">
        <v>44776.534064976855</v>
      </c>
      <c r="G20" s="30">
        <f t="shared" si="1"/>
        <v>7.2140000000000004</v>
      </c>
      <c r="H20" s="23">
        <v>5.0084199905395508</v>
      </c>
      <c r="I20" s="23">
        <v>59.97</v>
      </c>
      <c r="J20" s="23">
        <v>5.0852744140624999</v>
      </c>
      <c r="K20" s="24">
        <v>44776.54151318287</v>
      </c>
      <c r="L20" s="30">
        <f t="shared" si="2"/>
        <v>7.7389999999999999</v>
      </c>
      <c r="M20" s="23">
        <v>5.0060200691223145</v>
      </c>
      <c r="N20" s="23">
        <v>60</v>
      </c>
      <c r="O20" s="23">
        <v>5.1115126953125003</v>
      </c>
      <c r="P20" s="24">
        <v>44776.548384664355</v>
      </c>
      <c r="Q20" s="30">
        <f t="shared" si="3"/>
        <v>7.4349999999999996</v>
      </c>
      <c r="R20" s="23">
        <v>5.0277199745178223</v>
      </c>
      <c r="S20" s="23">
        <v>60.01</v>
      </c>
      <c r="T20" s="23">
        <v>5.1016733398437504</v>
      </c>
      <c r="U20" s="25">
        <v>44776.565816319446</v>
      </c>
      <c r="V20" s="30">
        <f t="shared" si="4"/>
        <v>7.53</v>
      </c>
      <c r="W20" s="4">
        <v>5.0225100517272949</v>
      </c>
      <c r="X20" s="4">
        <v>60.01</v>
      </c>
      <c r="Y20" s="4">
        <v>5.0951137695312498</v>
      </c>
      <c r="AA20">
        <f t="shared" si="5"/>
        <v>7</v>
      </c>
    </row>
    <row r="21" spans="1:27" x14ac:dyDescent="0.3">
      <c r="A21" s="24">
        <v>44776.525031874997</v>
      </c>
      <c r="B21" s="30">
        <f t="shared" si="0"/>
        <v>7.7539999999999996</v>
      </c>
      <c r="C21" s="23">
        <v>5.0728697776794434</v>
      </c>
      <c r="D21" s="23">
        <v>60</v>
      </c>
      <c r="E21" s="23">
        <v>5.1311914062500001</v>
      </c>
      <c r="F21" s="24">
        <v>44776.534065046297</v>
      </c>
      <c r="G21" s="30">
        <f t="shared" si="1"/>
        <v>7.22</v>
      </c>
      <c r="H21" s="23">
        <v>5.0084199905395508</v>
      </c>
      <c r="I21" s="23">
        <v>59.97</v>
      </c>
      <c r="J21" s="23">
        <v>5.118072265625</v>
      </c>
      <c r="K21" s="24">
        <v>44776.541513263888</v>
      </c>
      <c r="L21" s="30">
        <f t="shared" si="2"/>
        <v>7.7460000000000004</v>
      </c>
      <c r="M21" s="23">
        <v>5.0288300514221191</v>
      </c>
      <c r="N21" s="23">
        <v>60</v>
      </c>
      <c r="O21" s="23">
        <v>5.1115126953125003</v>
      </c>
      <c r="P21" s="24">
        <v>44776.548391689816</v>
      </c>
      <c r="Q21" s="30">
        <f t="shared" si="3"/>
        <v>7.0419999999999998</v>
      </c>
      <c r="R21" s="23">
        <v>5.0277199745178223</v>
      </c>
      <c r="S21" s="23">
        <v>60.01</v>
      </c>
      <c r="T21" s="23">
        <v>5.1344711914062504</v>
      </c>
      <c r="U21" s="25">
        <v>44776.565816331022</v>
      </c>
      <c r="V21" s="30">
        <f t="shared" si="4"/>
        <v>7.5309999999999997</v>
      </c>
      <c r="W21" s="4">
        <v>5.0225100517272949</v>
      </c>
      <c r="X21" s="4">
        <v>60.01</v>
      </c>
      <c r="Y21" s="4">
        <v>5.1279116210937499</v>
      </c>
      <c r="AA21">
        <f t="shared" si="5"/>
        <v>7</v>
      </c>
    </row>
    <row r="22" spans="1:27" x14ac:dyDescent="0.3">
      <c r="A22" s="24">
        <v>44776.525031886573</v>
      </c>
      <c r="B22" s="30">
        <f t="shared" si="0"/>
        <v>8.7550000000000008</v>
      </c>
      <c r="C22" s="23">
        <v>5.0728697776794434</v>
      </c>
      <c r="D22" s="23">
        <v>60</v>
      </c>
      <c r="E22" s="23">
        <v>5.1639892578125002</v>
      </c>
      <c r="F22" s="24">
        <v>44776.534076574077</v>
      </c>
      <c r="G22" s="30">
        <f t="shared" si="1"/>
        <v>8.2159999999999993</v>
      </c>
      <c r="H22" s="23">
        <v>5.0560498237609863</v>
      </c>
      <c r="I22" s="23">
        <v>59.97</v>
      </c>
      <c r="J22" s="23">
        <v>5.118072265625</v>
      </c>
      <c r="K22" s="24">
        <v>44776.541524791668</v>
      </c>
      <c r="L22" s="30">
        <f t="shared" si="2"/>
        <v>8.7420000000000009</v>
      </c>
      <c r="M22" s="23">
        <v>5.0288300514221191</v>
      </c>
      <c r="N22" s="23">
        <v>60</v>
      </c>
      <c r="O22" s="23">
        <v>5.1443105468750003</v>
      </c>
      <c r="P22" s="24">
        <v>44776.548396284721</v>
      </c>
      <c r="Q22" s="30">
        <f t="shared" si="3"/>
        <v>8.4390000000000001</v>
      </c>
      <c r="R22" s="23">
        <v>5.0484399795532227</v>
      </c>
      <c r="S22" s="23">
        <v>60.01</v>
      </c>
      <c r="T22" s="23">
        <v>5.1344711914062504</v>
      </c>
      <c r="U22" s="25">
        <v>44776.565827928243</v>
      </c>
      <c r="V22" s="30">
        <f t="shared" si="4"/>
        <v>8.5329999999999995</v>
      </c>
      <c r="W22" s="4">
        <v>5.0634398460388184</v>
      </c>
      <c r="X22" s="4">
        <v>60.01</v>
      </c>
      <c r="Y22" s="4">
        <v>5.1279116210937499</v>
      </c>
      <c r="AA22">
        <f t="shared" si="5"/>
        <v>8</v>
      </c>
    </row>
    <row r="23" spans="1:27" x14ac:dyDescent="0.3">
      <c r="A23" s="24">
        <v>44776.525043483794</v>
      </c>
      <c r="B23" s="30">
        <f t="shared" si="0"/>
        <v>8.7569999999999997</v>
      </c>
      <c r="C23" s="23">
        <v>5.0728697776794434</v>
      </c>
      <c r="D23" s="23">
        <v>60</v>
      </c>
      <c r="E23" s="23">
        <v>5.1639892578125002</v>
      </c>
      <c r="F23" s="24">
        <v>44776.534076655094</v>
      </c>
      <c r="G23" s="30">
        <f t="shared" si="1"/>
        <v>8.2230000000000008</v>
      </c>
      <c r="H23" s="23">
        <v>5.0560498237609863</v>
      </c>
      <c r="I23" s="23">
        <v>59.97</v>
      </c>
      <c r="J23" s="23">
        <v>5.1508701171875</v>
      </c>
      <c r="K23" s="24">
        <v>44776.541524872686</v>
      </c>
      <c r="L23" s="30">
        <f t="shared" si="2"/>
        <v>8.7490000000000006</v>
      </c>
      <c r="M23" s="23">
        <v>5.0540399551391602</v>
      </c>
      <c r="N23" s="23">
        <v>60</v>
      </c>
      <c r="O23" s="23">
        <v>5.1443105468750003</v>
      </c>
      <c r="P23" s="24">
        <v>44776.548403263892</v>
      </c>
      <c r="Q23" s="30">
        <f t="shared" si="3"/>
        <v>8.0419999999999998</v>
      </c>
      <c r="R23" s="23">
        <v>5.0484399795532227</v>
      </c>
      <c r="S23" s="23">
        <v>60.01</v>
      </c>
      <c r="T23" s="23">
        <v>5.1672690429687496</v>
      </c>
      <c r="U23" s="25">
        <v>44776.565827939812</v>
      </c>
      <c r="V23" s="30">
        <f t="shared" si="4"/>
        <v>8.5340000000000007</v>
      </c>
      <c r="W23" s="4">
        <v>5.0634398460388184</v>
      </c>
      <c r="X23" s="4">
        <v>60.01</v>
      </c>
      <c r="Y23" s="4">
        <v>5.1607094726562499</v>
      </c>
      <c r="AA23">
        <f t="shared" si="5"/>
        <v>8</v>
      </c>
    </row>
    <row r="24" spans="1:27" x14ac:dyDescent="0.3">
      <c r="A24" s="24">
        <v>44776.52504349537</v>
      </c>
      <c r="B24" s="30">
        <f t="shared" si="0"/>
        <v>9.7579999999999991</v>
      </c>
      <c r="C24" s="23">
        <v>5.0728697776794434</v>
      </c>
      <c r="D24" s="23">
        <v>60</v>
      </c>
      <c r="E24" s="23">
        <v>5.1967871093750002</v>
      </c>
      <c r="F24" s="24">
        <v>44776.534088171298</v>
      </c>
      <c r="G24" s="30">
        <f t="shared" si="1"/>
        <v>9.218</v>
      </c>
      <c r="H24" s="23">
        <v>5.0741801261901855</v>
      </c>
      <c r="I24" s="23">
        <v>59.97</v>
      </c>
      <c r="J24" s="23">
        <v>5.1508701171875</v>
      </c>
      <c r="K24" s="24">
        <v>44776.54153638889</v>
      </c>
      <c r="L24" s="30">
        <f t="shared" si="2"/>
        <v>9.7439999999999998</v>
      </c>
      <c r="M24" s="23">
        <v>5.0540399551391602</v>
      </c>
      <c r="N24" s="23">
        <v>60</v>
      </c>
      <c r="O24" s="23">
        <v>5.1771083984375004</v>
      </c>
      <c r="P24" s="24">
        <v>44776.548407905095</v>
      </c>
      <c r="Q24" s="30">
        <f t="shared" si="3"/>
        <v>9.4429999999999996</v>
      </c>
      <c r="R24" s="23">
        <v>5.0872597694396973</v>
      </c>
      <c r="S24" s="23">
        <v>60.01</v>
      </c>
      <c r="T24" s="23">
        <v>5.1672690429687496</v>
      </c>
      <c r="U24" s="25">
        <v>44776.565840856485</v>
      </c>
      <c r="V24" s="30">
        <f t="shared" si="4"/>
        <v>9.65</v>
      </c>
      <c r="W24" s="4">
        <v>5.1155200004577637</v>
      </c>
      <c r="X24" s="4">
        <v>60.01</v>
      </c>
      <c r="Y24" s="4">
        <v>5.1607094726562499</v>
      </c>
      <c r="AA24">
        <f t="shared" si="5"/>
        <v>9</v>
      </c>
    </row>
    <row r="25" spans="1:27" x14ac:dyDescent="0.3">
      <c r="A25" s="24">
        <v>44776.525055081016</v>
      </c>
      <c r="B25" s="30">
        <f t="shared" si="0"/>
        <v>9.7590000000000003</v>
      </c>
      <c r="C25" s="23">
        <v>5.1126899719238281</v>
      </c>
      <c r="D25" s="23">
        <v>60</v>
      </c>
      <c r="E25" s="23">
        <v>5.1967871093750002</v>
      </c>
      <c r="F25" s="24">
        <v>44776.534088252316</v>
      </c>
      <c r="G25" s="30">
        <f t="shared" si="1"/>
        <v>9.2249999999999996</v>
      </c>
      <c r="H25" s="23">
        <v>5.0741801261901855</v>
      </c>
      <c r="I25" s="23">
        <v>59.97</v>
      </c>
      <c r="J25" s="23">
        <v>5.18366796875</v>
      </c>
      <c r="K25" s="24">
        <v>44776.541536469907</v>
      </c>
      <c r="L25" s="30">
        <f t="shared" si="2"/>
        <v>9.7509999999999994</v>
      </c>
      <c r="M25" s="23">
        <v>5.0540399551391602</v>
      </c>
      <c r="N25" s="23">
        <v>60</v>
      </c>
      <c r="O25" s="23">
        <v>5.1771083984375004</v>
      </c>
      <c r="P25" s="24">
        <v>44776.548414872683</v>
      </c>
      <c r="Q25" s="30">
        <f t="shared" si="3"/>
        <v>9.0449999999999999</v>
      </c>
      <c r="R25" s="23">
        <v>5.0872597694396973</v>
      </c>
      <c r="S25" s="23">
        <v>60.01</v>
      </c>
      <c r="T25" s="23">
        <v>5.2000668945312496</v>
      </c>
      <c r="U25" s="25">
        <v>44776.565840868054</v>
      </c>
      <c r="V25" s="30">
        <f t="shared" si="4"/>
        <v>9.6509999999999998</v>
      </c>
      <c r="W25" s="4">
        <v>5.1155200004577637</v>
      </c>
      <c r="X25" s="4">
        <v>60.01</v>
      </c>
      <c r="Y25" s="4">
        <v>5.1935073242187499</v>
      </c>
      <c r="AA25">
        <f t="shared" si="5"/>
        <v>9</v>
      </c>
    </row>
    <row r="26" spans="1:27" x14ac:dyDescent="0.3">
      <c r="A26" s="24">
        <v>44776.525055092592</v>
      </c>
      <c r="B26" s="30">
        <f t="shared" si="0"/>
        <v>10.76</v>
      </c>
      <c r="C26" s="23">
        <v>5.1126899719238281</v>
      </c>
      <c r="D26" s="23">
        <v>60</v>
      </c>
      <c r="E26" s="23">
        <v>5.2295849609375002</v>
      </c>
      <c r="F26" s="24">
        <v>44776.534099756944</v>
      </c>
      <c r="G26" s="30">
        <f t="shared" si="1"/>
        <v>10.218999999999999</v>
      </c>
      <c r="H26" s="23">
        <v>5.0741801261901855</v>
      </c>
      <c r="I26" s="23">
        <v>59.97</v>
      </c>
      <c r="J26" s="23">
        <v>5.18366796875</v>
      </c>
      <c r="K26" s="24">
        <v>44776.541547997687</v>
      </c>
      <c r="L26" s="30">
        <f t="shared" si="2"/>
        <v>10.747</v>
      </c>
      <c r="M26" s="23">
        <v>5.0540399551391602</v>
      </c>
      <c r="N26" s="23">
        <v>60</v>
      </c>
      <c r="O26" s="23">
        <v>5.2197456054687503</v>
      </c>
      <c r="P26" s="24">
        <v>44776.548419513892</v>
      </c>
      <c r="Q26" s="30">
        <f t="shared" si="3"/>
        <v>10.446</v>
      </c>
      <c r="R26" s="23">
        <v>5.0872597694396973</v>
      </c>
      <c r="S26" s="23">
        <v>60.01</v>
      </c>
      <c r="T26" s="23">
        <v>5.2000668945312496</v>
      </c>
      <c r="U26" s="25">
        <v>44776.565852476851</v>
      </c>
      <c r="V26" s="30">
        <f t="shared" si="4"/>
        <v>10.654</v>
      </c>
      <c r="W26" s="4">
        <v>5.1155200004577637</v>
      </c>
      <c r="X26" s="4">
        <v>60.01</v>
      </c>
      <c r="Y26" s="4">
        <v>5.1935073242187499</v>
      </c>
      <c r="AA26">
        <f t="shared" si="5"/>
        <v>10</v>
      </c>
    </row>
    <row r="27" spans="1:27" x14ac:dyDescent="0.3">
      <c r="A27" s="24">
        <v>44776.52506670139</v>
      </c>
      <c r="B27" s="30">
        <f t="shared" si="0"/>
        <v>10.763</v>
      </c>
      <c r="C27" s="23">
        <v>5.1738500595092773</v>
      </c>
      <c r="D27" s="23">
        <v>60</v>
      </c>
      <c r="E27" s="23">
        <v>5.2295849609375002</v>
      </c>
      <c r="F27" s="24">
        <v>44776.534099826385</v>
      </c>
      <c r="G27" s="30">
        <f t="shared" si="1"/>
        <v>10.225</v>
      </c>
      <c r="H27" s="23">
        <v>5.0741801261901855</v>
      </c>
      <c r="I27" s="23">
        <v>59.97</v>
      </c>
      <c r="J27" s="23">
        <v>5.2164658203125001</v>
      </c>
      <c r="K27" s="24">
        <v>44776.541548078705</v>
      </c>
      <c r="L27" s="30">
        <f t="shared" si="2"/>
        <v>10.754</v>
      </c>
      <c r="M27" s="23">
        <v>5.0948200225830078</v>
      </c>
      <c r="N27" s="23">
        <v>60</v>
      </c>
      <c r="O27" s="23">
        <v>5.2197456054687503</v>
      </c>
      <c r="P27" s="24">
        <v>44776.54842648148</v>
      </c>
      <c r="Q27" s="30">
        <f t="shared" si="3"/>
        <v>10.048</v>
      </c>
      <c r="R27" s="23">
        <v>5.0872597694396973</v>
      </c>
      <c r="S27" s="23">
        <v>60.01</v>
      </c>
      <c r="T27" s="23">
        <v>5.2328647460937496</v>
      </c>
      <c r="U27" s="25">
        <v>44776.565852488427</v>
      </c>
      <c r="V27" s="30">
        <f t="shared" si="4"/>
        <v>10.654999999999999</v>
      </c>
      <c r="W27" s="4">
        <v>5.1155200004577637</v>
      </c>
      <c r="X27" s="4">
        <v>60.01</v>
      </c>
      <c r="Y27" s="4">
        <v>5.1935073242187499</v>
      </c>
      <c r="AA27">
        <f t="shared" si="5"/>
        <v>10</v>
      </c>
    </row>
    <row r="28" spans="1:27" x14ac:dyDescent="0.3">
      <c r="A28" s="24">
        <v>44776.525066712966</v>
      </c>
      <c r="B28" s="30">
        <f t="shared" si="0"/>
        <v>11.763999999999999</v>
      </c>
      <c r="C28" s="23">
        <v>5.1738500595092773</v>
      </c>
      <c r="D28" s="23">
        <v>60</v>
      </c>
      <c r="E28" s="23">
        <v>5.2623828125000003</v>
      </c>
      <c r="F28" s="24">
        <v>44776.534111342589</v>
      </c>
      <c r="G28" s="30">
        <f t="shared" si="1"/>
        <v>11.22</v>
      </c>
      <c r="H28" s="23">
        <v>5.1233501434326172</v>
      </c>
      <c r="I28" s="23">
        <v>59.97</v>
      </c>
      <c r="J28" s="23">
        <v>5.2164658203125001</v>
      </c>
      <c r="K28" s="24">
        <v>44776.541559594909</v>
      </c>
      <c r="L28" s="30">
        <f t="shared" si="2"/>
        <v>11.749000000000001</v>
      </c>
      <c r="M28" s="23">
        <v>5.0948200225830078</v>
      </c>
      <c r="N28" s="23">
        <v>60</v>
      </c>
      <c r="O28" s="23">
        <v>5.2427041015625004</v>
      </c>
      <c r="P28" s="24">
        <v>44776.548431967596</v>
      </c>
      <c r="Q28" s="30">
        <f t="shared" si="3"/>
        <v>11.522</v>
      </c>
      <c r="R28" s="23">
        <v>5.1430001258850098</v>
      </c>
      <c r="S28" s="23">
        <v>60.01</v>
      </c>
      <c r="T28" s="23">
        <v>5.2328647460937496</v>
      </c>
      <c r="U28" s="25">
        <v>44776.565864085649</v>
      </c>
      <c r="V28" s="30">
        <f t="shared" si="4"/>
        <v>11.657</v>
      </c>
      <c r="W28" s="4">
        <v>5.1686501502990723</v>
      </c>
      <c r="X28" s="4">
        <v>60.01</v>
      </c>
      <c r="Y28" s="4">
        <v>5.1935073242187499</v>
      </c>
      <c r="AA28">
        <f t="shared" si="5"/>
        <v>11</v>
      </c>
    </row>
    <row r="29" spans="1:27" x14ac:dyDescent="0.3">
      <c r="A29" s="24">
        <v>44776.525078310187</v>
      </c>
      <c r="B29" s="30">
        <f t="shared" si="0"/>
        <v>11.766</v>
      </c>
      <c r="C29" s="23">
        <v>5.2207098007202148</v>
      </c>
      <c r="D29" s="23">
        <v>60</v>
      </c>
      <c r="E29" s="23">
        <v>5.2623828125000003</v>
      </c>
      <c r="F29" s="24">
        <v>44776.534111423614</v>
      </c>
      <c r="G29" s="30">
        <f t="shared" si="1"/>
        <v>11.227</v>
      </c>
      <c r="H29" s="23">
        <v>5.1233501434326172</v>
      </c>
      <c r="I29" s="23">
        <v>59.97</v>
      </c>
      <c r="J29" s="23">
        <v>5.2492636718750001</v>
      </c>
      <c r="K29" s="24">
        <v>44776.541559675927</v>
      </c>
      <c r="L29" s="30">
        <f t="shared" si="2"/>
        <v>11.756</v>
      </c>
      <c r="M29" s="23">
        <v>5.1451501846313477</v>
      </c>
      <c r="N29" s="23">
        <v>60</v>
      </c>
      <c r="O29" s="23">
        <v>5.2427041015625004</v>
      </c>
      <c r="P29" s="24">
        <v>44776.548438078702</v>
      </c>
      <c r="Q29" s="30">
        <f t="shared" si="3"/>
        <v>11.05</v>
      </c>
      <c r="R29" s="23">
        <v>5.1430001258850098</v>
      </c>
      <c r="S29" s="23">
        <v>60.01</v>
      </c>
      <c r="T29" s="23">
        <v>5.2689423828124999</v>
      </c>
      <c r="U29" s="25">
        <v>44776.565864097225</v>
      </c>
      <c r="V29" s="30">
        <f t="shared" si="4"/>
        <v>11.657999999999999</v>
      </c>
      <c r="W29" s="4">
        <v>5.1686501502990723</v>
      </c>
      <c r="X29" s="4">
        <v>60.01</v>
      </c>
      <c r="Y29" s="4">
        <v>5.2361445312499999</v>
      </c>
      <c r="AA29">
        <f t="shared" si="5"/>
        <v>11</v>
      </c>
    </row>
    <row r="30" spans="1:27" x14ac:dyDescent="0.3">
      <c r="A30" s="24">
        <v>44776.525078321756</v>
      </c>
      <c r="B30" s="30">
        <f t="shared" si="0"/>
        <v>12.766999999999999</v>
      </c>
      <c r="C30" s="23">
        <v>5.2207098007202148</v>
      </c>
      <c r="D30" s="23">
        <v>60</v>
      </c>
      <c r="E30" s="23">
        <v>5.301740234375</v>
      </c>
      <c r="F30" s="24">
        <v>44776.534122916666</v>
      </c>
      <c r="G30" s="30">
        <f t="shared" si="1"/>
        <v>12.22</v>
      </c>
      <c r="H30" s="23">
        <v>5.1746201515197754</v>
      </c>
      <c r="I30" s="23">
        <v>59.97</v>
      </c>
      <c r="J30" s="23">
        <v>5.2492636718750001</v>
      </c>
      <c r="K30" s="24">
        <v>44776.541571203707</v>
      </c>
      <c r="L30" s="30">
        <f t="shared" si="2"/>
        <v>12.752000000000001</v>
      </c>
      <c r="M30" s="23">
        <v>5.1451501846313477</v>
      </c>
      <c r="N30" s="23">
        <v>60</v>
      </c>
      <c r="O30" s="23">
        <v>5.2755019531249996</v>
      </c>
      <c r="P30" s="24">
        <v>44776.548443587963</v>
      </c>
      <c r="Q30" s="30">
        <f t="shared" si="3"/>
        <v>12.526</v>
      </c>
      <c r="R30" s="23">
        <v>5.1851801872253418</v>
      </c>
      <c r="S30" s="23">
        <v>60.01</v>
      </c>
      <c r="T30" s="23">
        <v>5.2689423828124999</v>
      </c>
      <c r="U30" s="25">
        <v>44776.565875694447</v>
      </c>
      <c r="V30" s="30">
        <f t="shared" si="4"/>
        <v>12.66</v>
      </c>
      <c r="W30" s="4">
        <v>5.1887497901916504</v>
      </c>
      <c r="X30" s="4">
        <v>60.01</v>
      </c>
      <c r="Y30" s="4">
        <v>5.2361445312499999</v>
      </c>
      <c r="AA30">
        <f t="shared" si="5"/>
        <v>12</v>
      </c>
    </row>
    <row r="31" spans="1:27" x14ac:dyDescent="0.3">
      <c r="A31" s="24">
        <v>44776.525094444441</v>
      </c>
      <c r="B31" s="30">
        <f t="shared" si="0"/>
        <v>12.16</v>
      </c>
      <c r="C31" s="23">
        <v>5.2207098007202148</v>
      </c>
      <c r="D31" s="23">
        <v>60</v>
      </c>
      <c r="E31" s="23">
        <v>5.301740234375</v>
      </c>
      <c r="F31" s="24">
        <v>44776.53412300926</v>
      </c>
      <c r="G31" s="30">
        <f t="shared" si="1"/>
        <v>12.228</v>
      </c>
      <c r="H31" s="23">
        <v>5.1746201515197754</v>
      </c>
      <c r="I31" s="23">
        <v>59.97</v>
      </c>
      <c r="J31" s="23">
        <v>5.2820615234375001</v>
      </c>
      <c r="K31" s="24">
        <v>44776.541571284724</v>
      </c>
      <c r="L31" s="30">
        <f t="shared" si="2"/>
        <v>12.759</v>
      </c>
      <c r="M31" s="23">
        <v>5.1451501846313477</v>
      </c>
      <c r="N31" s="23">
        <v>60</v>
      </c>
      <c r="O31" s="23">
        <v>5.2755019531249996</v>
      </c>
      <c r="P31" s="24">
        <v>44776.548449675924</v>
      </c>
      <c r="Q31" s="30">
        <f t="shared" si="3"/>
        <v>12.052</v>
      </c>
      <c r="R31" s="23">
        <v>5.1851801872253418</v>
      </c>
      <c r="S31" s="23">
        <v>60.01</v>
      </c>
      <c r="T31" s="23">
        <v>5.301740234375</v>
      </c>
      <c r="U31" s="25">
        <v>44776.565875717592</v>
      </c>
      <c r="V31" s="30">
        <f t="shared" si="4"/>
        <v>12.662000000000001</v>
      </c>
      <c r="W31" s="4">
        <v>5.1887497901916504</v>
      </c>
      <c r="X31" s="4">
        <v>60.01</v>
      </c>
      <c r="Y31" s="4">
        <v>5.2656625976562497</v>
      </c>
      <c r="AA31">
        <f t="shared" si="5"/>
        <v>12</v>
      </c>
    </row>
    <row r="32" spans="1:27" x14ac:dyDescent="0.3">
      <c r="A32" s="24">
        <v>44776.525094456018</v>
      </c>
      <c r="B32" s="30">
        <f t="shared" si="0"/>
        <v>13.161</v>
      </c>
      <c r="C32" s="23">
        <v>5.2207098007202148</v>
      </c>
      <c r="D32" s="23">
        <v>60</v>
      </c>
      <c r="E32" s="23">
        <v>5.3410976562499997</v>
      </c>
      <c r="F32" s="24">
        <v>44776.534134513888</v>
      </c>
      <c r="G32" s="30">
        <f t="shared" si="1"/>
        <v>13.222</v>
      </c>
      <c r="H32" s="23">
        <v>5.2344799041748047</v>
      </c>
      <c r="I32" s="23">
        <v>59.97</v>
      </c>
      <c r="J32" s="23">
        <v>5.2820615234375001</v>
      </c>
      <c r="K32" s="24">
        <v>44776.541582812497</v>
      </c>
      <c r="L32" s="30">
        <f t="shared" si="2"/>
        <v>13.755000000000001</v>
      </c>
      <c r="M32" s="23">
        <v>5.1451501846313477</v>
      </c>
      <c r="N32" s="23">
        <v>60</v>
      </c>
      <c r="O32" s="23">
        <v>5.3082998046874996</v>
      </c>
      <c r="P32" s="24">
        <v>44776.54845519676</v>
      </c>
      <c r="Q32" s="30">
        <f t="shared" si="3"/>
        <v>13.529</v>
      </c>
      <c r="R32" s="23">
        <v>5.2073898315429688</v>
      </c>
      <c r="S32" s="23">
        <v>60.01</v>
      </c>
      <c r="T32" s="23">
        <v>5.301740234375</v>
      </c>
      <c r="U32" s="25">
        <v>44776.565887326389</v>
      </c>
      <c r="V32" s="30">
        <f t="shared" si="4"/>
        <v>13.664999999999999</v>
      </c>
      <c r="W32" s="4">
        <v>5.2382001876831055</v>
      </c>
      <c r="X32" s="4">
        <v>60.01</v>
      </c>
      <c r="Y32" s="4">
        <v>5.2656625976562497</v>
      </c>
      <c r="AA32">
        <f t="shared" si="5"/>
        <v>13</v>
      </c>
    </row>
    <row r="33" spans="1:27" x14ac:dyDescent="0.3">
      <c r="A33" s="24">
        <v>44776.525106064815</v>
      </c>
      <c r="B33" s="30">
        <f t="shared" si="0"/>
        <v>13.164</v>
      </c>
      <c r="C33" s="23">
        <v>5.2665901184082031</v>
      </c>
      <c r="D33" s="23">
        <v>60</v>
      </c>
      <c r="E33" s="23">
        <v>5.3410976562499997</v>
      </c>
      <c r="F33" s="24">
        <v>44776.534134606482</v>
      </c>
      <c r="G33" s="30">
        <f t="shared" si="1"/>
        <v>13.23</v>
      </c>
      <c r="H33" s="23">
        <v>5.2344799041748047</v>
      </c>
      <c r="I33" s="23">
        <v>59.97</v>
      </c>
      <c r="J33" s="23">
        <v>5.3148593750000002</v>
      </c>
      <c r="K33" s="24">
        <v>44776.541582893522</v>
      </c>
      <c r="L33" s="30">
        <f t="shared" si="2"/>
        <v>13.762</v>
      </c>
      <c r="M33" s="23">
        <v>5.2325401306152344</v>
      </c>
      <c r="N33" s="23">
        <v>60</v>
      </c>
      <c r="O33" s="23">
        <v>5.3082998046874996</v>
      </c>
      <c r="P33" s="24">
        <v>44776.548461273145</v>
      </c>
      <c r="Q33" s="30">
        <f t="shared" si="3"/>
        <v>13.054</v>
      </c>
      <c r="R33" s="23">
        <v>5.2073898315429688</v>
      </c>
      <c r="S33" s="23">
        <v>60.01</v>
      </c>
      <c r="T33" s="23">
        <v>5.3345380859375</v>
      </c>
      <c r="U33" s="25">
        <v>44776.565887337965</v>
      </c>
      <c r="V33" s="30">
        <f t="shared" si="4"/>
        <v>13.666</v>
      </c>
      <c r="W33" s="4">
        <v>5.2382001876831055</v>
      </c>
      <c r="X33" s="4">
        <v>60.01</v>
      </c>
      <c r="Y33" s="4">
        <v>5.2984604492187497</v>
      </c>
      <c r="AA33">
        <f t="shared" si="5"/>
        <v>13</v>
      </c>
    </row>
    <row r="34" spans="1:27" x14ac:dyDescent="0.3">
      <c r="A34" s="24">
        <v>44776.525106076391</v>
      </c>
      <c r="B34" s="30">
        <f t="shared" si="0"/>
        <v>14.164999999999999</v>
      </c>
      <c r="C34" s="23">
        <v>5.2665901184082031</v>
      </c>
      <c r="D34" s="23">
        <v>60</v>
      </c>
      <c r="E34" s="23">
        <v>5.3673359375</v>
      </c>
      <c r="F34" s="24">
        <v>44776.534146099541</v>
      </c>
      <c r="G34" s="30">
        <f t="shared" si="1"/>
        <v>14.223000000000001</v>
      </c>
      <c r="H34" s="23">
        <v>5.2344799041748047</v>
      </c>
      <c r="I34" s="23">
        <v>59.97</v>
      </c>
      <c r="J34" s="23">
        <v>5.3148593750000002</v>
      </c>
      <c r="K34" s="24">
        <v>44776.541586226849</v>
      </c>
      <c r="L34" s="30">
        <f t="shared" si="2"/>
        <v>14.05</v>
      </c>
      <c r="M34" s="23">
        <v>5.2325401306152344</v>
      </c>
      <c r="N34" s="23">
        <v>60</v>
      </c>
      <c r="O34" s="23">
        <v>5.3082998046874996</v>
      </c>
      <c r="P34" s="24">
        <v>44776.548466793982</v>
      </c>
      <c r="Q34" s="30">
        <f t="shared" si="3"/>
        <v>14.531000000000001</v>
      </c>
      <c r="R34" s="23">
        <v>5.2632098197937012</v>
      </c>
      <c r="S34" s="23">
        <v>60.01</v>
      </c>
      <c r="T34" s="23">
        <v>5.3345380859375</v>
      </c>
      <c r="U34" s="25">
        <v>44776.565898935187</v>
      </c>
      <c r="V34" s="30">
        <f t="shared" si="4"/>
        <v>14.667999999999999</v>
      </c>
      <c r="W34" s="4">
        <v>5.2382001876831055</v>
      </c>
      <c r="X34" s="4">
        <v>60.01</v>
      </c>
      <c r="Y34" s="4">
        <v>5.2984604492187497</v>
      </c>
      <c r="AA34">
        <f t="shared" si="5"/>
        <v>14</v>
      </c>
    </row>
    <row r="35" spans="1:27" x14ac:dyDescent="0.3">
      <c r="A35" s="24">
        <v>44776.525117673613</v>
      </c>
      <c r="B35" s="30">
        <f t="shared" si="0"/>
        <v>14.167</v>
      </c>
      <c r="C35" s="23">
        <v>5.3168301582336426</v>
      </c>
      <c r="D35" s="23">
        <v>60</v>
      </c>
      <c r="E35" s="23">
        <v>5.3673359375</v>
      </c>
      <c r="F35" s="24">
        <v>44776.534146192127</v>
      </c>
      <c r="G35" s="30">
        <f t="shared" si="1"/>
        <v>14.231</v>
      </c>
      <c r="H35" s="23">
        <v>5.2344799041748047</v>
      </c>
      <c r="I35" s="23">
        <v>59.97</v>
      </c>
      <c r="J35" s="23">
        <v>5.3476572265625002</v>
      </c>
      <c r="K35" s="24">
        <v>44776.541594409726</v>
      </c>
      <c r="L35" s="30">
        <f t="shared" si="2"/>
        <v>14.757</v>
      </c>
      <c r="M35" s="23">
        <v>5.2325401306152344</v>
      </c>
      <c r="N35" s="23">
        <v>60</v>
      </c>
      <c r="O35" s="23">
        <v>5.3410976562499997</v>
      </c>
      <c r="P35" s="24">
        <v>44776.548472870367</v>
      </c>
      <c r="Q35" s="30">
        <f t="shared" si="3"/>
        <v>14.055999999999999</v>
      </c>
      <c r="R35" s="23">
        <v>5.2632098197937012</v>
      </c>
      <c r="S35" s="23">
        <v>60.01</v>
      </c>
      <c r="T35" s="23">
        <v>5.3345380859375</v>
      </c>
      <c r="U35" s="25">
        <v>44776.565898946756</v>
      </c>
      <c r="V35" s="30">
        <f t="shared" si="4"/>
        <v>14.669</v>
      </c>
      <c r="W35" s="4">
        <v>5.2382001876831055</v>
      </c>
      <c r="X35" s="4">
        <v>60.01</v>
      </c>
      <c r="Y35" s="4">
        <v>5.3312583007812497</v>
      </c>
      <c r="AA35">
        <f t="shared" si="5"/>
        <v>14</v>
      </c>
    </row>
    <row r="36" spans="1:27" x14ac:dyDescent="0.3">
      <c r="A36" s="24">
        <v>44776.525117685182</v>
      </c>
      <c r="B36" s="30">
        <f t="shared" si="0"/>
        <v>15.167999999999999</v>
      </c>
      <c r="C36" s="23">
        <v>5.3168301582336426</v>
      </c>
      <c r="D36" s="23">
        <v>60</v>
      </c>
      <c r="E36" s="23">
        <v>5.4001337890625001</v>
      </c>
      <c r="F36" s="24">
        <v>44776.534157685186</v>
      </c>
      <c r="G36" s="30">
        <f t="shared" si="1"/>
        <v>15.224</v>
      </c>
      <c r="H36" s="23">
        <v>5.2959399223327637</v>
      </c>
      <c r="I36" s="23">
        <v>59.97</v>
      </c>
      <c r="J36" s="23">
        <v>5.3476572265625002</v>
      </c>
      <c r="K36" s="24">
        <v>44776.541594490744</v>
      </c>
      <c r="L36" s="30">
        <f t="shared" si="2"/>
        <v>15.763999999999999</v>
      </c>
      <c r="M36" s="23">
        <v>5.2325401306152344</v>
      </c>
      <c r="N36" s="23">
        <v>60</v>
      </c>
      <c r="O36" s="23">
        <v>5.3410976562499997</v>
      </c>
      <c r="P36" s="24">
        <v>44776.548478402779</v>
      </c>
      <c r="Q36" s="30">
        <f t="shared" si="3"/>
        <v>15.534000000000001</v>
      </c>
      <c r="R36" s="23">
        <v>5.2632098197937012</v>
      </c>
      <c r="S36" s="23">
        <v>60.01</v>
      </c>
      <c r="T36" s="23">
        <v>5.3345380859375</v>
      </c>
      <c r="U36" s="25">
        <v>44776.565910555553</v>
      </c>
      <c r="V36" s="30">
        <f t="shared" si="4"/>
        <v>15.672000000000001</v>
      </c>
      <c r="W36" s="4">
        <v>5.2812600135803223</v>
      </c>
      <c r="X36" s="4">
        <v>60.01</v>
      </c>
      <c r="Y36" s="4">
        <v>5.3312583007812497</v>
      </c>
      <c r="AA36">
        <f t="shared" si="5"/>
        <v>15</v>
      </c>
    </row>
    <row r="37" spans="1:27" x14ac:dyDescent="0.3">
      <c r="A37" s="24">
        <v>44776.525129293979</v>
      </c>
      <c r="B37" s="30">
        <f t="shared" si="0"/>
        <v>15.170999999999999</v>
      </c>
      <c r="C37" s="23">
        <v>5.3168301582336426</v>
      </c>
      <c r="D37" s="23">
        <v>60</v>
      </c>
      <c r="E37" s="23">
        <v>5.4001337890625001</v>
      </c>
      <c r="F37" s="24">
        <v>44776.534157789349</v>
      </c>
      <c r="G37" s="30">
        <f t="shared" si="1"/>
        <v>15.233000000000001</v>
      </c>
      <c r="H37" s="23">
        <v>5.2959399223327637</v>
      </c>
      <c r="I37" s="23">
        <v>59.97</v>
      </c>
      <c r="J37" s="23">
        <v>5.3804550781250002</v>
      </c>
      <c r="K37" s="24">
        <v>44776.541606018516</v>
      </c>
      <c r="L37" s="30">
        <f t="shared" si="2"/>
        <v>15.76</v>
      </c>
      <c r="M37" s="23">
        <v>5.2325401306152344</v>
      </c>
      <c r="N37" s="23">
        <v>60</v>
      </c>
      <c r="O37" s="23">
        <v>5.3738955078124997</v>
      </c>
      <c r="P37" s="24">
        <v>44776.548484467596</v>
      </c>
      <c r="Q37" s="30">
        <f t="shared" si="3"/>
        <v>15.058</v>
      </c>
      <c r="R37" s="23">
        <v>5.2632098197937012</v>
      </c>
      <c r="S37" s="23">
        <v>60.01</v>
      </c>
      <c r="T37" s="23">
        <v>5.4001337890625001</v>
      </c>
      <c r="U37" s="25">
        <v>44776.565910567129</v>
      </c>
      <c r="V37" s="30">
        <f t="shared" si="4"/>
        <v>15.673</v>
      </c>
      <c r="W37" s="4">
        <v>5.2812600135803223</v>
      </c>
      <c r="X37" s="4">
        <v>60.01</v>
      </c>
      <c r="Y37" s="4">
        <v>5.3640561523437498</v>
      </c>
      <c r="AA37">
        <f t="shared" si="5"/>
        <v>15</v>
      </c>
    </row>
    <row r="38" spans="1:27" x14ac:dyDescent="0.3">
      <c r="A38" s="24">
        <v>44776.525129305555</v>
      </c>
      <c r="B38" s="30">
        <f t="shared" si="0"/>
        <v>16.172000000000001</v>
      </c>
      <c r="C38" s="23">
        <v>5.3168301582336426</v>
      </c>
      <c r="D38" s="23">
        <v>60</v>
      </c>
      <c r="E38" s="23">
        <v>5.4329316406250001</v>
      </c>
      <c r="F38" s="24">
        <v>44776.534169270832</v>
      </c>
      <c r="G38" s="30">
        <f t="shared" si="1"/>
        <v>16.225000000000001</v>
      </c>
      <c r="H38" s="23">
        <v>5.328589916229248</v>
      </c>
      <c r="I38" s="23">
        <v>59.97</v>
      </c>
      <c r="J38" s="23">
        <v>5.3804550781250002</v>
      </c>
      <c r="K38" s="24">
        <v>44776.541606099534</v>
      </c>
      <c r="L38" s="30">
        <f t="shared" si="2"/>
        <v>16.766999999999999</v>
      </c>
      <c r="M38" s="23">
        <v>5.2935199737548828</v>
      </c>
      <c r="N38" s="23">
        <v>60</v>
      </c>
      <c r="O38" s="23">
        <v>5.3738955078124997</v>
      </c>
      <c r="P38" s="24">
        <v>44776.548490000001</v>
      </c>
      <c r="Q38" s="30">
        <f t="shared" si="3"/>
        <v>16.536000000000001</v>
      </c>
      <c r="R38" s="23">
        <v>5.3116002082824707</v>
      </c>
      <c r="S38" s="23">
        <v>60.01</v>
      </c>
      <c r="T38" s="23">
        <v>5.4001337890625001</v>
      </c>
      <c r="U38" s="25">
        <v>44776.565922916663</v>
      </c>
      <c r="V38" s="30">
        <f t="shared" si="4"/>
        <v>16.739999999999998</v>
      </c>
      <c r="W38" s="4">
        <v>5.3294801712036133</v>
      </c>
      <c r="X38" s="4">
        <v>60.01</v>
      </c>
      <c r="Y38" s="4">
        <v>5.3640561523437498</v>
      </c>
      <c r="AA38">
        <f t="shared" si="5"/>
        <v>16</v>
      </c>
    </row>
    <row r="39" spans="1:27" x14ac:dyDescent="0.3">
      <c r="A39" s="24">
        <v>44776.52514503472</v>
      </c>
      <c r="B39" s="30">
        <f t="shared" si="0"/>
        <v>16.530999999999999</v>
      </c>
      <c r="C39" s="23">
        <v>5.3649501800537109</v>
      </c>
      <c r="D39" s="23">
        <v>60</v>
      </c>
      <c r="E39" s="23">
        <v>5.4329316406250001</v>
      </c>
      <c r="F39" s="24">
        <v>44776.534169386578</v>
      </c>
      <c r="G39" s="30">
        <f t="shared" si="1"/>
        <v>16.234999999999999</v>
      </c>
      <c r="H39" s="23">
        <v>5.328589916229248</v>
      </c>
      <c r="I39" s="23">
        <v>59.97</v>
      </c>
      <c r="J39" s="23">
        <v>5.4132529296875003</v>
      </c>
      <c r="K39" s="24">
        <v>44776.541617627314</v>
      </c>
      <c r="L39" s="30">
        <f t="shared" si="2"/>
        <v>16.763000000000002</v>
      </c>
      <c r="M39" s="23">
        <v>5.2935199737548828</v>
      </c>
      <c r="N39" s="23">
        <v>60</v>
      </c>
      <c r="O39" s="23">
        <v>5.4066933593749997</v>
      </c>
      <c r="P39" s="24">
        <v>44776.548496076386</v>
      </c>
      <c r="Q39" s="30">
        <f t="shared" si="3"/>
        <v>16.061</v>
      </c>
      <c r="R39" s="23">
        <v>5.3116002082824707</v>
      </c>
      <c r="S39" s="23">
        <v>60.01</v>
      </c>
      <c r="T39" s="23">
        <v>5.4329316406250001</v>
      </c>
      <c r="U39" s="25">
        <v>44776.565922928239</v>
      </c>
      <c r="V39" s="30">
        <f t="shared" si="4"/>
        <v>16.741</v>
      </c>
      <c r="W39" s="4">
        <v>5.3294801712036133</v>
      </c>
      <c r="X39" s="4">
        <v>60.01</v>
      </c>
      <c r="Y39" s="4">
        <v>5.4001337890625001</v>
      </c>
      <c r="AA39">
        <f t="shared" si="5"/>
        <v>16</v>
      </c>
    </row>
    <row r="40" spans="1:27" x14ac:dyDescent="0.3">
      <c r="A40" s="24">
        <v>44776.525145046297</v>
      </c>
      <c r="B40" s="30">
        <f t="shared" si="0"/>
        <v>17.532</v>
      </c>
      <c r="C40" s="23">
        <v>5.3649501800537109</v>
      </c>
      <c r="D40" s="23">
        <v>60</v>
      </c>
      <c r="E40" s="23">
        <v>5.4657294921875001</v>
      </c>
      <c r="F40" s="24">
        <v>44776.534180844908</v>
      </c>
      <c r="G40" s="30">
        <f t="shared" si="1"/>
        <v>17.225000000000001</v>
      </c>
      <c r="H40" s="23">
        <v>5.328589916229248</v>
      </c>
      <c r="I40" s="23">
        <v>59.97</v>
      </c>
      <c r="J40" s="23">
        <v>5.4132529296875003</v>
      </c>
      <c r="K40" s="24">
        <v>44776.541617708332</v>
      </c>
      <c r="L40" s="30">
        <f t="shared" si="2"/>
        <v>17.77</v>
      </c>
      <c r="M40" s="23">
        <v>5.3305201530456543</v>
      </c>
      <c r="N40" s="23">
        <v>60</v>
      </c>
      <c r="O40" s="23">
        <v>5.4066933593749997</v>
      </c>
      <c r="P40" s="24">
        <v>44776.548501620367</v>
      </c>
      <c r="Q40" s="30">
        <f t="shared" si="3"/>
        <v>17.54</v>
      </c>
      <c r="R40" s="23">
        <v>5.3416500091552734</v>
      </c>
      <c r="S40" s="23">
        <v>60.01</v>
      </c>
      <c r="T40" s="23">
        <v>5.4329316406250001</v>
      </c>
      <c r="U40" s="25">
        <v>44776.565934525461</v>
      </c>
      <c r="V40" s="30">
        <f t="shared" si="4"/>
        <v>17.742999999999999</v>
      </c>
      <c r="W40" s="4">
        <v>5.3813700675964355</v>
      </c>
      <c r="X40" s="4">
        <v>60.01</v>
      </c>
      <c r="Y40" s="4">
        <v>5.4001337890625001</v>
      </c>
      <c r="AA40">
        <f t="shared" si="5"/>
        <v>17</v>
      </c>
    </row>
    <row r="41" spans="1:27" x14ac:dyDescent="0.3">
      <c r="A41" s="24">
        <v>44776.525156643518</v>
      </c>
      <c r="B41" s="30">
        <f t="shared" si="0"/>
        <v>17.533999999999999</v>
      </c>
      <c r="C41" s="23">
        <v>5.4041399955749512</v>
      </c>
      <c r="D41" s="23">
        <v>60</v>
      </c>
      <c r="E41" s="23">
        <v>5.4657294921875001</v>
      </c>
      <c r="F41" s="24">
        <v>44776.534180972223</v>
      </c>
      <c r="G41" s="30">
        <f t="shared" si="1"/>
        <v>17.236000000000001</v>
      </c>
      <c r="H41" s="23">
        <v>5.328589916229248</v>
      </c>
      <c r="I41" s="23">
        <v>59.97</v>
      </c>
      <c r="J41" s="23">
        <v>5.4460507812500003</v>
      </c>
      <c r="K41" s="24">
        <v>44776.541629212959</v>
      </c>
      <c r="L41" s="30">
        <f t="shared" si="2"/>
        <v>17.763999999999999</v>
      </c>
      <c r="M41" s="23">
        <v>5.3305201530456543</v>
      </c>
      <c r="N41" s="23">
        <v>60</v>
      </c>
      <c r="O41" s="23">
        <v>5.4394912109374998</v>
      </c>
      <c r="P41" s="24">
        <v>44776.548507685184</v>
      </c>
      <c r="Q41" s="30">
        <f t="shared" si="3"/>
        <v>17.064</v>
      </c>
      <c r="R41" s="23">
        <v>5.3416500091552734</v>
      </c>
      <c r="S41" s="23">
        <v>60.01</v>
      </c>
      <c r="T41" s="23">
        <v>5.4657294921875001</v>
      </c>
      <c r="U41" s="25">
        <v>44776.565934537037</v>
      </c>
      <c r="V41" s="30">
        <f t="shared" si="4"/>
        <v>17.744</v>
      </c>
      <c r="W41" s="4">
        <v>5.3813700675964355</v>
      </c>
      <c r="X41" s="4">
        <v>60.01</v>
      </c>
      <c r="Y41" s="4">
        <v>5.4394912109374998</v>
      </c>
      <c r="AA41">
        <f t="shared" si="5"/>
        <v>17</v>
      </c>
    </row>
    <row r="42" spans="1:27" x14ac:dyDescent="0.3">
      <c r="A42" s="24">
        <v>44776.525156655094</v>
      </c>
      <c r="B42" s="30">
        <f t="shared" si="0"/>
        <v>18.535</v>
      </c>
      <c r="C42" s="23">
        <v>5.4041399955749512</v>
      </c>
      <c r="D42" s="23">
        <v>60</v>
      </c>
      <c r="E42" s="23">
        <v>5.5083666992187501</v>
      </c>
      <c r="F42" s="24">
        <v>44776.53419244213</v>
      </c>
      <c r="G42" s="30">
        <f t="shared" si="1"/>
        <v>18.227</v>
      </c>
      <c r="H42" s="23">
        <v>5.3791899681091309</v>
      </c>
      <c r="I42" s="23">
        <v>59.97</v>
      </c>
      <c r="J42" s="23">
        <v>5.4460507812500003</v>
      </c>
      <c r="K42" s="24">
        <v>44776.541629317129</v>
      </c>
      <c r="L42" s="30">
        <f t="shared" si="2"/>
        <v>18.773</v>
      </c>
      <c r="M42" s="23">
        <v>5.3888101577758789</v>
      </c>
      <c r="N42" s="23">
        <v>60</v>
      </c>
      <c r="O42" s="23">
        <v>5.4394912109374998</v>
      </c>
      <c r="P42" s="24">
        <v>44776.548513217589</v>
      </c>
      <c r="Q42" s="30">
        <f t="shared" si="3"/>
        <v>18.542000000000002</v>
      </c>
      <c r="R42" s="23">
        <v>5.3982300758361816</v>
      </c>
      <c r="S42" s="23">
        <v>60.01</v>
      </c>
      <c r="T42" s="23">
        <v>5.4657294921875001</v>
      </c>
      <c r="U42" s="25">
        <v>44776.565946134258</v>
      </c>
      <c r="V42" s="30">
        <f t="shared" si="4"/>
        <v>18.745999999999999</v>
      </c>
      <c r="W42" s="4">
        <v>5.3813700675964355</v>
      </c>
      <c r="X42" s="4">
        <v>60.01</v>
      </c>
      <c r="Y42" s="4">
        <v>5.4394912109374998</v>
      </c>
      <c r="AA42">
        <f t="shared" si="5"/>
        <v>18</v>
      </c>
    </row>
    <row r="43" spans="1:27" x14ac:dyDescent="0.3">
      <c r="A43" s="24">
        <v>44776.525168252316</v>
      </c>
      <c r="B43" s="30">
        <f t="shared" si="0"/>
        <v>18.536999999999999</v>
      </c>
      <c r="C43" s="23">
        <v>5.4291000366210938</v>
      </c>
      <c r="D43" s="23">
        <v>60</v>
      </c>
      <c r="E43" s="23">
        <v>5.5083666992187501</v>
      </c>
      <c r="F43" s="24">
        <v>44776.534192569445</v>
      </c>
      <c r="G43" s="30">
        <f t="shared" si="1"/>
        <v>18.238</v>
      </c>
      <c r="H43" s="23">
        <v>5.3791899681091309</v>
      </c>
      <c r="I43" s="23">
        <v>59.97</v>
      </c>
      <c r="J43" s="23">
        <v>5.4788486328125003</v>
      </c>
      <c r="K43" s="24">
        <v>44776.541640810188</v>
      </c>
      <c r="L43" s="30">
        <f t="shared" si="2"/>
        <v>18.765999999999998</v>
      </c>
      <c r="M43" s="23">
        <v>5.3888101577758789</v>
      </c>
      <c r="N43" s="23">
        <v>60</v>
      </c>
      <c r="O43" s="23">
        <v>5.4722890624999998</v>
      </c>
      <c r="P43" s="24">
        <v>44776.548519270837</v>
      </c>
      <c r="Q43" s="30">
        <f t="shared" si="3"/>
        <v>18.065000000000001</v>
      </c>
      <c r="R43" s="23">
        <v>5.3982300758361816</v>
      </c>
      <c r="S43" s="23">
        <v>60.01</v>
      </c>
      <c r="T43" s="23">
        <v>5.4985273437500002</v>
      </c>
      <c r="U43" s="25">
        <v>44776.565946145834</v>
      </c>
      <c r="V43" s="30">
        <f t="shared" si="4"/>
        <v>18.747</v>
      </c>
      <c r="W43" s="4">
        <v>5.3813700675964355</v>
      </c>
      <c r="X43" s="4">
        <v>60.01</v>
      </c>
      <c r="Y43" s="4">
        <v>5.4722890624999998</v>
      </c>
      <c r="AA43">
        <f t="shared" si="5"/>
        <v>18</v>
      </c>
    </row>
    <row r="44" spans="1:27" x14ac:dyDescent="0.3">
      <c r="A44" s="24">
        <v>44776.525168263892</v>
      </c>
      <c r="B44" s="30">
        <f t="shared" si="0"/>
        <v>19.538</v>
      </c>
      <c r="C44" s="23">
        <v>5.4291000366210938</v>
      </c>
      <c r="D44" s="23">
        <v>60</v>
      </c>
      <c r="E44" s="23">
        <v>5.5411645507812501</v>
      </c>
      <c r="F44" s="24">
        <v>44776.534204027776</v>
      </c>
      <c r="G44" s="30">
        <f t="shared" si="1"/>
        <v>19.228000000000002</v>
      </c>
      <c r="H44" s="23">
        <v>5.4370198249816895</v>
      </c>
      <c r="I44" s="23">
        <v>59.97</v>
      </c>
      <c r="J44" s="23">
        <v>5.4788486328125003</v>
      </c>
      <c r="K44" s="24">
        <v>44776.541640914351</v>
      </c>
      <c r="L44" s="30">
        <f t="shared" si="2"/>
        <v>19.774999999999999</v>
      </c>
      <c r="M44" s="23">
        <v>5.3888101577758789</v>
      </c>
      <c r="N44" s="23">
        <v>60</v>
      </c>
      <c r="O44" s="23">
        <v>5.4722890624999998</v>
      </c>
      <c r="P44" s="24">
        <v>44776.548524826387</v>
      </c>
      <c r="Q44" s="30">
        <f t="shared" si="3"/>
        <v>19.545000000000002</v>
      </c>
      <c r="R44" s="23">
        <v>5.4334301948547363</v>
      </c>
      <c r="S44" s="23">
        <v>60.01</v>
      </c>
      <c r="T44" s="23">
        <v>5.4985273437500002</v>
      </c>
      <c r="U44" s="25">
        <v>44776.565957754632</v>
      </c>
      <c r="V44" s="30">
        <f t="shared" si="4"/>
        <v>19.75</v>
      </c>
      <c r="W44" s="4">
        <v>5.4209499359130859</v>
      </c>
      <c r="X44" s="4">
        <v>60.01</v>
      </c>
      <c r="Y44" s="4">
        <v>5.4722890624999998</v>
      </c>
      <c r="AA44">
        <f t="shared" si="5"/>
        <v>19</v>
      </c>
    </row>
    <row r="45" spans="1:27" x14ac:dyDescent="0.3">
      <c r="A45" s="24">
        <v>44776.525179872682</v>
      </c>
      <c r="B45" s="30">
        <f t="shared" si="0"/>
        <v>19.541</v>
      </c>
      <c r="C45" s="23">
        <v>5.4795198440551758</v>
      </c>
      <c r="D45" s="23">
        <v>60</v>
      </c>
      <c r="E45" s="23">
        <v>5.5411645507812501</v>
      </c>
      <c r="F45" s="24">
        <v>44776.534204178242</v>
      </c>
      <c r="G45" s="30">
        <f t="shared" si="1"/>
        <v>19.241</v>
      </c>
      <c r="H45" s="23">
        <v>5.4370198249816895</v>
      </c>
      <c r="I45" s="23">
        <v>59.97</v>
      </c>
      <c r="J45" s="23">
        <v>5.5116464843750004</v>
      </c>
      <c r="K45" s="24">
        <v>44776.541652418979</v>
      </c>
      <c r="L45" s="30">
        <f t="shared" si="2"/>
        <v>19.768999999999998</v>
      </c>
      <c r="M45" s="23">
        <v>5.3888101577758789</v>
      </c>
      <c r="N45" s="23">
        <v>60</v>
      </c>
      <c r="O45" s="23">
        <v>5.5050869140624998</v>
      </c>
      <c r="P45" s="24">
        <v>44776.548530891203</v>
      </c>
      <c r="Q45" s="30">
        <f t="shared" si="3"/>
        <v>19.068999999999999</v>
      </c>
      <c r="R45" s="23">
        <v>5.4334301948547363</v>
      </c>
      <c r="S45" s="23">
        <v>60.01</v>
      </c>
      <c r="T45" s="23">
        <v>5.5313251953125002</v>
      </c>
      <c r="U45" s="25">
        <v>44776.565957766201</v>
      </c>
      <c r="V45" s="30">
        <f t="shared" si="4"/>
        <v>19.751000000000001</v>
      </c>
      <c r="W45" s="4">
        <v>5.4209499359130859</v>
      </c>
      <c r="X45" s="4">
        <v>60.01</v>
      </c>
      <c r="Y45" s="4">
        <v>5.5050869140624998</v>
      </c>
      <c r="AA45">
        <f t="shared" si="5"/>
        <v>19</v>
      </c>
    </row>
    <row r="46" spans="1:27" x14ac:dyDescent="0.3">
      <c r="A46" s="24">
        <v>44776.525179884258</v>
      </c>
      <c r="B46" s="30">
        <f t="shared" si="0"/>
        <v>20.542000000000002</v>
      </c>
      <c r="C46" s="23">
        <v>5.4795198440551758</v>
      </c>
      <c r="D46" s="23">
        <v>60</v>
      </c>
      <c r="E46" s="23">
        <v>5.5739624023437502</v>
      </c>
      <c r="F46" s="24">
        <v>44776.534217210647</v>
      </c>
      <c r="G46" s="30">
        <f t="shared" si="1"/>
        <v>20.367000000000001</v>
      </c>
      <c r="H46" s="23">
        <v>5.4550399780273438</v>
      </c>
      <c r="I46" s="23">
        <v>59.97</v>
      </c>
      <c r="J46" s="23">
        <v>5.5116464843750004</v>
      </c>
      <c r="K46" s="24">
        <v>44776.541652523149</v>
      </c>
      <c r="L46" s="30">
        <f t="shared" si="2"/>
        <v>20.777999999999999</v>
      </c>
      <c r="M46" s="23">
        <v>5.4130702018737793</v>
      </c>
      <c r="N46" s="23">
        <v>60</v>
      </c>
      <c r="O46" s="23">
        <v>5.5050869140624998</v>
      </c>
      <c r="P46" s="24">
        <v>44776.54853644676</v>
      </c>
      <c r="Q46" s="30">
        <f t="shared" si="3"/>
        <v>20.548999999999999</v>
      </c>
      <c r="R46" s="23">
        <v>5.4334301948547363</v>
      </c>
      <c r="S46" s="23">
        <v>60.01</v>
      </c>
      <c r="T46" s="23">
        <v>5.5313251953125002</v>
      </c>
      <c r="U46" s="25">
        <v>44776.565969363422</v>
      </c>
      <c r="V46" s="30">
        <f t="shared" si="4"/>
        <v>20.753</v>
      </c>
      <c r="W46" s="4">
        <v>5.4596800804138184</v>
      </c>
      <c r="X46" s="4">
        <v>60.01</v>
      </c>
      <c r="Y46" s="4">
        <v>5.5050869140624998</v>
      </c>
      <c r="AA46">
        <f t="shared" si="5"/>
        <v>20</v>
      </c>
    </row>
    <row r="47" spans="1:27" x14ac:dyDescent="0.3">
      <c r="A47" s="24">
        <v>44776.52519148148</v>
      </c>
      <c r="B47" s="30">
        <f t="shared" si="0"/>
        <v>20.544</v>
      </c>
      <c r="C47" s="23">
        <v>5.5065298080444336</v>
      </c>
      <c r="D47" s="23">
        <v>60</v>
      </c>
      <c r="E47" s="23">
        <v>5.6067602539062502</v>
      </c>
      <c r="F47" s="24">
        <v>44776.534217222223</v>
      </c>
      <c r="G47" s="30">
        <f t="shared" si="1"/>
        <v>20.367999999999999</v>
      </c>
      <c r="H47" s="23">
        <v>5.4550399780273438</v>
      </c>
      <c r="I47" s="23">
        <v>59.97</v>
      </c>
      <c r="J47" s="23">
        <v>5.5444443359375004</v>
      </c>
      <c r="K47" s="24">
        <v>44776.541664027776</v>
      </c>
      <c r="L47" s="30">
        <f t="shared" si="2"/>
        <v>20.771999999999998</v>
      </c>
      <c r="M47" s="23">
        <v>5.4130702018737793</v>
      </c>
      <c r="N47" s="23">
        <v>60</v>
      </c>
      <c r="O47" s="23">
        <v>5.5378847656249999</v>
      </c>
      <c r="P47" s="24">
        <v>44776.548542488425</v>
      </c>
      <c r="Q47" s="30">
        <f t="shared" si="3"/>
        <v>20.071000000000002</v>
      </c>
      <c r="R47" s="23">
        <v>5.4334301948547363</v>
      </c>
      <c r="S47" s="23">
        <v>60.01</v>
      </c>
      <c r="T47" s="23">
        <v>5.5641230468750003</v>
      </c>
      <c r="U47" s="25">
        <v>44776.565969374999</v>
      </c>
      <c r="V47" s="30">
        <f t="shared" si="4"/>
        <v>20.754000000000001</v>
      </c>
      <c r="W47" s="4">
        <v>5.4596800804138184</v>
      </c>
      <c r="X47" s="4">
        <v>60.01</v>
      </c>
      <c r="Y47" s="4">
        <v>5.5378847656249999</v>
      </c>
      <c r="AA47">
        <f t="shared" si="5"/>
        <v>20</v>
      </c>
    </row>
    <row r="48" spans="1:27" x14ac:dyDescent="0.3">
      <c r="A48" s="24">
        <v>44776.525203101854</v>
      </c>
      <c r="B48" s="30">
        <f t="shared" si="0"/>
        <v>21.548000000000002</v>
      </c>
      <c r="C48" s="23">
        <v>5.5065298080444336</v>
      </c>
      <c r="D48" s="23">
        <v>60</v>
      </c>
      <c r="E48" s="23">
        <v>5.6067602539062502</v>
      </c>
      <c r="F48" s="24">
        <v>44776.534228807868</v>
      </c>
      <c r="G48" s="30">
        <f t="shared" si="1"/>
        <v>21.369</v>
      </c>
      <c r="H48" s="23">
        <v>5.4550399780273438</v>
      </c>
      <c r="I48" s="23">
        <v>59.97</v>
      </c>
      <c r="J48" s="23">
        <v>5.5444443359375004</v>
      </c>
      <c r="K48" s="24">
        <v>44776.541664131946</v>
      </c>
      <c r="L48" s="30">
        <f t="shared" si="2"/>
        <v>21.780999999999999</v>
      </c>
      <c r="M48" s="23">
        <v>5.4604501724243164</v>
      </c>
      <c r="N48" s="23">
        <v>60</v>
      </c>
      <c r="O48" s="23">
        <v>5.5378847656249999</v>
      </c>
      <c r="P48" s="24">
        <v>44776.548548043982</v>
      </c>
      <c r="Q48" s="30">
        <f t="shared" si="3"/>
        <v>21.550999999999998</v>
      </c>
      <c r="R48" s="23">
        <v>5.4810299873352051</v>
      </c>
      <c r="S48" s="23">
        <v>60.01</v>
      </c>
      <c r="T48" s="23">
        <v>5.5641230468750003</v>
      </c>
      <c r="U48" s="25">
        <v>44776.565980983796</v>
      </c>
      <c r="V48" s="30">
        <f t="shared" si="4"/>
        <v>21.757000000000001</v>
      </c>
      <c r="W48" s="4">
        <v>5.4596800804138184</v>
      </c>
      <c r="X48" s="4">
        <v>60.01</v>
      </c>
      <c r="Y48" s="4">
        <v>5.5378847656249999</v>
      </c>
      <c r="AA48">
        <f t="shared" si="5"/>
        <v>21</v>
      </c>
    </row>
    <row r="49" spans="1:27" x14ac:dyDescent="0.3">
      <c r="A49" s="24">
        <v>44776.525203113422</v>
      </c>
      <c r="B49" s="30">
        <f t="shared" si="0"/>
        <v>21.548999999999999</v>
      </c>
      <c r="C49" s="23">
        <v>5.5065298080444336</v>
      </c>
      <c r="D49" s="23">
        <v>60</v>
      </c>
      <c r="E49" s="23">
        <v>5.6395581054687502</v>
      </c>
      <c r="F49" s="24">
        <v>44776.534228819444</v>
      </c>
      <c r="G49" s="30">
        <f t="shared" si="1"/>
        <v>21.37</v>
      </c>
      <c r="H49" s="23">
        <v>5.4550399780273438</v>
      </c>
      <c r="I49" s="23">
        <v>59.97</v>
      </c>
      <c r="J49" s="23">
        <v>5.5805219726562498</v>
      </c>
      <c r="K49" s="24">
        <v>44776.541675624998</v>
      </c>
      <c r="L49" s="30">
        <f t="shared" si="2"/>
        <v>21.774000000000001</v>
      </c>
      <c r="M49" s="23">
        <v>5.4604501724243164</v>
      </c>
      <c r="N49" s="23">
        <v>60</v>
      </c>
      <c r="O49" s="23">
        <v>5.5772421874999996</v>
      </c>
      <c r="P49" s="24">
        <v>44776.548554097222</v>
      </c>
      <c r="Q49" s="30">
        <f t="shared" si="3"/>
        <v>21.074000000000002</v>
      </c>
      <c r="R49" s="23">
        <v>5.4810299873352051</v>
      </c>
      <c r="S49" s="23">
        <v>60.01</v>
      </c>
      <c r="T49" s="23">
        <v>5.5969208984375003</v>
      </c>
      <c r="U49" s="25">
        <v>44776.565980995372</v>
      </c>
      <c r="V49" s="30">
        <f t="shared" si="4"/>
        <v>21.757999999999999</v>
      </c>
      <c r="W49" s="4">
        <v>5.4596800804138184</v>
      </c>
      <c r="X49" s="4">
        <v>60.01</v>
      </c>
      <c r="Y49" s="4">
        <v>5.5706826171874999</v>
      </c>
      <c r="AA49">
        <f t="shared" si="5"/>
        <v>21</v>
      </c>
    </row>
    <row r="50" spans="1:27" x14ac:dyDescent="0.3">
      <c r="A50" s="24">
        <v>44776.525206620368</v>
      </c>
      <c r="B50" s="30">
        <f t="shared" si="0"/>
        <v>22.852</v>
      </c>
      <c r="C50" s="23">
        <v>5.5065298080444336</v>
      </c>
      <c r="D50" s="23">
        <v>60.01</v>
      </c>
      <c r="E50" s="23">
        <v>5.6395581054687502</v>
      </c>
      <c r="F50" s="24">
        <v>44776.53424040509</v>
      </c>
      <c r="G50" s="30">
        <f t="shared" si="1"/>
        <v>22.370999999999999</v>
      </c>
      <c r="H50" s="23">
        <v>5.5047101974487305</v>
      </c>
      <c r="I50" s="23">
        <v>59.97</v>
      </c>
      <c r="J50" s="23">
        <v>5.5805219726562498</v>
      </c>
      <c r="K50" s="24">
        <v>44776.541675729168</v>
      </c>
      <c r="L50" s="30">
        <f t="shared" si="2"/>
        <v>22.783000000000001</v>
      </c>
      <c r="M50" s="23">
        <v>5.5055298805236816</v>
      </c>
      <c r="N50" s="23">
        <v>60</v>
      </c>
      <c r="O50" s="23">
        <v>5.5772421874999996</v>
      </c>
      <c r="P50" s="24">
        <v>44776.548555324072</v>
      </c>
      <c r="Q50" s="30">
        <f t="shared" si="3"/>
        <v>22.18</v>
      </c>
      <c r="R50" s="23">
        <v>5.4810299873352051</v>
      </c>
      <c r="S50" s="23">
        <v>59.97</v>
      </c>
      <c r="T50" s="23">
        <v>5.5969208984375003</v>
      </c>
      <c r="U50" s="25">
        <v>44776.565984907407</v>
      </c>
      <c r="V50" s="30">
        <f t="shared" si="4"/>
        <v>22.096</v>
      </c>
      <c r="W50" s="4">
        <v>5.4596800804138184</v>
      </c>
      <c r="X50" s="4">
        <v>59.96</v>
      </c>
      <c r="Y50" s="4">
        <v>5.5706826171874999</v>
      </c>
      <c r="AA50">
        <f t="shared" si="5"/>
        <v>22</v>
      </c>
    </row>
    <row r="51" spans="1:27" x14ac:dyDescent="0.3">
      <c r="A51" s="24">
        <v>44776.52521472222</v>
      </c>
      <c r="B51" s="30">
        <f t="shared" si="0"/>
        <v>22.552</v>
      </c>
      <c r="C51" s="23">
        <v>5.5554299354553223</v>
      </c>
      <c r="D51" s="23">
        <v>60.01</v>
      </c>
      <c r="E51" s="23">
        <v>5.6723559570312503</v>
      </c>
      <c r="F51" s="24">
        <v>44776.534240416666</v>
      </c>
      <c r="G51" s="30">
        <f t="shared" si="1"/>
        <v>22.372</v>
      </c>
      <c r="H51" s="23">
        <v>5.5047101974487305</v>
      </c>
      <c r="I51" s="23">
        <v>59.97</v>
      </c>
      <c r="J51" s="23">
        <v>5.6133198242187499</v>
      </c>
      <c r="K51" s="24">
        <v>44776.541687245372</v>
      </c>
      <c r="L51" s="30">
        <f t="shared" si="2"/>
        <v>22.777999999999999</v>
      </c>
      <c r="M51" s="23">
        <v>5.5055298805236816</v>
      </c>
      <c r="N51" s="23">
        <v>60</v>
      </c>
      <c r="O51" s="23">
        <v>5.6034804687499999</v>
      </c>
      <c r="P51" s="24">
        <v>44776.548559664348</v>
      </c>
      <c r="Q51" s="30">
        <f t="shared" si="3"/>
        <v>22.555</v>
      </c>
      <c r="R51" s="23">
        <v>5.5074901580810547</v>
      </c>
      <c r="S51" s="23">
        <v>59.97</v>
      </c>
      <c r="T51" s="23">
        <v>5.5969208984375003</v>
      </c>
      <c r="U51" s="25">
        <v>44776.565992592594</v>
      </c>
      <c r="V51" s="30">
        <f t="shared" si="4"/>
        <v>22.76</v>
      </c>
      <c r="W51" s="4">
        <v>5.5205001831054688</v>
      </c>
      <c r="X51" s="4">
        <v>59.96</v>
      </c>
      <c r="Y51" s="4">
        <v>5.5706826171874999</v>
      </c>
      <c r="AA51">
        <f t="shared" si="5"/>
        <v>22</v>
      </c>
    </row>
    <row r="52" spans="1:27" x14ac:dyDescent="0.3">
      <c r="A52" s="24">
        <v>44776.525226319442</v>
      </c>
      <c r="B52" s="30">
        <f t="shared" si="0"/>
        <v>23.553999999999998</v>
      </c>
      <c r="C52" s="23">
        <v>5.6177902221679688</v>
      </c>
      <c r="D52" s="23">
        <v>60.01</v>
      </c>
      <c r="E52" s="23">
        <v>5.6723559570312503</v>
      </c>
      <c r="F52" s="24">
        <v>44776.534251990743</v>
      </c>
      <c r="G52" s="30">
        <f t="shared" si="1"/>
        <v>23.372</v>
      </c>
      <c r="H52" s="23">
        <v>5.5504298210144043</v>
      </c>
      <c r="I52" s="23">
        <v>59.97</v>
      </c>
      <c r="J52" s="23">
        <v>5.6133198242187499</v>
      </c>
      <c r="K52" s="24">
        <v>44776.541687337965</v>
      </c>
      <c r="L52" s="30">
        <f t="shared" si="2"/>
        <v>23.786000000000001</v>
      </c>
      <c r="M52" s="23">
        <v>5.5055298805236816</v>
      </c>
      <c r="N52" s="23">
        <v>60</v>
      </c>
      <c r="O52" s="23">
        <v>5.6034804687499999</v>
      </c>
      <c r="P52" s="24">
        <v>44776.54856570602</v>
      </c>
      <c r="Q52" s="30">
        <f t="shared" si="3"/>
        <v>23.077000000000002</v>
      </c>
      <c r="R52" s="23">
        <v>5.5074901580810547</v>
      </c>
      <c r="S52" s="23">
        <v>59.97</v>
      </c>
      <c r="T52" s="23">
        <v>5.6297187500000003</v>
      </c>
      <c r="U52" s="25">
        <v>44776.56599260417</v>
      </c>
      <c r="V52" s="30">
        <f t="shared" si="4"/>
        <v>23.760999999999999</v>
      </c>
      <c r="W52" s="4">
        <v>5.5205001831054688</v>
      </c>
      <c r="X52" s="4">
        <v>59.96</v>
      </c>
      <c r="Y52" s="4">
        <v>5.6034804687499999</v>
      </c>
      <c r="AA52">
        <f t="shared" si="5"/>
        <v>23</v>
      </c>
    </row>
    <row r="53" spans="1:27" x14ac:dyDescent="0.3">
      <c r="A53" s="24">
        <v>44776.525226342594</v>
      </c>
      <c r="B53" s="30">
        <f t="shared" si="0"/>
        <v>23.556000000000001</v>
      </c>
      <c r="C53" s="23">
        <v>5.6177902221679688</v>
      </c>
      <c r="D53" s="23">
        <v>60.01</v>
      </c>
      <c r="E53" s="23">
        <v>5.7051538085937503</v>
      </c>
      <c r="F53" s="24">
        <v>44776.534252002311</v>
      </c>
      <c r="G53" s="30">
        <f t="shared" si="1"/>
        <v>23.373000000000001</v>
      </c>
      <c r="H53" s="23">
        <v>5.5504298210144043</v>
      </c>
      <c r="I53" s="23">
        <v>59.97</v>
      </c>
      <c r="J53" s="23">
        <v>5.6461176757812499</v>
      </c>
      <c r="K53" s="24">
        <v>44776.541698819441</v>
      </c>
      <c r="L53" s="30">
        <f t="shared" si="2"/>
        <v>23.777999999999999</v>
      </c>
      <c r="M53" s="23">
        <v>5.5055298805236816</v>
      </c>
      <c r="N53" s="23">
        <v>60</v>
      </c>
      <c r="O53" s="23">
        <v>5.6362783203125</v>
      </c>
      <c r="P53" s="24">
        <v>44776.548571261577</v>
      </c>
      <c r="Q53" s="30">
        <f t="shared" si="3"/>
        <v>23.556999999999999</v>
      </c>
      <c r="R53" s="23">
        <v>5.5678901672363281</v>
      </c>
      <c r="S53" s="23">
        <v>59.97</v>
      </c>
      <c r="T53" s="23">
        <v>5.6297187500000003</v>
      </c>
      <c r="U53" s="25">
        <v>44776.56600421296</v>
      </c>
      <c r="V53" s="30">
        <f t="shared" si="4"/>
        <v>23.763999999999999</v>
      </c>
      <c r="W53" s="4">
        <v>5.5479297637939453</v>
      </c>
      <c r="X53" s="4">
        <v>59.96</v>
      </c>
      <c r="Y53" s="4">
        <v>5.6034804687499999</v>
      </c>
      <c r="AA53">
        <f t="shared" si="5"/>
        <v>23</v>
      </c>
    </row>
    <row r="54" spans="1:27" x14ac:dyDescent="0.3">
      <c r="A54" s="24">
        <v>44776.525237928239</v>
      </c>
      <c r="B54" s="30">
        <f t="shared" si="0"/>
        <v>24.556999999999999</v>
      </c>
      <c r="C54" s="23">
        <v>5.6521601676940918</v>
      </c>
      <c r="D54" s="23">
        <v>60.01</v>
      </c>
      <c r="E54" s="23">
        <v>5.7051538085937503</v>
      </c>
      <c r="F54" s="24">
        <v>44776.534263576388</v>
      </c>
      <c r="G54" s="30">
        <f t="shared" si="1"/>
        <v>24.373000000000001</v>
      </c>
      <c r="H54" s="23">
        <v>5.5942702293395996</v>
      </c>
      <c r="I54" s="23">
        <v>59.97</v>
      </c>
      <c r="J54" s="23">
        <v>5.6461176757812499</v>
      </c>
      <c r="K54" s="24">
        <v>44776.541698935187</v>
      </c>
      <c r="L54" s="30">
        <f t="shared" si="2"/>
        <v>24.788</v>
      </c>
      <c r="M54" s="23">
        <v>5.5271601676940918</v>
      </c>
      <c r="N54" s="23">
        <v>60</v>
      </c>
      <c r="O54" s="23">
        <v>5.6362783203125</v>
      </c>
      <c r="P54" s="24">
        <v>44776.548577303241</v>
      </c>
      <c r="Q54" s="30">
        <f t="shared" si="3"/>
        <v>24.079000000000001</v>
      </c>
      <c r="R54" s="23">
        <v>5.5678901672363281</v>
      </c>
      <c r="S54" s="23">
        <v>59.97</v>
      </c>
      <c r="T54" s="23">
        <v>5.6625166015625004</v>
      </c>
      <c r="U54" s="25">
        <v>44776.566004224536</v>
      </c>
      <c r="V54" s="30">
        <f t="shared" si="4"/>
        <v>24.765000000000001</v>
      </c>
      <c r="W54" s="4">
        <v>5.5479297637939453</v>
      </c>
      <c r="X54" s="4">
        <v>59.96</v>
      </c>
      <c r="Y54" s="4">
        <v>5.6362783203125</v>
      </c>
      <c r="AA54">
        <f t="shared" si="5"/>
        <v>24</v>
      </c>
    </row>
    <row r="55" spans="1:27" x14ac:dyDescent="0.3">
      <c r="A55" s="24">
        <v>44776.525237939815</v>
      </c>
      <c r="B55" s="30">
        <f t="shared" si="0"/>
        <v>24.558</v>
      </c>
      <c r="C55" s="23">
        <v>5.6521601676940918</v>
      </c>
      <c r="D55" s="23">
        <v>60.01</v>
      </c>
      <c r="E55" s="23">
        <v>5.7379516601562504</v>
      </c>
      <c r="F55" s="24">
        <v>44776.53426359954</v>
      </c>
      <c r="G55" s="30">
        <f t="shared" si="1"/>
        <v>24.375</v>
      </c>
      <c r="H55" s="23">
        <v>5.5942702293395996</v>
      </c>
      <c r="I55" s="23">
        <v>59.97</v>
      </c>
      <c r="J55" s="23">
        <v>5.6789155273437499</v>
      </c>
      <c r="K55" s="24">
        <v>44776.541710439815</v>
      </c>
      <c r="L55" s="30">
        <f t="shared" si="2"/>
        <v>24.782</v>
      </c>
      <c r="M55" s="23">
        <v>5.5271601676940918</v>
      </c>
      <c r="N55" s="23">
        <v>60</v>
      </c>
      <c r="O55" s="23">
        <v>5.669076171875</v>
      </c>
      <c r="P55" s="24">
        <v>44776.548582870368</v>
      </c>
      <c r="Q55" s="30">
        <f t="shared" si="3"/>
        <v>24.56</v>
      </c>
      <c r="R55" s="23">
        <v>5.5992298126220703</v>
      </c>
      <c r="S55" s="23">
        <v>59.97</v>
      </c>
      <c r="T55" s="23">
        <v>5.6625166015625004</v>
      </c>
      <c r="U55" s="25">
        <v>44776.566015833334</v>
      </c>
      <c r="V55" s="30">
        <f t="shared" si="4"/>
        <v>24.768000000000001</v>
      </c>
      <c r="W55" s="4">
        <v>5.5825700759887695</v>
      </c>
      <c r="X55" s="4">
        <v>59.96</v>
      </c>
      <c r="Y55" s="4">
        <v>5.6362783203125</v>
      </c>
      <c r="AA55">
        <f t="shared" si="5"/>
        <v>24</v>
      </c>
    </row>
    <row r="56" spans="1:27" x14ac:dyDescent="0.3">
      <c r="A56" s="24">
        <v>44776.525249537037</v>
      </c>
      <c r="B56" s="30">
        <f t="shared" si="0"/>
        <v>25.56</v>
      </c>
      <c r="C56" s="23">
        <v>5.6521601676940918</v>
      </c>
      <c r="D56" s="23">
        <v>60.01</v>
      </c>
      <c r="E56" s="23">
        <v>5.7379516601562504</v>
      </c>
      <c r="F56" s="24">
        <v>44776.534267372685</v>
      </c>
      <c r="G56" s="30">
        <f t="shared" si="1"/>
        <v>25.701000000000001</v>
      </c>
      <c r="H56" s="23">
        <v>5.5942702293395996</v>
      </c>
      <c r="I56" s="23">
        <v>60.01</v>
      </c>
      <c r="J56" s="23">
        <v>5.6789155273437499</v>
      </c>
      <c r="K56" s="24">
        <v>44776.541710543985</v>
      </c>
      <c r="L56" s="30">
        <f t="shared" si="2"/>
        <v>25.791</v>
      </c>
      <c r="M56" s="23">
        <v>5.566889762878418</v>
      </c>
      <c r="N56" s="23">
        <v>60</v>
      </c>
      <c r="O56" s="23">
        <v>5.669076171875</v>
      </c>
      <c r="P56" s="24">
        <v>44776.548588912039</v>
      </c>
      <c r="Q56" s="30">
        <f t="shared" si="3"/>
        <v>25.082000000000001</v>
      </c>
      <c r="R56" s="23">
        <v>5.5992298126220703</v>
      </c>
      <c r="S56" s="23">
        <v>59.97</v>
      </c>
      <c r="T56" s="23">
        <v>5.6953144531250004</v>
      </c>
      <c r="U56" s="25">
        <v>44776.56601584491</v>
      </c>
      <c r="V56" s="30">
        <f t="shared" si="4"/>
        <v>25.768999999999998</v>
      </c>
      <c r="W56" s="4">
        <v>5.5825700759887695</v>
      </c>
      <c r="X56" s="4">
        <v>59.96</v>
      </c>
      <c r="Y56" s="4">
        <v>5.669076171875</v>
      </c>
      <c r="AA56">
        <f t="shared" si="5"/>
        <v>25</v>
      </c>
    </row>
    <row r="57" spans="1:27" x14ac:dyDescent="0.3">
      <c r="A57" s="24">
        <v>44776.525249548613</v>
      </c>
      <c r="B57" s="30">
        <f t="shared" si="0"/>
        <v>25.561</v>
      </c>
      <c r="C57" s="23">
        <v>5.6521601676940918</v>
      </c>
      <c r="D57" s="23">
        <v>60.01</v>
      </c>
      <c r="E57" s="23">
        <v>5.7707495117187504</v>
      </c>
      <c r="F57" s="24">
        <v>44776.534275162034</v>
      </c>
      <c r="G57" s="30">
        <f t="shared" si="1"/>
        <v>25.373999999999999</v>
      </c>
      <c r="H57" s="23">
        <v>5.5942702293395996</v>
      </c>
      <c r="I57" s="23">
        <v>60.01</v>
      </c>
      <c r="J57" s="23">
        <v>5.6789155273437499</v>
      </c>
      <c r="K57" s="24">
        <v>44776.541722037036</v>
      </c>
      <c r="L57" s="30">
        <f t="shared" si="2"/>
        <v>25.783999999999999</v>
      </c>
      <c r="M57" s="23">
        <v>5.566889762878418</v>
      </c>
      <c r="N57" s="23">
        <v>60</v>
      </c>
      <c r="O57" s="23">
        <v>5.7018740234375</v>
      </c>
      <c r="P57" s="24">
        <v>44776.548594479165</v>
      </c>
      <c r="Q57" s="30">
        <f t="shared" si="3"/>
        <v>25.562999999999999</v>
      </c>
      <c r="R57" s="23">
        <v>5.5992298126220703</v>
      </c>
      <c r="S57" s="23">
        <v>59.97</v>
      </c>
      <c r="T57" s="23">
        <v>5.6953144531250004</v>
      </c>
      <c r="U57" s="25">
        <v>44776.566027442132</v>
      </c>
      <c r="V57" s="30">
        <f t="shared" si="4"/>
        <v>25.771000000000001</v>
      </c>
      <c r="W57" s="4">
        <v>5.5825700759887695</v>
      </c>
      <c r="X57" s="4">
        <v>59.96</v>
      </c>
      <c r="Y57" s="4">
        <v>5.669076171875</v>
      </c>
      <c r="AA57">
        <f t="shared" si="5"/>
        <v>25</v>
      </c>
    </row>
    <row r="58" spans="1:27" x14ac:dyDescent="0.3">
      <c r="A58" s="24">
        <v>44776.525261157411</v>
      </c>
      <c r="B58" s="30">
        <f t="shared" si="0"/>
        <v>26.564</v>
      </c>
      <c r="C58" s="23">
        <v>5.6989102363586426</v>
      </c>
      <c r="D58" s="23">
        <v>60.01</v>
      </c>
      <c r="E58" s="23">
        <v>5.7707495117187504</v>
      </c>
      <c r="F58" s="24">
        <v>44776.534275185186</v>
      </c>
      <c r="G58" s="30">
        <f t="shared" si="1"/>
        <v>26.376000000000001</v>
      </c>
      <c r="H58" s="23">
        <v>5.5942702293395996</v>
      </c>
      <c r="I58" s="23">
        <v>60.01</v>
      </c>
      <c r="J58" s="23">
        <v>5.71171337890625</v>
      </c>
      <c r="K58" s="24">
        <v>44776.541722141206</v>
      </c>
      <c r="L58" s="30">
        <f t="shared" si="2"/>
        <v>26.792999999999999</v>
      </c>
      <c r="M58" s="23">
        <v>5.566889762878418</v>
      </c>
      <c r="N58" s="23">
        <v>60</v>
      </c>
      <c r="O58" s="23">
        <v>5.7018740234375</v>
      </c>
      <c r="P58" s="24">
        <v>44776.548600509261</v>
      </c>
      <c r="Q58" s="30">
        <f t="shared" si="3"/>
        <v>26.084</v>
      </c>
      <c r="R58" s="23">
        <v>5.5992298126220703</v>
      </c>
      <c r="S58" s="23">
        <v>59.97</v>
      </c>
      <c r="T58" s="23">
        <v>5.7281123046875004</v>
      </c>
      <c r="U58" s="25">
        <v>44776.5660274537</v>
      </c>
      <c r="V58" s="30">
        <f t="shared" si="4"/>
        <v>26.771999999999998</v>
      </c>
      <c r="W58" s="4">
        <v>5.5825700759887695</v>
      </c>
      <c r="X58" s="4">
        <v>59.96</v>
      </c>
      <c r="Y58" s="4">
        <v>5.7018740234375</v>
      </c>
      <c r="AA58">
        <f t="shared" si="5"/>
        <v>26</v>
      </c>
    </row>
    <row r="59" spans="1:27" x14ac:dyDescent="0.3">
      <c r="A59" s="24">
        <v>44776.525261180555</v>
      </c>
      <c r="B59" s="30">
        <f t="shared" si="0"/>
        <v>26.565999999999999</v>
      </c>
      <c r="C59" s="23">
        <v>5.6989102363586426</v>
      </c>
      <c r="D59" s="23">
        <v>60.01</v>
      </c>
      <c r="E59" s="23">
        <v>5.8035473632812504</v>
      </c>
      <c r="F59" s="24">
        <v>44776.534286759263</v>
      </c>
      <c r="G59" s="30">
        <f t="shared" si="1"/>
        <v>26.376000000000001</v>
      </c>
      <c r="H59" s="23">
        <v>5.6487698554992676</v>
      </c>
      <c r="I59" s="23">
        <v>60.01</v>
      </c>
      <c r="J59" s="23">
        <v>5.71171337890625</v>
      </c>
      <c r="K59" s="24">
        <v>44776.541735694445</v>
      </c>
      <c r="L59" s="30">
        <f t="shared" si="2"/>
        <v>26.963999999999999</v>
      </c>
      <c r="M59" s="23">
        <v>5.566889762878418</v>
      </c>
      <c r="N59" s="23">
        <v>60</v>
      </c>
      <c r="O59" s="23">
        <v>5.7346718750000001</v>
      </c>
      <c r="P59" s="24">
        <v>44776.548606388889</v>
      </c>
      <c r="Q59" s="30">
        <f t="shared" si="3"/>
        <v>26.591999999999999</v>
      </c>
      <c r="R59" s="23">
        <v>5.6500301361083984</v>
      </c>
      <c r="S59" s="23">
        <v>59.97</v>
      </c>
      <c r="T59" s="23">
        <v>5.7281123046875004</v>
      </c>
      <c r="U59" s="25">
        <v>44776.566039062498</v>
      </c>
      <c r="V59" s="30">
        <f t="shared" si="4"/>
        <v>26.774999999999999</v>
      </c>
      <c r="W59" s="4">
        <v>5.6596899032592773</v>
      </c>
      <c r="X59" s="4">
        <v>59.96</v>
      </c>
      <c r="Y59" s="4">
        <v>5.7018740234375</v>
      </c>
      <c r="AA59">
        <f t="shared" si="5"/>
        <v>26</v>
      </c>
    </row>
    <row r="60" spans="1:27" x14ac:dyDescent="0.3">
      <c r="A60" s="24">
        <v>44776.525272754632</v>
      </c>
      <c r="B60" s="30">
        <f t="shared" si="0"/>
        <v>27.565999999999999</v>
      </c>
      <c r="C60" s="23">
        <v>5.7364301681518555</v>
      </c>
      <c r="D60" s="23">
        <v>60.01</v>
      </c>
      <c r="E60" s="23">
        <v>5.8035473632812504</v>
      </c>
      <c r="F60" s="24">
        <v>44776.534286793983</v>
      </c>
      <c r="G60" s="30">
        <f t="shared" si="1"/>
        <v>27.379000000000001</v>
      </c>
      <c r="H60" s="23">
        <v>5.6487698554992676</v>
      </c>
      <c r="I60" s="23">
        <v>60.01</v>
      </c>
      <c r="J60" s="23">
        <v>5.74451123046875</v>
      </c>
      <c r="K60" s="24">
        <v>44776.541735729166</v>
      </c>
      <c r="L60" s="30">
        <f t="shared" si="2"/>
        <v>27.966999999999999</v>
      </c>
      <c r="M60" s="23">
        <v>5.613379955291748</v>
      </c>
      <c r="N60" s="23">
        <v>60</v>
      </c>
      <c r="O60" s="23">
        <v>5.7346718750000001</v>
      </c>
      <c r="P60" s="24">
        <v>44776.548612118058</v>
      </c>
      <c r="Q60" s="30">
        <f t="shared" si="3"/>
        <v>27.087</v>
      </c>
      <c r="R60" s="23">
        <v>5.6500301361083984</v>
      </c>
      <c r="S60" s="23">
        <v>59.97</v>
      </c>
      <c r="T60" s="23">
        <v>5.7641899414062499</v>
      </c>
      <c r="U60" s="25">
        <v>44776.566039074074</v>
      </c>
      <c r="V60" s="30">
        <f t="shared" si="4"/>
        <v>27.776</v>
      </c>
      <c r="W60" s="4">
        <v>5.6596899032592773</v>
      </c>
      <c r="X60" s="4">
        <v>59.96</v>
      </c>
      <c r="Y60" s="4">
        <v>5.7346718750000001</v>
      </c>
      <c r="AA60">
        <f t="shared" si="5"/>
        <v>27</v>
      </c>
    </row>
    <row r="61" spans="1:27" x14ac:dyDescent="0.3">
      <c r="A61" s="24">
        <v>44776.525272766201</v>
      </c>
      <c r="B61" s="30">
        <f t="shared" si="0"/>
        <v>27.567</v>
      </c>
      <c r="C61" s="23">
        <v>5.7364301681518555</v>
      </c>
      <c r="D61" s="23">
        <v>60.01</v>
      </c>
      <c r="E61" s="23">
        <v>5.8363452148437496</v>
      </c>
      <c r="F61" s="24">
        <v>44776.534298344908</v>
      </c>
      <c r="G61" s="30">
        <f t="shared" si="1"/>
        <v>27.376999999999999</v>
      </c>
      <c r="H61" s="23">
        <v>5.668489933013916</v>
      </c>
      <c r="I61" s="23">
        <v>60.01</v>
      </c>
      <c r="J61" s="23">
        <v>5.74451123046875</v>
      </c>
      <c r="K61" s="24">
        <v>44776.541747280091</v>
      </c>
      <c r="L61" s="30">
        <f t="shared" si="2"/>
        <v>27.965</v>
      </c>
      <c r="M61" s="23">
        <v>5.613379955291748</v>
      </c>
      <c r="N61" s="23">
        <v>60</v>
      </c>
      <c r="O61" s="23">
        <v>5.7740292968749998</v>
      </c>
      <c r="P61" s="24">
        <v>44776.548617997687</v>
      </c>
      <c r="Q61" s="30">
        <f t="shared" si="3"/>
        <v>27.594999999999999</v>
      </c>
      <c r="R61" s="23">
        <v>5.6951398849487305</v>
      </c>
      <c r="S61" s="23">
        <v>59.97</v>
      </c>
      <c r="T61" s="23">
        <v>5.7641899414062499</v>
      </c>
      <c r="U61" s="25">
        <v>44776.56605065972</v>
      </c>
      <c r="V61" s="30">
        <f t="shared" si="4"/>
        <v>27.777000000000001</v>
      </c>
      <c r="W61" s="4">
        <v>5.6596899032592773</v>
      </c>
      <c r="X61" s="4">
        <v>59.96</v>
      </c>
      <c r="Y61" s="4">
        <v>5.7346718750000001</v>
      </c>
      <c r="AA61">
        <f t="shared" si="5"/>
        <v>27</v>
      </c>
    </row>
    <row r="62" spans="1:27" x14ac:dyDescent="0.3">
      <c r="A62" s="24">
        <v>44776.525284374999</v>
      </c>
      <c r="B62" s="30">
        <f t="shared" si="0"/>
        <v>28.57</v>
      </c>
      <c r="C62" s="23">
        <v>5.7924199104309082</v>
      </c>
      <c r="D62" s="23">
        <v>60.01</v>
      </c>
      <c r="E62" s="23">
        <v>5.8363452148437496</v>
      </c>
      <c r="F62" s="24">
        <v>44776.534298379629</v>
      </c>
      <c r="G62" s="30">
        <f t="shared" si="1"/>
        <v>28.38</v>
      </c>
      <c r="H62" s="23">
        <v>5.668489933013916</v>
      </c>
      <c r="I62" s="23">
        <v>60.01</v>
      </c>
      <c r="J62" s="23">
        <v>5.77730908203125</v>
      </c>
      <c r="K62" s="24">
        <v>44776.541747337964</v>
      </c>
      <c r="L62" s="30">
        <f t="shared" si="2"/>
        <v>28.97</v>
      </c>
      <c r="M62" s="23">
        <v>5.6772398948669434</v>
      </c>
      <c r="N62" s="23">
        <v>60</v>
      </c>
      <c r="O62" s="23">
        <v>5.7740292968749998</v>
      </c>
      <c r="P62" s="24">
        <v>44776.548623692128</v>
      </c>
      <c r="Q62" s="30">
        <f t="shared" si="3"/>
        <v>28.087</v>
      </c>
      <c r="R62" s="23">
        <v>5.6951398849487305</v>
      </c>
      <c r="S62" s="23">
        <v>59.97</v>
      </c>
      <c r="T62" s="23">
        <v>5.7969877929687499</v>
      </c>
      <c r="U62" s="25">
        <v>44776.566050671296</v>
      </c>
      <c r="V62" s="30">
        <f t="shared" si="4"/>
        <v>28.777999999999999</v>
      </c>
      <c r="W62" s="4">
        <v>5.6596899032592773</v>
      </c>
      <c r="X62" s="4">
        <v>59.96</v>
      </c>
      <c r="Y62" s="4">
        <v>5.77730908203125</v>
      </c>
      <c r="AA62">
        <f t="shared" si="5"/>
        <v>28</v>
      </c>
    </row>
    <row r="63" spans="1:27" x14ac:dyDescent="0.3">
      <c r="A63" s="24">
        <v>44776.525284386575</v>
      </c>
      <c r="B63" s="30">
        <f t="shared" si="0"/>
        <v>28.571000000000002</v>
      </c>
      <c r="C63" s="23">
        <v>5.7924199104309082</v>
      </c>
      <c r="D63" s="23">
        <v>60.01</v>
      </c>
      <c r="E63" s="23">
        <v>5.8691430664062496</v>
      </c>
      <c r="F63" s="24">
        <v>44776.534309918985</v>
      </c>
      <c r="G63" s="30">
        <f t="shared" si="1"/>
        <v>28.376999999999999</v>
      </c>
      <c r="H63" s="23">
        <v>5.7139601707458496</v>
      </c>
      <c r="I63" s="23">
        <v>60.01</v>
      </c>
      <c r="J63" s="23">
        <v>5.77730908203125</v>
      </c>
      <c r="K63" s="24">
        <v>44776.541758888889</v>
      </c>
      <c r="L63" s="30">
        <f t="shared" si="2"/>
        <v>28.968</v>
      </c>
      <c r="M63" s="23">
        <v>5.6772398948669434</v>
      </c>
      <c r="N63" s="23">
        <v>60</v>
      </c>
      <c r="O63" s="23">
        <v>5.8068271484374998</v>
      </c>
      <c r="P63" s="24">
        <v>44776.548629594909</v>
      </c>
      <c r="Q63" s="30">
        <f t="shared" si="3"/>
        <v>28.597000000000001</v>
      </c>
      <c r="R63" s="23">
        <v>5.7200899124145508</v>
      </c>
      <c r="S63" s="23">
        <v>59.97</v>
      </c>
      <c r="T63" s="23">
        <v>5.7969877929687499</v>
      </c>
      <c r="U63" s="25">
        <v>44776.566062280093</v>
      </c>
      <c r="V63" s="30">
        <f t="shared" si="4"/>
        <v>28.780999999999999</v>
      </c>
      <c r="W63" s="4">
        <v>5.6933298110961914</v>
      </c>
      <c r="X63" s="4">
        <v>59.96</v>
      </c>
      <c r="Y63" s="4">
        <v>5.77730908203125</v>
      </c>
      <c r="AA63">
        <f t="shared" si="5"/>
        <v>28</v>
      </c>
    </row>
    <row r="64" spans="1:27" x14ac:dyDescent="0.3">
      <c r="A64" s="24">
        <v>44776.525295995372</v>
      </c>
      <c r="B64" s="30">
        <f t="shared" si="0"/>
        <v>29.574000000000002</v>
      </c>
      <c r="C64" s="23">
        <v>5.7924199104309082</v>
      </c>
      <c r="D64" s="23">
        <v>60.01</v>
      </c>
      <c r="E64" s="23">
        <v>5.8691430664062496</v>
      </c>
      <c r="F64" s="24">
        <v>44776.534309965275</v>
      </c>
      <c r="G64" s="30">
        <f t="shared" si="1"/>
        <v>29.381</v>
      </c>
      <c r="H64" s="23">
        <v>5.7139601707458496</v>
      </c>
      <c r="I64" s="23">
        <v>60.01</v>
      </c>
      <c r="J64" s="23">
        <v>5.8101069335937501</v>
      </c>
      <c r="K64" s="24">
        <v>44776.541758935185</v>
      </c>
      <c r="L64" s="30">
        <f t="shared" si="2"/>
        <v>29.972000000000001</v>
      </c>
      <c r="M64" s="23">
        <v>5.6772398948669434</v>
      </c>
      <c r="N64" s="23">
        <v>60</v>
      </c>
      <c r="O64" s="23">
        <v>5.8068271484374998</v>
      </c>
      <c r="P64" s="24">
        <v>44776.548635763887</v>
      </c>
      <c r="Q64" s="30">
        <f t="shared" si="3"/>
        <v>29.13</v>
      </c>
      <c r="R64" s="23">
        <v>5.7200899124145508</v>
      </c>
      <c r="S64" s="23">
        <v>59.97</v>
      </c>
      <c r="T64" s="23">
        <v>5.8297856445312499</v>
      </c>
      <c r="U64" s="25">
        <v>44776.566062291669</v>
      </c>
      <c r="V64" s="30">
        <f t="shared" si="4"/>
        <v>29.782</v>
      </c>
      <c r="W64" s="4">
        <v>5.6933298110961914</v>
      </c>
      <c r="X64" s="4">
        <v>59.96</v>
      </c>
      <c r="Y64" s="4">
        <v>5.8002675781250002</v>
      </c>
      <c r="AA64">
        <f t="shared" si="5"/>
        <v>29</v>
      </c>
    </row>
    <row r="65" spans="1:27" x14ac:dyDescent="0.3">
      <c r="A65" s="24">
        <v>44776.525296006941</v>
      </c>
      <c r="B65" s="30">
        <f t="shared" si="0"/>
        <v>29.574999999999999</v>
      </c>
      <c r="C65" s="23">
        <v>5.7924199104309082</v>
      </c>
      <c r="D65" s="23">
        <v>60.01</v>
      </c>
      <c r="E65" s="23">
        <v>5.9019409179687496</v>
      </c>
      <c r="F65" s="24">
        <v>44776.53432150463</v>
      </c>
      <c r="G65" s="30">
        <f t="shared" si="1"/>
        <v>29.378</v>
      </c>
      <c r="H65" s="23">
        <v>5.7139601707458496</v>
      </c>
      <c r="I65" s="23">
        <v>60.01</v>
      </c>
      <c r="J65" s="23">
        <v>5.8101069335937501</v>
      </c>
      <c r="K65" s="24">
        <v>44776.541770972224</v>
      </c>
      <c r="L65" s="30">
        <f t="shared" si="2"/>
        <v>29.012</v>
      </c>
      <c r="M65" s="23">
        <v>5.6772398948669434</v>
      </c>
      <c r="N65" s="23">
        <v>60</v>
      </c>
      <c r="O65" s="23">
        <v>5.8396249999999998</v>
      </c>
      <c r="P65" s="24">
        <v>44776.548641215275</v>
      </c>
      <c r="Q65" s="30">
        <f t="shared" si="3"/>
        <v>29.600999999999999</v>
      </c>
      <c r="R65" s="23">
        <v>5.7200899124145508</v>
      </c>
      <c r="S65" s="23">
        <v>59.97</v>
      </c>
      <c r="T65" s="23">
        <v>5.8297856445312499</v>
      </c>
      <c r="U65" s="25">
        <v>44776.56607390046</v>
      </c>
      <c r="V65" s="30">
        <f t="shared" si="4"/>
        <v>29.785</v>
      </c>
      <c r="W65" s="4">
        <v>5.7572898864746094</v>
      </c>
      <c r="X65" s="4">
        <v>59.96</v>
      </c>
      <c r="Y65" s="4">
        <v>5.8002675781250002</v>
      </c>
      <c r="AA65">
        <f t="shared" si="5"/>
        <v>29</v>
      </c>
    </row>
    <row r="66" spans="1:27" x14ac:dyDescent="0.3">
      <c r="A66" s="24">
        <v>44776.52530760417</v>
      </c>
      <c r="B66" s="30">
        <f t="shared" si="0"/>
        <v>30.576999999999998</v>
      </c>
      <c r="C66" s="23">
        <v>5.833740234375</v>
      </c>
      <c r="D66" s="23">
        <v>60.01</v>
      </c>
      <c r="E66" s="23">
        <v>5.9019409179687496</v>
      </c>
      <c r="F66" s="24">
        <v>44776.534321585648</v>
      </c>
      <c r="G66" s="30">
        <f t="shared" si="1"/>
        <v>30.385000000000002</v>
      </c>
      <c r="H66" s="23">
        <v>5.7139601707458496</v>
      </c>
      <c r="I66" s="23">
        <v>60.01</v>
      </c>
      <c r="J66" s="23">
        <v>5.8429047851562501</v>
      </c>
      <c r="K66" s="24">
        <v>44776.541771099539</v>
      </c>
      <c r="L66" s="30">
        <f t="shared" si="2"/>
        <v>30.023</v>
      </c>
      <c r="M66" s="23">
        <v>5.7668700218200684</v>
      </c>
      <c r="N66" s="23">
        <v>60</v>
      </c>
      <c r="O66" s="23">
        <v>5.8396249999999998</v>
      </c>
      <c r="P66" s="24">
        <v>44776.548647361109</v>
      </c>
      <c r="Q66" s="30">
        <f t="shared" si="3"/>
        <v>30.132000000000001</v>
      </c>
      <c r="R66" s="23">
        <v>5.7200899124145508</v>
      </c>
      <c r="S66" s="23">
        <v>59.97</v>
      </c>
      <c r="T66" s="23">
        <v>5.86258349609375</v>
      </c>
      <c r="U66" s="25">
        <v>44776.566073912036</v>
      </c>
      <c r="V66" s="30">
        <f t="shared" si="4"/>
        <v>30.786000000000001</v>
      </c>
      <c r="W66" s="4">
        <v>5.7572898864746094</v>
      </c>
      <c r="X66" s="4">
        <v>59.96</v>
      </c>
      <c r="Y66" s="4">
        <v>5.8330654296875002</v>
      </c>
      <c r="AA66">
        <f t="shared" si="5"/>
        <v>30</v>
      </c>
    </row>
    <row r="67" spans="1:27" x14ac:dyDescent="0.3">
      <c r="A67" s="24">
        <v>44776.525307615739</v>
      </c>
      <c r="B67" s="30">
        <f t="shared" si="0"/>
        <v>30.577999999999999</v>
      </c>
      <c r="C67" s="23">
        <v>5.833740234375</v>
      </c>
      <c r="D67" s="23">
        <v>60.01</v>
      </c>
      <c r="E67" s="23">
        <v>5.9347387695312497</v>
      </c>
      <c r="F67" s="24">
        <v>44776.534333078707</v>
      </c>
      <c r="G67" s="30">
        <f t="shared" si="1"/>
        <v>30.378</v>
      </c>
      <c r="H67" s="23">
        <v>5.7685298919677734</v>
      </c>
      <c r="I67" s="23">
        <v>60.01</v>
      </c>
      <c r="J67" s="23">
        <v>5.8429047851562501</v>
      </c>
      <c r="K67" s="24">
        <v>44776.541782650464</v>
      </c>
      <c r="L67" s="30">
        <f t="shared" si="2"/>
        <v>30.021000000000001</v>
      </c>
      <c r="M67" s="23">
        <v>5.7668700218200684</v>
      </c>
      <c r="N67" s="23">
        <v>60</v>
      </c>
      <c r="O67" s="23">
        <v>5.8757026367187501</v>
      </c>
      <c r="P67" s="24">
        <v>44776.548652812497</v>
      </c>
      <c r="Q67" s="30">
        <f t="shared" si="3"/>
        <v>30.603000000000002</v>
      </c>
      <c r="R67" s="23">
        <v>5.768010139465332</v>
      </c>
      <c r="S67" s="23">
        <v>59.97</v>
      </c>
      <c r="T67" s="23">
        <v>5.86258349609375</v>
      </c>
      <c r="U67" s="25">
        <v>44776.566086030092</v>
      </c>
      <c r="V67" s="30">
        <f t="shared" si="4"/>
        <v>30.832999999999998</v>
      </c>
      <c r="W67" s="4">
        <v>5.7572898864746094</v>
      </c>
      <c r="X67" s="4">
        <v>59.96</v>
      </c>
      <c r="Y67" s="4">
        <v>5.8330654296875002</v>
      </c>
      <c r="AA67">
        <f t="shared" si="5"/>
        <v>30</v>
      </c>
    </row>
    <row r="68" spans="1:27" x14ac:dyDescent="0.3">
      <c r="A68" s="24">
        <v>44776.525322337962</v>
      </c>
      <c r="B68" s="30">
        <f t="shared" si="0"/>
        <v>31.85</v>
      </c>
      <c r="C68" s="23">
        <v>5.8837099075317383</v>
      </c>
      <c r="D68" s="23">
        <v>60.01</v>
      </c>
      <c r="E68" s="23">
        <v>5.9347387695312497</v>
      </c>
      <c r="F68" s="24">
        <v>44776.534333159725</v>
      </c>
      <c r="G68" s="30">
        <f t="shared" si="1"/>
        <v>31.385000000000002</v>
      </c>
      <c r="H68" s="23">
        <v>5.7685298919677734</v>
      </c>
      <c r="I68" s="23">
        <v>60.01</v>
      </c>
      <c r="J68" s="23">
        <v>5.8757026367187501</v>
      </c>
      <c r="K68" s="24">
        <v>44776.54178269676</v>
      </c>
      <c r="L68" s="30">
        <f t="shared" si="2"/>
        <v>31.024999999999999</v>
      </c>
      <c r="M68" s="23">
        <v>5.817659854888916</v>
      </c>
      <c r="N68" s="23">
        <v>60</v>
      </c>
      <c r="O68" s="23">
        <v>5.8757026367187501</v>
      </c>
      <c r="P68" s="24">
        <v>44776.548661099536</v>
      </c>
      <c r="Q68" s="30">
        <f t="shared" si="3"/>
        <v>31.318999999999999</v>
      </c>
      <c r="R68" s="23">
        <v>5.768010139465332</v>
      </c>
      <c r="S68" s="23">
        <v>59.97</v>
      </c>
      <c r="T68" s="23">
        <v>5.89538134765625</v>
      </c>
      <c r="U68" s="25">
        <v>44776.566086064813</v>
      </c>
      <c r="V68" s="30">
        <f t="shared" si="4"/>
        <v>31.835999999999999</v>
      </c>
      <c r="W68" s="4">
        <v>5.7572898864746094</v>
      </c>
      <c r="X68" s="4">
        <v>59.96</v>
      </c>
      <c r="Y68" s="4">
        <v>5.8658632812500002</v>
      </c>
      <c r="AA68">
        <f t="shared" si="5"/>
        <v>31</v>
      </c>
    </row>
    <row r="69" spans="1:27" x14ac:dyDescent="0.3">
      <c r="A69" s="24">
        <v>44776.525322361114</v>
      </c>
      <c r="B69" s="30">
        <f t="shared" si="0"/>
        <v>31.852</v>
      </c>
      <c r="C69" s="23">
        <v>5.8837099075317383</v>
      </c>
      <c r="D69" s="23">
        <v>60.01</v>
      </c>
      <c r="E69" s="23">
        <v>5.9675366210937497</v>
      </c>
      <c r="F69" s="24">
        <v>44776.534344675929</v>
      </c>
      <c r="G69" s="30">
        <f t="shared" si="1"/>
        <v>31.38</v>
      </c>
      <c r="H69" s="23">
        <v>5.817500114440918</v>
      </c>
      <c r="I69" s="23">
        <v>60.01</v>
      </c>
      <c r="J69" s="23">
        <v>5.8757026367187501</v>
      </c>
      <c r="K69" s="24">
        <v>44776.541794259261</v>
      </c>
      <c r="L69" s="30">
        <f t="shared" si="2"/>
        <v>31.024000000000001</v>
      </c>
      <c r="M69" s="23">
        <v>5.817659854888916</v>
      </c>
      <c r="N69" s="23">
        <v>60</v>
      </c>
      <c r="O69" s="23">
        <v>5.9085004882812502</v>
      </c>
      <c r="P69" s="24">
        <v>44776.54866443287</v>
      </c>
      <c r="Q69" s="30">
        <f t="shared" si="3"/>
        <v>31.606999999999999</v>
      </c>
      <c r="R69" s="23">
        <v>5.768010139465332</v>
      </c>
      <c r="S69" s="23">
        <v>59.97</v>
      </c>
      <c r="T69" s="23">
        <v>5.89538134765625</v>
      </c>
      <c r="U69" s="25">
        <v>44776.566097627314</v>
      </c>
      <c r="V69" s="30">
        <f t="shared" si="4"/>
        <v>31.835000000000001</v>
      </c>
      <c r="W69" s="4">
        <v>5.8021001815795898</v>
      </c>
      <c r="X69" s="4">
        <v>59.96</v>
      </c>
      <c r="Y69" s="4">
        <v>5.8658632812500002</v>
      </c>
      <c r="AA69">
        <f t="shared" si="5"/>
        <v>31</v>
      </c>
    </row>
    <row r="70" spans="1:27" x14ac:dyDescent="0.3">
      <c r="A70" s="24">
        <v>44776.52533394676</v>
      </c>
      <c r="B70" s="30">
        <f t="shared" si="0"/>
        <v>32.853000000000002</v>
      </c>
      <c r="C70" s="23">
        <v>5.8837099075317383</v>
      </c>
      <c r="D70" s="23">
        <v>60.01</v>
      </c>
      <c r="E70" s="23">
        <v>5.9675366210937497</v>
      </c>
      <c r="F70" s="24">
        <v>44776.534344756947</v>
      </c>
      <c r="G70" s="30">
        <f t="shared" si="1"/>
        <v>32.387</v>
      </c>
      <c r="H70" s="23">
        <v>5.817500114440918</v>
      </c>
      <c r="I70" s="23">
        <v>60.01</v>
      </c>
      <c r="J70" s="23">
        <v>5.9085004882812502</v>
      </c>
      <c r="K70" s="24">
        <v>44776.541794305558</v>
      </c>
      <c r="L70" s="30">
        <f t="shared" si="2"/>
        <v>32.027999999999999</v>
      </c>
      <c r="M70" s="23">
        <v>5.817659854888916</v>
      </c>
      <c r="N70" s="23">
        <v>60</v>
      </c>
      <c r="O70" s="23">
        <v>5.9085004882812502</v>
      </c>
      <c r="P70" s="24">
        <v>44776.548672708333</v>
      </c>
      <c r="Q70" s="30">
        <f t="shared" si="3"/>
        <v>32.322000000000003</v>
      </c>
      <c r="R70" s="23">
        <v>5.768010139465332</v>
      </c>
      <c r="S70" s="23">
        <v>59.97</v>
      </c>
      <c r="T70" s="23">
        <v>5.92817919921875</v>
      </c>
      <c r="U70" s="25">
        <v>44776.566097662035</v>
      </c>
      <c r="V70" s="30">
        <f t="shared" si="4"/>
        <v>32.838000000000001</v>
      </c>
      <c r="W70" s="4">
        <v>5.8021001815795898</v>
      </c>
      <c r="X70" s="4">
        <v>59.96</v>
      </c>
      <c r="Y70" s="4">
        <v>5.9019409179687496</v>
      </c>
      <c r="AA70">
        <f t="shared" si="5"/>
        <v>32</v>
      </c>
    </row>
    <row r="71" spans="1:27" x14ac:dyDescent="0.3">
      <c r="A71" s="24">
        <v>44776.525333958336</v>
      </c>
      <c r="B71" s="30">
        <f t="shared" ref="B71:B134" si="6">RIGHT(TEXT(A71,"h:mm:ss,000"),3)/1000+$AA71</f>
        <v>32.853999999999999</v>
      </c>
      <c r="C71" s="23">
        <v>5.8837099075317383</v>
      </c>
      <c r="D71" s="23">
        <v>60.01</v>
      </c>
      <c r="E71" s="23">
        <v>6.0003344726562498</v>
      </c>
      <c r="F71" s="24">
        <v>44776.53435627315</v>
      </c>
      <c r="G71" s="30">
        <f t="shared" ref="G71:G134" si="7">RIGHT(TEXT(F71,"h:mm:ss,000"),3)/1000+$AA71</f>
        <v>32.381999999999998</v>
      </c>
      <c r="H71" s="23">
        <v>5.8699898719787598</v>
      </c>
      <c r="I71" s="23">
        <v>60.01</v>
      </c>
      <c r="J71" s="23">
        <v>5.9085004882812502</v>
      </c>
      <c r="K71" s="24">
        <v>44776.541809131944</v>
      </c>
      <c r="L71" s="30">
        <f t="shared" ref="L71:L134" si="8">RIGHT(TEXT(K71,"h:mm:ss,000"),3)/1000+$AA71</f>
        <v>32.308999999999997</v>
      </c>
      <c r="M71" s="23">
        <v>5.817659854888916</v>
      </c>
      <c r="N71" s="23">
        <v>60</v>
      </c>
      <c r="O71" s="23">
        <v>5.9412983398437502</v>
      </c>
      <c r="P71" s="24">
        <v>44776.548676041668</v>
      </c>
      <c r="Q71" s="30">
        <f t="shared" ref="Q71:Q134" si="9">RIGHT(TEXT(P71,"h:mm:ss,000"),3)/1000+$AA71</f>
        <v>32.61</v>
      </c>
      <c r="R71" s="23">
        <v>5.8031401634216309</v>
      </c>
      <c r="S71" s="23">
        <v>59.97</v>
      </c>
      <c r="T71" s="23">
        <v>5.92817919921875</v>
      </c>
      <c r="U71" s="25">
        <v>44776.566109247688</v>
      </c>
      <c r="V71" s="30">
        <f t="shared" ref="V71:V134" si="10">RIGHT(TEXT(U71,"h:mm:ss,000"),3)/1000+$AA71</f>
        <v>32.838999999999999</v>
      </c>
      <c r="W71" s="4">
        <v>5.85791015625</v>
      </c>
      <c r="X71" s="4">
        <v>59.96</v>
      </c>
      <c r="Y71" s="4">
        <v>5.9019409179687496</v>
      </c>
      <c r="AA71">
        <f t="shared" si="5"/>
        <v>32</v>
      </c>
    </row>
    <row r="72" spans="1:27" x14ac:dyDescent="0.3">
      <c r="A72" s="24">
        <v>44776.525345567126</v>
      </c>
      <c r="B72" s="30">
        <f t="shared" si="6"/>
        <v>33.856999999999999</v>
      </c>
      <c r="C72" s="23">
        <v>5.9254698753356934</v>
      </c>
      <c r="D72" s="23">
        <v>60.01</v>
      </c>
      <c r="E72" s="23">
        <v>6.0003344726562498</v>
      </c>
      <c r="F72" s="24">
        <v>44776.534356342592</v>
      </c>
      <c r="G72" s="30">
        <f t="shared" si="7"/>
        <v>33.387999999999998</v>
      </c>
      <c r="H72" s="23">
        <v>5.8699898719787598</v>
      </c>
      <c r="I72" s="23">
        <v>60.01</v>
      </c>
      <c r="J72" s="23">
        <v>5.9412983398437502</v>
      </c>
      <c r="K72" s="24">
        <v>44776.541809166665</v>
      </c>
      <c r="L72" s="30">
        <f t="shared" si="8"/>
        <v>33.311999999999998</v>
      </c>
      <c r="M72" s="23">
        <v>5.862450122833252</v>
      </c>
      <c r="N72" s="23">
        <v>60</v>
      </c>
      <c r="O72" s="23">
        <v>5.9412983398437502</v>
      </c>
      <c r="P72" s="24">
        <v>44776.548684305555</v>
      </c>
      <c r="Q72" s="30">
        <f t="shared" si="9"/>
        <v>33.323999999999998</v>
      </c>
      <c r="R72" s="23">
        <v>5.8031401634216309</v>
      </c>
      <c r="S72" s="23">
        <v>59.97</v>
      </c>
      <c r="T72" s="23">
        <v>5.9609770507812501</v>
      </c>
      <c r="U72" s="25">
        <v>44776.566109259256</v>
      </c>
      <c r="V72" s="30">
        <f t="shared" si="10"/>
        <v>33.840000000000003</v>
      </c>
      <c r="W72" s="4">
        <v>5.85791015625</v>
      </c>
      <c r="X72" s="4">
        <v>59.96</v>
      </c>
      <c r="Y72" s="4">
        <v>5.9347387695312497</v>
      </c>
      <c r="AA72">
        <f t="shared" si="5"/>
        <v>33</v>
      </c>
    </row>
    <row r="73" spans="1:27" x14ac:dyDescent="0.3">
      <c r="A73" s="24">
        <v>44776.525345578702</v>
      </c>
      <c r="B73" s="30">
        <f t="shared" si="6"/>
        <v>33.857999999999997</v>
      </c>
      <c r="C73" s="23">
        <v>5.9254698753356934</v>
      </c>
      <c r="D73" s="23">
        <v>60.01</v>
      </c>
      <c r="E73" s="23">
        <v>6.0331323242187498</v>
      </c>
      <c r="F73" s="24">
        <v>44776.534367858796</v>
      </c>
      <c r="G73" s="30">
        <f t="shared" si="7"/>
        <v>33.383000000000003</v>
      </c>
      <c r="H73" s="23">
        <v>5.8699898719787598</v>
      </c>
      <c r="I73" s="23">
        <v>60.01</v>
      </c>
      <c r="J73" s="23">
        <v>5.9412983398437502</v>
      </c>
      <c r="K73" s="24">
        <v>44776.541820740742</v>
      </c>
      <c r="L73" s="30">
        <f t="shared" si="8"/>
        <v>33.311999999999998</v>
      </c>
      <c r="M73" s="23">
        <v>5.862450122833252</v>
      </c>
      <c r="N73" s="23">
        <v>60</v>
      </c>
      <c r="O73" s="23">
        <v>5.9839355468750002</v>
      </c>
      <c r="P73" s="24">
        <v>44776.548687662034</v>
      </c>
      <c r="Q73" s="30">
        <f t="shared" si="9"/>
        <v>33.613999999999997</v>
      </c>
      <c r="R73" s="23">
        <v>5.8609199523925781</v>
      </c>
      <c r="S73" s="23">
        <v>59.97</v>
      </c>
      <c r="T73" s="23">
        <v>5.9609770507812501</v>
      </c>
      <c r="U73" s="25">
        <v>44776.566120868054</v>
      </c>
      <c r="V73" s="30">
        <f t="shared" si="10"/>
        <v>33.843000000000004</v>
      </c>
      <c r="W73" s="4">
        <v>5.85791015625</v>
      </c>
      <c r="X73" s="4">
        <v>59.96</v>
      </c>
      <c r="Y73" s="4">
        <v>5.9347387695312497</v>
      </c>
      <c r="AA73">
        <f t="shared" si="5"/>
        <v>33</v>
      </c>
    </row>
    <row r="74" spans="1:27" x14ac:dyDescent="0.3">
      <c r="A74" s="24">
        <v>44776.525357175924</v>
      </c>
      <c r="B74" s="30">
        <f t="shared" si="6"/>
        <v>34.86</v>
      </c>
      <c r="C74" s="23">
        <v>5.9614801406860352</v>
      </c>
      <c r="D74" s="23">
        <v>60.01</v>
      </c>
      <c r="E74" s="23">
        <v>6.0331323242187498</v>
      </c>
      <c r="F74" s="24">
        <v>44776.53436795139</v>
      </c>
      <c r="G74" s="30">
        <f t="shared" si="7"/>
        <v>34.390999999999998</v>
      </c>
      <c r="H74" s="23">
        <v>5.8699898719787598</v>
      </c>
      <c r="I74" s="23">
        <v>60.01</v>
      </c>
      <c r="J74" s="23">
        <v>5.9740961914062503</v>
      </c>
      <c r="K74" s="24">
        <v>44776.541820775463</v>
      </c>
      <c r="L74" s="30">
        <f t="shared" si="8"/>
        <v>34.314999999999998</v>
      </c>
      <c r="M74" s="23">
        <v>5.8866801261901855</v>
      </c>
      <c r="N74" s="23">
        <v>60</v>
      </c>
      <c r="O74" s="23">
        <v>5.9839355468750002</v>
      </c>
      <c r="P74" s="24">
        <v>44776.548695891201</v>
      </c>
      <c r="Q74" s="30">
        <f t="shared" si="9"/>
        <v>34.325000000000003</v>
      </c>
      <c r="R74" s="23">
        <v>5.8609199523925781</v>
      </c>
      <c r="S74" s="23">
        <v>59.97</v>
      </c>
      <c r="T74" s="23">
        <v>5.9937749023437501</v>
      </c>
      <c r="U74" s="25">
        <v>44776.56612087963</v>
      </c>
      <c r="V74" s="30">
        <f t="shared" si="10"/>
        <v>34.844000000000001</v>
      </c>
      <c r="W74" s="4">
        <v>5.85791015625</v>
      </c>
      <c r="X74" s="4">
        <v>59.96</v>
      </c>
      <c r="Y74" s="4">
        <v>5.9675366210937497</v>
      </c>
      <c r="AA74">
        <f t="shared" si="5"/>
        <v>34</v>
      </c>
    </row>
    <row r="75" spans="1:27" x14ac:dyDescent="0.3">
      <c r="A75" s="24">
        <v>44776.5253571875</v>
      </c>
      <c r="B75" s="30">
        <f t="shared" si="6"/>
        <v>34.860999999999997</v>
      </c>
      <c r="C75" s="23">
        <v>5.9614801406860352</v>
      </c>
      <c r="D75" s="23">
        <v>60.01</v>
      </c>
      <c r="E75" s="23">
        <v>6.0659301757812498</v>
      </c>
      <c r="F75" s="24">
        <v>44776.534379444442</v>
      </c>
      <c r="G75" s="30">
        <f t="shared" si="7"/>
        <v>34.384</v>
      </c>
      <c r="H75" s="23">
        <v>5.9107699394226074</v>
      </c>
      <c r="I75" s="23">
        <v>60.01</v>
      </c>
      <c r="J75" s="23">
        <v>5.9740961914062503</v>
      </c>
      <c r="K75" s="24">
        <v>44776.541836689816</v>
      </c>
      <c r="L75" s="30">
        <f t="shared" si="8"/>
        <v>34.69</v>
      </c>
      <c r="M75" s="23">
        <v>5.8866801261901855</v>
      </c>
      <c r="N75" s="23">
        <v>60</v>
      </c>
      <c r="O75" s="23">
        <v>6.0167333984375002</v>
      </c>
      <c r="P75" s="24">
        <v>44776.548701331019</v>
      </c>
      <c r="Q75" s="30">
        <f t="shared" si="9"/>
        <v>34.795000000000002</v>
      </c>
      <c r="R75" s="23">
        <v>5.9125900268554688</v>
      </c>
      <c r="S75" s="23">
        <v>59.97</v>
      </c>
      <c r="T75" s="23">
        <v>5.9937749023437501</v>
      </c>
      <c r="U75" s="25">
        <v>44776.56613392361</v>
      </c>
      <c r="V75" s="30">
        <f t="shared" si="10"/>
        <v>34.970999999999997</v>
      </c>
      <c r="W75" s="4">
        <v>5.8998198509216309</v>
      </c>
      <c r="X75" s="4">
        <v>59.96</v>
      </c>
      <c r="Y75" s="4">
        <v>5.9675366210937497</v>
      </c>
      <c r="AA75">
        <f t="shared" ref="AA75:AA138" si="11">+AA73+1</f>
        <v>34</v>
      </c>
    </row>
    <row r="76" spans="1:27" x14ac:dyDescent="0.3">
      <c r="A76" s="24">
        <v>44776.525368796298</v>
      </c>
      <c r="B76" s="30">
        <f t="shared" si="6"/>
        <v>35.863999999999997</v>
      </c>
      <c r="C76" s="23">
        <v>6.0026898384094238</v>
      </c>
      <c r="D76" s="23">
        <v>60.01</v>
      </c>
      <c r="E76" s="23">
        <v>6.0659301757812498</v>
      </c>
      <c r="F76" s="24">
        <v>44776.534379537035</v>
      </c>
      <c r="G76" s="30">
        <f t="shared" si="7"/>
        <v>35.392000000000003</v>
      </c>
      <c r="H76" s="23">
        <v>5.9107699394226074</v>
      </c>
      <c r="I76" s="23">
        <v>60.01</v>
      </c>
      <c r="J76" s="23">
        <v>6.0068940429687503</v>
      </c>
      <c r="K76" s="24">
        <v>44776.541836770833</v>
      </c>
      <c r="L76" s="30">
        <f t="shared" si="8"/>
        <v>35.697000000000003</v>
      </c>
      <c r="M76" s="23">
        <v>5.9279599189758301</v>
      </c>
      <c r="N76" s="23">
        <v>60</v>
      </c>
      <c r="O76" s="23">
        <v>6.0167333984375002</v>
      </c>
      <c r="P76" s="24">
        <v>44776.548707499998</v>
      </c>
      <c r="Q76" s="30">
        <f t="shared" si="9"/>
        <v>35.328000000000003</v>
      </c>
      <c r="R76" s="23">
        <v>5.9125900268554688</v>
      </c>
      <c r="S76" s="23">
        <v>59.97</v>
      </c>
      <c r="T76" s="23">
        <v>6.0331323242187498</v>
      </c>
      <c r="U76" s="25">
        <v>44776.566133969907</v>
      </c>
      <c r="V76" s="30">
        <f t="shared" si="10"/>
        <v>35.975000000000001</v>
      </c>
      <c r="W76" s="4">
        <v>5.8998198509216309</v>
      </c>
      <c r="X76" s="4">
        <v>59.96</v>
      </c>
      <c r="Y76" s="4">
        <v>6.0036142578125</v>
      </c>
      <c r="AA76">
        <f t="shared" si="11"/>
        <v>35</v>
      </c>
    </row>
    <row r="77" spans="1:27" x14ac:dyDescent="0.3">
      <c r="A77" s="24">
        <v>44776.525368807874</v>
      </c>
      <c r="B77" s="30">
        <f t="shared" si="6"/>
        <v>35.865000000000002</v>
      </c>
      <c r="C77" s="23">
        <v>6.0026898384094238</v>
      </c>
      <c r="D77" s="23">
        <v>60.01</v>
      </c>
      <c r="E77" s="23">
        <v>6.0987280273437499</v>
      </c>
      <c r="F77" s="24">
        <v>44776.534391018518</v>
      </c>
      <c r="G77" s="30">
        <f t="shared" si="7"/>
        <v>35.384</v>
      </c>
      <c r="H77" s="23">
        <v>5.9571900367736816</v>
      </c>
      <c r="I77" s="23">
        <v>60.01</v>
      </c>
      <c r="J77" s="23">
        <v>6.0068940429687503</v>
      </c>
      <c r="K77" s="24">
        <v>44776.541848333334</v>
      </c>
      <c r="L77" s="30">
        <f t="shared" si="8"/>
        <v>35.695999999999998</v>
      </c>
      <c r="M77" s="23">
        <v>5.9279599189758301</v>
      </c>
      <c r="N77" s="23">
        <v>60</v>
      </c>
      <c r="O77" s="23">
        <v>6.0593706054687502</v>
      </c>
      <c r="P77" s="24">
        <v>44776.548712928241</v>
      </c>
      <c r="Q77" s="30">
        <f t="shared" si="9"/>
        <v>35.796999999999997</v>
      </c>
      <c r="R77" s="23">
        <v>5.9125900268554688</v>
      </c>
      <c r="S77" s="23">
        <v>59.97</v>
      </c>
      <c r="T77" s="23">
        <v>6.0331323242187498</v>
      </c>
      <c r="U77" s="25">
        <v>44776.566145532408</v>
      </c>
      <c r="V77" s="30">
        <f t="shared" si="10"/>
        <v>35.973999999999997</v>
      </c>
      <c r="W77" s="4">
        <v>5.9279899597167969</v>
      </c>
      <c r="X77" s="4">
        <v>59.96</v>
      </c>
      <c r="Y77" s="4">
        <v>6.0036142578125</v>
      </c>
      <c r="AA77">
        <f t="shared" si="11"/>
        <v>35</v>
      </c>
    </row>
    <row r="78" spans="1:27" x14ac:dyDescent="0.3">
      <c r="A78" s="24">
        <v>44776.525380405095</v>
      </c>
      <c r="B78" s="30">
        <f t="shared" si="6"/>
        <v>36.866999999999997</v>
      </c>
      <c r="C78" s="23">
        <v>6.0026898384094238</v>
      </c>
      <c r="D78" s="23">
        <v>60.01</v>
      </c>
      <c r="E78" s="23">
        <v>6.0987280273437499</v>
      </c>
      <c r="F78" s="24">
        <v>44776.534391122688</v>
      </c>
      <c r="G78" s="30">
        <f t="shared" si="7"/>
        <v>36.393000000000001</v>
      </c>
      <c r="H78" s="23">
        <v>5.9571900367736816</v>
      </c>
      <c r="I78" s="23">
        <v>60.01</v>
      </c>
      <c r="J78" s="23">
        <v>6.0396918945312503</v>
      </c>
      <c r="K78" s="24">
        <v>44776.541848379631</v>
      </c>
      <c r="L78" s="30">
        <f t="shared" si="8"/>
        <v>36.700000000000003</v>
      </c>
      <c r="M78" s="23">
        <v>5.9279599189758301</v>
      </c>
      <c r="N78" s="23">
        <v>60</v>
      </c>
      <c r="O78" s="23">
        <v>6.0593706054687502</v>
      </c>
      <c r="P78" s="24">
        <v>44776.548721203704</v>
      </c>
      <c r="Q78" s="30">
        <f t="shared" si="9"/>
        <v>36.512</v>
      </c>
      <c r="R78" s="23">
        <v>5.9125900268554688</v>
      </c>
      <c r="S78" s="23">
        <v>59.97</v>
      </c>
      <c r="T78" s="23">
        <v>6.0659301757812498</v>
      </c>
      <c r="U78" s="25">
        <v>44776.566145555553</v>
      </c>
      <c r="V78" s="30">
        <f t="shared" si="10"/>
        <v>36.975999999999999</v>
      </c>
      <c r="W78" s="4">
        <v>5.9279899597167969</v>
      </c>
      <c r="X78" s="4">
        <v>59.96</v>
      </c>
      <c r="Y78" s="4">
        <v>6.0396918945312503</v>
      </c>
      <c r="AA78">
        <f t="shared" si="11"/>
        <v>36</v>
      </c>
    </row>
    <row r="79" spans="1:27" x14ac:dyDescent="0.3">
      <c r="A79" s="24">
        <v>44776.525380416664</v>
      </c>
      <c r="B79" s="30">
        <f t="shared" si="6"/>
        <v>36.868000000000002</v>
      </c>
      <c r="C79" s="23">
        <v>6.0026898384094238</v>
      </c>
      <c r="D79" s="23">
        <v>60.01</v>
      </c>
      <c r="E79" s="23">
        <v>6.1315258789062499</v>
      </c>
      <c r="F79" s="24">
        <v>44776.534402604164</v>
      </c>
      <c r="G79" s="30">
        <f t="shared" si="7"/>
        <v>36.384999999999998</v>
      </c>
      <c r="H79" s="23">
        <v>6.0025501251220703</v>
      </c>
      <c r="I79" s="23">
        <v>60.01</v>
      </c>
      <c r="J79" s="23">
        <v>6.0396918945312503</v>
      </c>
      <c r="K79" s="24">
        <v>44776.541860057871</v>
      </c>
      <c r="L79" s="30">
        <f t="shared" si="8"/>
        <v>36.709000000000003</v>
      </c>
      <c r="M79" s="23">
        <v>5.9279599189758301</v>
      </c>
      <c r="N79" s="23">
        <v>60</v>
      </c>
      <c r="O79" s="23">
        <v>6.0954482421874996</v>
      </c>
      <c r="P79" s="24">
        <v>44776.548724548615</v>
      </c>
      <c r="Q79" s="30">
        <f t="shared" si="9"/>
        <v>36.801000000000002</v>
      </c>
      <c r="R79" s="23">
        <v>5.9575400352478027</v>
      </c>
      <c r="S79" s="23">
        <v>59.97</v>
      </c>
      <c r="T79" s="23">
        <v>6.0659301757812498</v>
      </c>
      <c r="U79" s="25">
        <v>44776.566157152774</v>
      </c>
      <c r="V79" s="30">
        <f t="shared" si="10"/>
        <v>36.978000000000002</v>
      </c>
      <c r="W79" s="4">
        <v>5.9701499938964844</v>
      </c>
      <c r="X79" s="4">
        <v>59.96</v>
      </c>
      <c r="Y79" s="4">
        <v>6.0396918945312503</v>
      </c>
      <c r="AA79">
        <f t="shared" si="11"/>
        <v>36</v>
      </c>
    </row>
    <row r="80" spans="1:27" x14ac:dyDescent="0.3">
      <c r="A80" s="24">
        <v>44776.525392025462</v>
      </c>
      <c r="B80" s="30">
        <f t="shared" si="6"/>
        <v>37.871000000000002</v>
      </c>
      <c r="C80" s="23">
        <v>6.0534300804138184</v>
      </c>
      <c r="D80" s="23">
        <v>60.01</v>
      </c>
      <c r="E80" s="23">
        <v>6.1315258789062499</v>
      </c>
      <c r="F80" s="24">
        <v>44776.53440271991</v>
      </c>
      <c r="G80" s="30">
        <f t="shared" si="7"/>
        <v>37.395000000000003</v>
      </c>
      <c r="H80" s="23">
        <v>6.0025501251220703</v>
      </c>
      <c r="I80" s="23">
        <v>60.01</v>
      </c>
      <c r="J80" s="23">
        <v>6.0724897460937504</v>
      </c>
      <c r="K80" s="24">
        <v>44776.541860092591</v>
      </c>
      <c r="L80" s="30">
        <f t="shared" si="8"/>
        <v>37.712000000000003</v>
      </c>
      <c r="M80" s="23">
        <v>5.9752001762390137</v>
      </c>
      <c r="N80" s="23">
        <v>60</v>
      </c>
      <c r="O80" s="23">
        <v>6.0954482421874996</v>
      </c>
      <c r="P80" s="24">
        <v>44776.548732812502</v>
      </c>
      <c r="Q80" s="30">
        <f t="shared" si="9"/>
        <v>37.515000000000001</v>
      </c>
      <c r="R80" s="23">
        <v>5.9575400352478027</v>
      </c>
      <c r="S80" s="23">
        <v>59.97</v>
      </c>
      <c r="T80" s="23">
        <v>6.0987280273437499</v>
      </c>
      <c r="U80" s="25">
        <v>44776.56615716435</v>
      </c>
      <c r="V80" s="30">
        <f t="shared" si="10"/>
        <v>37.978999999999999</v>
      </c>
      <c r="W80" s="4">
        <v>5.9701499938964844</v>
      </c>
      <c r="X80" s="4">
        <v>59.96</v>
      </c>
      <c r="Y80" s="4">
        <v>6.0724897460937504</v>
      </c>
      <c r="AA80">
        <f t="shared" si="11"/>
        <v>37</v>
      </c>
    </row>
    <row r="81" spans="1:27" x14ac:dyDescent="0.3">
      <c r="A81" s="24">
        <v>44776.525392048614</v>
      </c>
      <c r="B81" s="30">
        <f t="shared" si="6"/>
        <v>37.872999999999998</v>
      </c>
      <c r="C81" s="23">
        <v>6.0534300804138184</v>
      </c>
      <c r="D81" s="23">
        <v>60.01</v>
      </c>
      <c r="E81" s="23">
        <v>6.1643237304687499</v>
      </c>
      <c r="F81" s="24">
        <v>44776.534414189817</v>
      </c>
      <c r="G81" s="30">
        <f t="shared" si="7"/>
        <v>37.386000000000003</v>
      </c>
      <c r="H81" s="23">
        <v>6.0025501251220703</v>
      </c>
      <c r="I81" s="23">
        <v>60.01</v>
      </c>
      <c r="J81" s="23">
        <v>6.0724897460937504</v>
      </c>
      <c r="K81" s="24">
        <v>44776.541871666668</v>
      </c>
      <c r="L81" s="30">
        <f t="shared" si="8"/>
        <v>37.712000000000003</v>
      </c>
      <c r="M81" s="23">
        <v>5.9752001762390137</v>
      </c>
      <c r="N81" s="23">
        <v>60</v>
      </c>
      <c r="O81" s="23">
        <v>6.1282460937499996</v>
      </c>
      <c r="P81" s="24">
        <v>44776.548739189813</v>
      </c>
      <c r="Q81" s="30">
        <f t="shared" si="9"/>
        <v>37.066000000000003</v>
      </c>
      <c r="R81" s="23">
        <v>6.0016098022460938</v>
      </c>
      <c r="S81" s="23">
        <v>59.97</v>
      </c>
      <c r="T81" s="23">
        <v>6.0987280273437499</v>
      </c>
      <c r="U81" s="25">
        <v>44776.566168761572</v>
      </c>
      <c r="V81" s="30">
        <f t="shared" si="10"/>
        <v>37.981000000000002</v>
      </c>
      <c r="W81" s="4">
        <v>6.0249900817871094</v>
      </c>
      <c r="X81" s="4">
        <v>59.96</v>
      </c>
      <c r="Y81" s="4">
        <v>6.0724897460937504</v>
      </c>
      <c r="AA81">
        <f t="shared" si="11"/>
        <v>37</v>
      </c>
    </row>
    <row r="82" spans="1:27" x14ac:dyDescent="0.3">
      <c r="A82" s="24">
        <v>44776.525403634259</v>
      </c>
      <c r="B82" s="30">
        <f t="shared" si="6"/>
        <v>38.874000000000002</v>
      </c>
      <c r="C82" s="23">
        <v>6.0937700271606445</v>
      </c>
      <c r="D82" s="23">
        <v>60.01</v>
      </c>
      <c r="E82" s="23">
        <v>6.1643237304687499</v>
      </c>
      <c r="F82" s="24">
        <v>44776.534414305555</v>
      </c>
      <c r="G82" s="30">
        <f t="shared" si="7"/>
        <v>38.396000000000001</v>
      </c>
      <c r="H82" s="23">
        <v>6.0025501251220703</v>
      </c>
      <c r="I82" s="23">
        <v>60.01</v>
      </c>
      <c r="J82" s="23">
        <v>6.1052875976562504</v>
      </c>
      <c r="K82" s="24">
        <v>44776.541871701389</v>
      </c>
      <c r="L82" s="30">
        <f t="shared" si="8"/>
        <v>38.715000000000003</v>
      </c>
      <c r="M82" s="23">
        <v>6.0518598556518555</v>
      </c>
      <c r="N82" s="23">
        <v>60</v>
      </c>
      <c r="O82" s="23">
        <v>6.1282460937499996</v>
      </c>
      <c r="P82" s="24">
        <v>44776.548744409723</v>
      </c>
      <c r="Q82" s="30">
        <f t="shared" si="9"/>
        <v>38.517000000000003</v>
      </c>
      <c r="R82" s="23">
        <v>6.0016098022460938</v>
      </c>
      <c r="S82" s="23">
        <v>59.97</v>
      </c>
      <c r="T82" s="23">
        <v>6.0987280273437499</v>
      </c>
      <c r="U82" s="25">
        <v>44776.566168773148</v>
      </c>
      <c r="V82" s="30">
        <f t="shared" si="10"/>
        <v>38.981999999999999</v>
      </c>
      <c r="W82" s="4">
        <v>6.0249900817871094</v>
      </c>
      <c r="X82" s="4">
        <v>59.96</v>
      </c>
      <c r="Y82" s="4">
        <v>6.1052875976562504</v>
      </c>
      <c r="AA82">
        <f t="shared" si="11"/>
        <v>38</v>
      </c>
    </row>
    <row r="83" spans="1:27" x14ac:dyDescent="0.3">
      <c r="A83" s="24">
        <v>44776.525403657404</v>
      </c>
      <c r="B83" s="30">
        <f t="shared" si="6"/>
        <v>38.875999999999998</v>
      </c>
      <c r="C83" s="23">
        <v>6.0937700271606445</v>
      </c>
      <c r="D83" s="23">
        <v>60.01</v>
      </c>
      <c r="E83" s="23">
        <v>6.19712158203125</v>
      </c>
      <c r="F83" s="24">
        <v>44776.534425775462</v>
      </c>
      <c r="G83" s="30">
        <f t="shared" si="7"/>
        <v>38.387</v>
      </c>
      <c r="H83" s="23">
        <v>6.0317797660827637</v>
      </c>
      <c r="I83" s="23">
        <v>60.01</v>
      </c>
      <c r="J83" s="23">
        <v>6.1052875976562504</v>
      </c>
      <c r="K83" s="24">
        <v>44776.541883275466</v>
      </c>
      <c r="L83" s="30">
        <f t="shared" si="8"/>
        <v>38.715000000000003</v>
      </c>
      <c r="M83" s="23">
        <v>6.0518598556518555</v>
      </c>
      <c r="N83" s="23">
        <v>60</v>
      </c>
      <c r="O83" s="23">
        <v>6.1610439453124997</v>
      </c>
      <c r="P83" s="24">
        <v>44776.548750821756</v>
      </c>
      <c r="Q83" s="30">
        <f t="shared" si="9"/>
        <v>38.070999999999998</v>
      </c>
      <c r="R83" s="23">
        <v>6.0321698188781738</v>
      </c>
      <c r="S83" s="23">
        <v>59.97</v>
      </c>
      <c r="T83" s="23">
        <v>6.0987280273437499</v>
      </c>
      <c r="U83" s="25">
        <v>44776.566180381946</v>
      </c>
      <c r="V83" s="30">
        <f t="shared" si="10"/>
        <v>38.984999999999999</v>
      </c>
      <c r="W83" s="4">
        <v>6.0469498634338379</v>
      </c>
      <c r="X83" s="4">
        <v>59.96</v>
      </c>
      <c r="Y83" s="4">
        <v>6.1052875976562504</v>
      </c>
      <c r="AA83">
        <f t="shared" si="11"/>
        <v>38</v>
      </c>
    </row>
    <row r="84" spans="1:27" x14ac:dyDescent="0.3">
      <c r="A84" s="24">
        <v>44776.525415231481</v>
      </c>
      <c r="B84" s="30">
        <f t="shared" si="6"/>
        <v>39.875999999999998</v>
      </c>
      <c r="C84" s="23">
        <v>6.1583800315856934</v>
      </c>
      <c r="D84" s="23">
        <v>60.01</v>
      </c>
      <c r="E84" s="23">
        <v>6.19712158203125</v>
      </c>
      <c r="F84" s="24">
        <v>44776.534425902777</v>
      </c>
      <c r="G84" s="30">
        <f t="shared" si="7"/>
        <v>39.398000000000003</v>
      </c>
      <c r="H84" s="23">
        <v>6.0317797660827637</v>
      </c>
      <c r="I84" s="23">
        <v>60.01</v>
      </c>
      <c r="J84" s="23">
        <v>6.1380854492187504</v>
      </c>
      <c r="K84" s="24">
        <v>44776.541883310187</v>
      </c>
      <c r="L84" s="30">
        <f t="shared" si="8"/>
        <v>39.718000000000004</v>
      </c>
      <c r="M84" s="23">
        <v>6.0894298553466797</v>
      </c>
      <c r="N84" s="23">
        <v>60</v>
      </c>
      <c r="O84" s="23">
        <v>6.1610439453124997</v>
      </c>
      <c r="P84" s="24">
        <v>44776.548758159719</v>
      </c>
      <c r="Q84" s="30">
        <f t="shared" si="9"/>
        <v>39.704999999999998</v>
      </c>
      <c r="R84" s="23">
        <v>6.0321698188781738</v>
      </c>
      <c r="S84" s="23">
        <v>59.97</v>
      </c>
      <c r="T84" s="23">
        <v>6.1380854492187504</v>
      </c>
      <c r="U84" s="25">
        <v>44776.566180393522</v>
      </c>
      <c r="V84" s="30">
        <f t="shared" si="10"/>
        <v>39.985999999999997</v>
      </c>
      <c r="W84" s="4">
        <v>6.0469498634338379</v>
      </c>
      <c r="X84" s="4">
        <v>59.96</v>
      </c>
      <c r="Y84" s="4">
        <v>6.1380854492187504</v>
      </c>
      <c r="AA84">
        <f t="shared" si="11"/>
        <v>39</v>
      </c>
    </row>
    <row r="85" spans="1:27" x14ac:dyDescent="0.3">
      <c r="A85" s="24">
        <v>44776.525415243057</v>
      </c>
      <c r="B85" s="30">
        <f t="shared" si="6"/>
        <v>39.877000000000002</v>
      </c>
      <c r="C85" s="23">
        <v>6.1583800315856934</v>
      </c>
      <c r="D85" s="23">
        <v>60.01</v>
      </c>
      <c r="E85" s="23">
        <v>6.22991943359375</v>
      </c>
      <c r="F85" s="24">
        <v>44776.534437361108</v>
      </c>
      <c r="G85" s="30">
        <f t="shared" si="7"/>
        <v>39.387999999999998</v>
      </c>
      <c r="H85" s="23">
        <v>6.06781005859375</v>
      </c>
      <c r="I85" s="23">
        <v>60.01</v>
      </c>
      <c r="J85" s="23">
        <v>6.1380854492187504</v>
      </c>
      <c r="K85" s="24">
        <v>44776.541894861111</v>
      </c>
      <c r="L85" s="30">
        <f t="shared" si="8"/>
        <v>39.716000000000001</v>
      </c>
      <c r="M85" s="23">
        <v>6.0894298553466797</v>
      </c>
      <c r="N85" s="23">
        <v>60</v>
      </c>
      <c r="O85" s="23">
        <v>6.1938417968749997</v>
      </c>
      <c r="P85" s="24">
        <v>44776.548762442129</v>
      </c>
      <c r="Q85" s="30">
        <f t="shared" si="9"/>
        <v>39.075000000000003</v>
      </c>
      <c r="R85" s="23">
        <v>6.0321698188781738</v>
      </c>
      <c r="S85" s="23">
        <v>59.97</v>
      </c>
      <c r="T85" s="23">
        <v>6.1380854492187504</v>
      </c>
      <c r="U85" s="25">
        <v>44776.566192002312</v>
      </c>
      <c r="V85" s="30">
        <f t="shared" si="10"/>
        <v>39.988999999999997</v>
      </c>
      <c r="W85" s="4">
        <v>6.0469498634338379</v>
      </c>
      <c r="X85" s="4">
        <v>59.96</v>
      </c>
      <c r="Y85" s="4">
        <v>6.1380854492187504</v>
      </c>
      <c r="AA85">
        <f t="shared" si="11"/>
        <v>39</v>
      </c>
    </row>
    <row r="86" spans="1:27" x14ac:dyDescent="0.3">
      <c r="A86" s="24">
        <v>44776.525426840279</v>
      </c>
      <c r="B86" s="30">
        <f t="shared" si="6"/>
        <v>40.878999999999998</v>
      </c>
      <c r="C86" s="23">
        <v>6.1583800315856934</v>
      </c>
      <c r="D86" s="23">
        <v>60.01</v>
      </c>
      <c r="E86" s="23">
        <v>6.22991943359375</v>
      </c>
      <c r="F86" s="24">
        <v>44776.534437499999</v>
      </c>
      <c r="G86" s="30">
        <f t="shared" si="7"/>
        <v>40.4</v>
      </c>
      <c r="H86" s="23">
        <v>6.06781005859375</v>
      </c>
      <c r="I86" s="23">
        <v>60.01</v>
      </c>
      <c r="J86" s="23">
        <v>6.1708833007812496</v>
      </c>
      <c r="K86" s="24">
        <v>44776.541894918984</v>
      </c>
      <c r="L86" s="30">
        <f t="shared" si="8"/>
        <v>40.720999999999997</v>
      </c>
      <c r="M86" s="23">
        <v>6.0894298553466797</v>
      </c>
      <c r="N86" s="23">
        <v>60</v>
      </c>
      <c r="O86" s="23">
        <v>6.1938417968749997</v>
      </c>
      <c r="P86" s="24">
        <v>44776.548769756948</v>
      </c>
      <c r="Q86" s="30">
        <f t="shared" si="9"/>
        <v>40.707000000000001</v>
      </c>
      <c r="R86" s="23">
        <v>6.0321698188781738</v>
      </c>
      <c r="S86" s="23">
        <v>59.97</v>
      </c>
      <c r="T86" s="23">
        <v>6.2036811523437496</v>
      </c>
      <c r="U86" s="25">
        <v>44776.566192013888</v>
      </c>
      <c r="V86" s="30">
        <f t="shared" si="10"/>
        <v>40.99</v>
      </c>
      <c r="W86" s="4">
        <v>6.0469498634338379</v>
      </c>
      <c r="X86" s="4">
        <v>59.96</v>
      </c>
      <c r="Y86" s="4">
        <v>6.1708833007812496</v>
      </c>
      <c r="AA86">
        <f t="shared" si="11"/>
        <v>40</v>
      </c>
    </row>
    <row r="87" spans="1:27" x14ac:dyDescent="0.3">
      <c r="A87" s="24">
        <v>44776.525426851855</v>
      </c>
      <c r="B87" s="30">
        <f t="shared" si="6"/>
        <v>40.880000000000003</v>
      </c>
      <c r="C87" s="23">
        <v>6.1583800315856934</v>
      </c>
      <c r="D87" s="23">
        <v>60.01</v>
      </c>
      <c r="E87" s="23">
        <v>6.26271728515625</v>
      </c>
      <c r="F87" s="24">
        <v>44776.534448935185</v>
      </c>
      <c r="G87" s="30">
        <f t="shared" si="7"/>
        <v>40.387999999999998</v>
      </c>
      <c r="H87" s="23">
        <v>6.06781005859375</v>
      </c>
      <c r="I87" s="23">
        <v>60.01</v>
      </c>
      <c r="J87" s="23">
        <v>6.1708833007812496</v>
      </c>
      <c r="K87" s="24">
        <v>44776.541906458333</v>
      </c>
      <c r="L87" s="30">
        <f t="shared" si="8"/>
        <v>40.718000000000004</v>
      </c>
      <c r="M87" s="23">
        <v>6.0894298553466797</v>
      </c>
      <c r="N87" s="23">
        <v>60</v>
      </c>
      <c r="O87" s="23">
        <v>6.2266396484374997</v>
      </c>
      <c r="P87" s="24">
        <v>44776.548774050927</v>
      </c>
      <c r="Q87" s="30">
        <f t="shared" si="9"/>
        <v>40.078000000000003</v>
      </c>
      <c r="R87" s="23">
        <v>6.0775299072265625</v>
      </c>
      <c r="S87" s="23">
        <v>59.97</v>
      </c>
      <c r="T87" s="23">
        <v>6.2036811523437496</v>
      </c>
      <c r="U87" s="25">
        <v>44776.56620361111</v>
      </c>
      <c r="V87" s="30">
        <f t="shared" si="10"/>
        <v>40.991999999999997</v>
      </c>
      <c r="W87" s="4">
        <v>6.0963401794433594</v>
      </c>
      <c r="X87" s="4">
        <v>59.96</v>
      </c>
      <c r="Y87" s="4">
        <v>6.1708833007812496</v>
      </c>
      <c r="AA87">
        <f t="shared" si="11"/>
        <v>40</v>
      </c>
    </row>
    <row r="88" spans="1:27" x14ac:dyDescent="0.3">
      <c r="A88" s="24">
        <v>44776.525438449076</v>
      </c>
      <c r="B88" s="30">
        <f t="shared" si="6"/>
        <v>41.881999999999998</v>
      </c>
      <c r="C88" s="23">
        <v>6.2069201469421387</v>
      </c>
      <c r="D88" s="23">
        <v>60.01</v>
      </c>
      <c r="E88" s="23">
        <v>6.26271728515625</v>
      </c>
      <c r="F88" s="24">
        <v>44776.53444909722</v>
      </c>
      <c r="G88" s="30">
        <f t="shared" si="7"/>
        <v>41.402000000000001</v>
      </c>
      <c r="H88" s="23">
        <v>6.06781005859375</v>
      </c>
      <c r="I88" s="23">
        <v>60.01</v>
      </c>
      <c r="J88" s="23">
        <v>6.2036811523437496</v>
      </c>
      <c r="K88" s="24">
        <v>44776.541906516206</v>
      </c>
      <c r="L88" s="30">
        <f t="shared" si="8"/>
        <v>41.722999999999999</v>
      </c>
      <c r="M88" s="23">
        <v>6.1272802352905273</v>
      </c>
      <c r="N88" s="23">
        <v>60</v>
      </c>
      <c r="O88" s="23">
        <v>6.2266396484374997</v>
      </c>
      <c r="P88" s="24">
        <v>44776.548781354169</v>
      </c>
      <c r="Q88" s="30">
        <f t="shared" si="9"/>
        <v>41.709000000000003</v>
      </c>
      <c r="R88" s="23">
        <v>6.0775299072265625</v>
      </c>
      <c r="S88" s="23">
        <v>59.97</v>
      </c>
      <c r="T88" s="23">
        <v>6.2364790039062497</v>
      </c>
      <c r="U88" s="25">
        <v>44776.566203634262</v>
      </c>
      <c r="V88" s="30">
        <f t="shared" si="10"/>
        <v>41.994</v>
      </c>
      <c r="W88" s="4">
        <v>6.0963401794433594</v>
      </c>
      <c r="X88" s="4">
        <v>59.96</v>
      </c>
      <c r="Y88" s="4">
        <v>6.2036811523437496</v>
      </c>
      <c r="AA88">
        <f t="shared" si="11"/>
        <v>41</v>
      </c>
    </row>
    <row r="89" spans="1:27" x14ac:dyDescent="0.3">
      <c r="A89" s="24">
        <v>44776.525438460645</v>
      </c>
      <c r="B89" s="30">
        <f t="shared" si="6"/>
        <v>41.883000000000003</v>
      </c>
      <c r="C89" s="23">
        <v>6.2069201469421387</v>
      </c>
      <c r="D89" s="23">
        <v>60.01</v>
      </c>
      <c r="E89" s="23">
        <v>6.2955151367187501</v>
      </c>
      <c r="F89" s="24">
        <v>44776.53446052083</v>
      </c>
      <c r="G89" s="30">
        <f t="shared" si="7"/>
        <v>41.389000000000003</v>
      </c>
      <c r="H89" s="23">
        <v>6.1440901756286621</v>
      </c>
      <c r="I89" s="23">
        <v>60.01</v>
      </c>
      <c r="J89" s="23">
        <v>6.2036811523437496</v>
      </c>
      <c r="K89" s="24">
        <v>44776.541918078707</v>
      </c>
      <c r="L89" s="30">
        <f t="shared" si="8"/>
        <v>41.722000000000001</v>
      </c>
      <c r="M89" s="23">
        <v>6.1272802352905273</v>
      </c>
      <c r="N89" s="23">
        <v>60</v>
      </c>
      <c r="O89" s="23">
        <v>6.2594374999999998</v>
      </c>
      <c r="P89" s="24">
        <v>44776.548785671293</v>
      </c>
      <c r="Q89" s="30">
        <f t="shared" si="9"/>
        <v>41.082000000000001</v>
      </c>
      <c r="R89" s="23">
        <v>6.1497797966003418</v>
      </c>
      <c r="S89" s="23">
        <v>59.97</v>
      </c>
      <c r="T89" s="23">
        <v>6.2364790039062497</v>
      </c>
      <c r="U89" s="25">
        <v>44776.566215243052</v>
      </c>
      <c r="V89" s="30">
        <f t="shared" si="10"/>
        <v>41.997</v>
      </c>
      <c r="W89" s="4">
        <v>6.1439800262451172</v>
      </c>
      <c r="X89" s="4">
        <v>59.96</v>
      </c>
      <c r="Y89" s="4">
        <v>6.2036811523437496</v>
      </c>
      <c r="AA89">
        <f t="shared" si="11"/>
        <v>41</v>
      </c>
    </row>
    <row r="90" spans="1:27" x14ac:dyDescent="0.3">
      <c r="A90" s="24">
        <v>44776.525450069443</v>
      </c>
      <c r="B90" s="30">
        <f t="shared" si="6"/>
        <v>42.886000000000003</v>
      </c>
      <c r="C90" s="23">
        <v>6.2443199157714844</v>
      </c>
      <c r="D90" s="23">
        <v>60.01</v>
      </c>
      <c r="E90" s="23">
        <v>6.2955151367187501</v>
      </c>
      <c r="F90" s="24">
        <v>44776.534460682873</v>
      </c>
      <c r="G90" s="30">
        <f t="shared" si="7"/>
        <v>42.402999999999999</v>
      </c>
      <c r="H90" s="23">
        <v>6.1440901756286621</v>
      </c>
      <c r="I90" s="23">
        <v>60.01</v>
      </c>
      <c r="J90" s="23">
        <v>6.2364790039062497</v>
      </c>
      <c r="K90" s="24">
        <v>44776.541918125004</v>
      </c>
      <c r="L90" s="30">
        <f t="shared" si="8"/>
        <v>42.725999999999999</v>
      </c>
      <c r="M90" s="23">
        <v>6.1623201370239258</v>
      </c>
      <c r="N90" s="23">
        <v>60</v>
      </c>
      <c r="O90" s="23">
        <v>6.2594374999999998</v>
      </c>
      <c r="P90" s="24">
        <v>44776.54879497685</v>
      </c>
      <c r="Q90" s="30">
        <f t="shared" si="9"/>
        <v>42.886000000000003</v>
      </c>
      <c r="R90" s="23">
        <v>6.1497797966003418</v>
      </c>
      <c r="S90" s="23">
        <v>59.97</v>
      </c>
      <c r="T90" s="23">
        <v>6.2692768554687497</v>
      </c>
      <c r="U90" s="25">
        <v>44776.566215254628</v>
      </c>
      <c r="V90" s="30">
        <f t="shared" si="10"/>
        <v>42.997999999999998</v>
      </c>
      <c r="W90" s="4">
        <v>6.1439800262451172</v>
      </c>
      <c r="X90" s="4">
        <v>59.96</v>
      </c>
      <c r="Y90" s="4">
        <v>6.2364790039062497</v>
      </c>
      <c r="AA90">
        <f t="shared" si="11"/>
        <v>42</v>
      </c>
    </row>
    <row r="91" spans="1:27" x14ac:dyDescent="0.3">
      <c r="A91" s="24">
        <v>44776.525450081019</v>
      </c>
      <c r="B91" s="30">
        <f t="shared" si="6"/>
        <v>42.887</v>
      </c>
      <c r="C91" s="23">
        <v>6.2443199157714844</v>
      </c>
      <c r="D91" s="23">
        <v>60.01</v>
      </c>
      <c r="E91" s="23">
        <v>6.3611108398437501</v>
      </c>
      <c r="F91" s="24">
        <v>44776.534472094907</v>
      </c>
      <c r="G91" s="30">
        <f t="shared" si="7"/>
        <v>42.389000000000003</v>
      </c>
      <c r="H91" s="23">
        <v>6.1905298233032227</v>
      </c>
      <c r="I91" s="23">
        <v>60.01</v>
      </c>
      <c r="J91" s="23">
        <v>6.2364790039062497</v>
      </c>
      <c r="K91" s="24">
        <v>44776.541929675928</v>
      </c>
      <c r="L91" s="30">
        <f t="shared" si="8"/>
        <v>42.723999999999997</v>
      </c>
      <c r="M91" s="23">
        <v>6.1623201370239258</v>
      </c>
      <c r="N91" s="23">
        <v>60</v>
      </c>
      <c r="O91" s="23">
        <v>6.2922353515624998</v>
      </c>
      <c r="P91" s="24">
        <v>44776.548797268515</v>
      </c>
      <c r="Q91" s="30">
        <f t="shared" si="9"/>
        <v>42.084000000000003</v>
      </c>
      <c r="R91" s="23">
        <v>6.1639599800109863</v>
      </c>
      <c r="S91" s="23">
        <v>59.97</v>
      </c>
      <c r="T91" s="23">
        <v>6.2692768554687497</v>
      </c>
      <c r="U91" s="25">
        <v>44776.566226840281</v>
      </c>
      <c r="V91" s="30">
        <f t="shared" si="10"/>
        <v>42.999000000000002</v>
      </c>
      <c r="W91" s="4">
        <v>6.1439800262451172</v>
      </c>
      <c r="X91" s="4">
        <v>59.96</v>
      </c>
      <c r="Y91" s="4">
        <v>6.2364790039062497</v>
      </c>
      <c r="AA91">
        <f t="shared" si="11"/>
        <v>42</v>
      </c>
    </row>
    <row r="92" spans="1:27" x14ac:dyDescent="0.3">
      <c r="A92" s="24">
        <v>44776.525461655096</v>
      </c>
      <c r="B92" s="30">
        <f t="shared" si="6"/>
        <v>43.887</v>
      </c>
      <c r="C92" s="23">
        <v>6.2443199157714844</v>
      </c>
      <c r="D92" s="23">
        <v>60.01</v>
      </c>
      <c r="E92" s="23">
        <v>6.3939086914062502</v>
      </c>
      <c r="F92" s="24">
        <v>44776.534472280095</v>
      </c>
      <c r="G92" s="30">
        <f t="shared" si="7"/>
        <v>43.405000000000001</v>
      </c>
      <c r="H92" s="23">
        <v>6.1905298233032227</v>
      </c>
      <c r="I92" s="23">
        <v>60.01</v>
      </c>
      <c r="J92" s="23">
        <v>6.2692768554687497</v>
      </c>
      <c r="K92" s="24">
        <v>44776.541929722225</v>
      </c>
      <c r="L92" s="30">
        <f t="shared" si="8"/>
        <v>43.728000000000002</v>
      </c>
      <c r="M92" s="23">
        <v>6.2153100967407227</v>
      </c>
      <c r="N92" s="23">
        <v>60</v>
      </c>
      <c r="O92" s="23">
        <v>6.2922353515624998</v>
      </c>
      <c r="P92" s="24">
        <v>44776.548806585648</v>
      </c>
      <c r="Q92" s="30">
        <f t="shared" si="9"/>
        <v>43.889000000000003</v>
      </c>
      <c r="R92" s="23">
        <v>6.1639599800109863</v>
      </c>
      <c r="S92" s="23">
        <v>59.97</v>
      </c>
      <c r="T92" s="23">
        <v>6.3020747070312497</v>
      </c>
      <c r="U92" s="25">
        <v>44776.566226863426</v>
      </c>
      <c r="V92" s="30">
        <f t="shared" si="10"/>
        <v>43.000999999999998</v>
      </c>
      <c r="W92" s="4">
        <v>6.1439800262451172</v>
      </c>
      <c r="X92" s="4">
        <v>59.96</v>
      </c>
      <c r="Y92" s="4">
        <v>6.2692768554687497</v>
      </c>
      <c r="AA92">
        <f t="shared" si="11"/>
        <v>43</v>
      </c>
    </row>
    <row r="93" spans="1:27" x14ac:dyDescent="0.3">
      <c r="A93" s="24">
        <v>44776.52546167824</v>
      </c>
      <c r="B93" s="30">
        <f t="shared" si="6"/>
        <v>43.889000000000003</v>
      </c>
      <c r="C93" s="23">
        <v>6.2825298309326172</v>
      </c>
      <c r="D93" s="23">
        <v>60.01</v>
      </c>
      <c r="E93" s="23">
        <v>6.3939086914062502</v>
      </c>
      <c r="F93" s="24">
        <v>44776.534483680553</v>
      </c>
      <c r="G93" s="30">
        <f t="shared" si="7"/>
        <v>43.39</v>
      </c>
      <c r="H93" s="23">
        <v>6.2213602066040039</v>
      </c>
      <c r="I93" s="23">
        <v>60.01</v>
      </c>
      <c r="J93" s="23">
        <v>6.2692768554687497</v>
      </c>
      <c r="K93" s="24">
        <v>44776.54193446759</v>
      </c>
      <c r="L93" s="30">
        <f t="shared" si="8"/>
        <v>43.137999999999998</v>
      </c>
      <c r="M93" s="23">
        <v>6.2153100967407227</v>
      </c>
      <c r="N93" s="23">
        <v>60.01</v>
      </c>
      <c r="O93" s="23">
        <v>6.2922353515624998</v>
      </c>
      <c r="P93" s="24">
        <v>44776.548808888889</v>
      </c>
      <c r="Q93" s="30">
        <f t="shared" si="9"/>
        <v>43.088000000000001</v>
      </c>
      <c r="R93" s="23">
        <v>6.219210147857666</v>
      </c>
      <c r="S93" s="23">
        <v>59.97</v>
      </c>
      <c r="T93" s="23">
        <v>6.3020747070312497</v>
      </c>
      <c r="U93" s="25">
        <v>44776.566238449072</v>
      </c>
      <c r="V93" s="30">
        <f t="shared" si="10"/>
        <v>43.002000000000002</v>
      </c>
      <c r="W93" s="4">
        <v>6.1799201965332031</v>
      </c>
      <c r="X93" s="4">
        <v>59.96</v>
      </c>
      <c r="Y93" s="4">
        <v>6.2692768554687497</v>
      </c>
      <c r="AA93">
        <f t="shared" si="11"/>
        <v>43</v>
      </c>
    </row>
    <row r="94" spans="1:27" x14ac:dyDescent="0.3">
      <c r="A94" s="24">
        <v>44776.525461689816</v>
      </c>
      <c r="B94" s="30">
        <f t="shared" si="6"/>
        <v>44.89</v>
      </c>
      <c r="C94" s="23">
        <v>6.2825298309326172</v>
      </c>
      <c r="D94" s="23">
        <v>60.01</v>
      </c>
      <c r="E94" s="23">
        <v>6.3939086914062502</v>
      </c>
      <c r="F94" s="24">
        <v>44776.534483877316</v>
      </c>
      <c r="G94" s="30">
        <f t="shared" si="7"/>
        <v>44.406999999999996</v>
      </c>
      <c r="H94" s="23">
        <v>6.2213602066040039</v>
      </c>
      <c r="I94" s="23">
        <v>60.01</v>
      </c>
      <c r="J94" s="23">
        <v>6.3020747070312497</v>
      </c>
      <c r="K94" s="24">
        <v>44776.541941261574</v>
      </c>
      <c r="L94" s="30">
        <f t="shared" si="8"/>
        <v>44.725000000000001</v>
      </c>
      <c r="M94" s="23">
        <v>6.2153100967407227</v>
      </c>
      <c r="N94" s="23">
        <v>60.01</v>
      </c>
      <c r="O94" s="23">
        <v>6.3250332031249998</v>
      </c>
      <c r="P94" s="24">
        <v>44776.548818194446</v>
      </c>
      <c r="Q94" s="30">
        <f t="shared" si="9"/>
        <v>44.892000000000003</v>
      </c>
      <c r="R94" s="23">
        <v>6.219210147857666</v>
      </c>
      <c r="S94" s="23">
        <v>59.97</v>
      </c>
      <c r="T94" s="23">
        <v>6.3348725585937498</v>
      </c>
      <c r="U94" s="25">
        <v>44776.566238460648</v>
      </c>
      <c r="V94" s="30">
        <f t="shared" si="10"/>
        <v>44.003</v>
      </c>
      <c r="W94" s="4">
        <v>6.1799201965332031</v>
      </c>
      <c r="X94" s="4">
        <v>59.96</v>
      </c>
      <c r="Y94" s="4">
        <v>6.3020747070312497</v>
      </c>
      <c r="AA94">
        <f t="shared" si="11"/>
        <v>44</v>
      </c>
    </row>
    <row r="95" spans="1:27" x14ac:dyDescent="0.3">
      <c r="A95" s="24">
        <v>44776.525473229165</v>
      </c>
      <c r="B95" s="30">
        <f t="shared" si="6"/>
        <v>44.887</v>
      </c>
      <c r="C95" s="23">
        <v>6.2825298309326172</v>
      </c>
      <c r="D95" s="23">
        <v>60.01</v>
      </c>
      <c r="E95" s="23">
        <v>6.4267065429687502</v>
      </c>
      <c r="F95" s="24">
        <v>44776.534495277781</v>
      </c>
      <c r="G95" s="30">
        <f t="shared" si="7"/>
        <v>44.392000000000003</v>
      </c>
      <c r="H95" s="23">
        <v>6.2213602066040039</v>
      </c>
      <c r="I95" s="23">
        <v>60.01</v>
      </c>
      <c r="J95" s="23">
        <v>6.3020747070312497</v>
      </c>
      <c r="K95" s="24">
        <v>44776.541941331016</v>
      </c>
      <c r="L95" s="30">
        <f t="shared" si="8"/>
        <v>44.731000000000002</v>
      </c>
      <c r="M95" s="23">
        <v>6.2649598121643066</v>
      </c>
      <c r="N95" s="23">
        <v>60.01</v>
      </c>
      <c r="O95" s="23">
        <v>6.3250332031249998</v>
      </c>
      <c r="P95" s="24">
        <v>44776.548820509262</v>
      </c>
      <c r="Q95" s="30">
        <f t="shared" si="9"/>
        <v>44.091999999999999</v>
      </c>
      <c r="R95" s="23">
        <v>6.219210147857666</v>
      </c>
      <c r="S95" s="23">
        <v>59.97</v>
      </c>
      <c r="T95" s="23">
        <v>6.3348725585937498</v>
      </c>
      <c r="U95" s="25">
        <v>44776.566250057869</v>
      </c>
      <c r="V95" s="30">
        <f t="shared" si="10"/>
        <v>44.005000000000003</v>
      </c>
      <c r="W95" s="4">
        <v>6.2488198280334473</v>
      </c>
      <c r="X95" s="4">
        <v>59.96</v>
      </c>
      <c r="Y95" s="4">
        <v>6.3020747070312497</v>
      </c>
      <c r="AA95">
        <f t="shared" si="11"/>
        <v>44</v>
      </c>
    </row>
    <row r="96" spans="1:27" x14ac:dyDescent="0.3">
      <c r="A96" s="24">
        <v>44776.525473298614</v>
      </c>
      <c r="B96" s="30">
        <f t="shared" si="6"/>
        <v>45.893000000000001</v>
      </c>
      <c r="C96" s="23">
        <v>6.3044500350952148</v>
      </c>
      <c r="D96" s="23">
        <v>60.01</v>
      </c>
      <c r="E96" s="23">
        <v>6.4267065429687502</v>
      </c>
      <c r="F96" s="24">
        <v>44776.534495474538</v>
      </c>
      <c r="G96" s="30">
        <f t="shared" si="7"/>
        <v>45.408999999999999</v>
      </c>
      <c r="H96" s="23">
        <v>6.2213602066040039</v>
      </c>
      <c r="I96" s="23">
        <v>60.01</v>
      </c>
      <c r="J96" s="23">
        <v>6.3348725585937498</v>
      </c>
      <c r="K96" s="24">
        <v>44776.541952870371</v>
      </c>
      <c r="L96" s="30">
        <f t="shared" si="8"/>
        <v>45.728000000000002</v>
      </c>
      <c r="M96" s="23">
        <v>6.2649598121643066</v>
      </c>
      <c r="N96" s="23">
        <v>60.01</v>
      </c>
      <c r="O96" s="23">
        <v>6.3578310546874999</v>
      </c>
      <c r="P96" s="24">
        <v>44776.548829780091</v>
      </c>
      <c r="Q96" s="30">
        <f t="shared" si="9"/>
        <v>45.893000000000001</v>
      </c>
      <c r="R96" s="23">
        <v>6.219210147857666</v>
      </c>
      <c r="S96" s="23">
        <v>59.97</v>
      </c>
      <c r="T96" s="23">
        <v>6.3676704101562498</v>
      </c>
      <c r="U96" s="25">
        <v>44776.566250069445</v>
      </c>
      <c r="V96" s="30">
        <f t="shared" si="10"/>
        <v>45.006</v>
      </c>
      <c r="W96" s="4">
        <v>6.2488198280334473</v>
      </c>
      <c r="X96" s="4">
        <v>59.96</v>
      </c>
      <c r="Y96" s="4">
        <v>6.3348725585937498</v>
      </c>
      <c r="AA96">
        <f t="shared" si="11"/>
        <v>45</v>
      </c>
    </row>
    <row r="97" spans="1:27" x14ac:dyDescent="0.3">
      <c r="A97" s="25">
        <v>44776.525473310183</v>
      </c>
      <c r="B97" s="30">
        <f t="shared" si="6"/>
        <v>45.893999999999998</v>
      </c>
      <c r="C97" s="4">
        <v>6.3044500350952148</v>
      </c>
      <c r="D97" s="4">
        <v>60.01</v>
      </c>
      <c r="E97" s="4">
        <v>6.4267065429687502</v>
      </c>
      <c r="F97" s="25">
        <v>44776.534507060183</v>
      </c>
      <c r="G97" s="30">
        <f t="shared" si="7"/>
        <v>45.41</v>
      </c>
      <c r="H97" s="4">
        <v>6.2640700340270996</v>
      </c>
      <c r="I97" s="4">
        <v>60.01</v>
      </c>
      <c r="J97" s="4">
        <v>6.3348725585937498</v>
      </c>
      <c r="K97" s="25">
        <v>44776.541952939813</v>
      </c>
      <c r="L97" s="30">
        <f t="shared" si="8"/>
        <v>45.734000000000002</v>
      </c>
      <c r="M97" s="4">
        <v>6.2649598121643066</v>
      </c>
      <c r="N97" s="4">
        <v>60.01</v>
      </c>
      <c r="O97" s="4">
        <v>6.3578310546874999</v>
      </c>
      <c r="P97" s="25">
        <v>44776.548835740738</v>
      </c>
      <c r="Q97" s="30">
        <f t="shared" si="9"/>
        <v>45.408000000000001</v>
      </c>
      <c r="R97" s="4">
        <v>6.2546501159667969</v>
      </c>
      <c r="S97" s="4">
        <v>59.97</v>
      </c>
      <c r="T97" s="4">
        <v>6.3676704101562498</v>
      </c>
      <c r="U97" s="25">
        <v>44776.566261678243</v>
      </c>
      <c r="V97" s="30">
        <f t="shared" si="10"/>
        <v>45.009</v>
      </c>
      <c r="W97" s="4">
        <v>6.2668099403381348</v>
      </c>
      <c r="X97" s="4">
        <v>59.96</v>
      </c>
      <c r="Y97" s="4">
        <v>6.3348725585937498</v>
      </c>
      <c r="AA97">
        <f t="shared" si="11"/>
        <v>45</v>
      </c>
    </row>
    <row r="98" spans="1:27" x14ac:dyDescent="0.3">
      <c r="A98" s="25">
        <v>44776.525484872684</v>
      </c>
      <c r="B98" s="30">
        <f t="shared" si="6"/>
        <v>46.893000000000001</v>
      </c>
      <c r="C98" s="4">
        <v>6.3044500350952148</v>
      </c>
      <c r="D98" s="4">
        <v>60.01</v>
      </c>
      <c r="E98" s="4">
        <v>6.4595043945312502</v>
      </c>
      <c r="F98" s="25">
        <v>44776.534507071759</v>
      </c>
      <c r="G98" s="30">
        <f t="shared" si="7"/>
        <v>46.411000000000001</v>
      </c>
      <c r="H98" s="4">
        <v>6.2640700340270996</v>
      </c>
      <c r="I98" s="4">
        <v>60.01</v>
      </c>
      <c r="J98" s="4">
        <v>6.3676704101562498</v>
      </c>
      <c r="K98" s="25">
        <v>44776.541964467593</v>
      </c>
      <c r="L98" s="30">
        <f t="shared" si="8"/>
        <v>46.73</v>
      </c>
      <c r="M98" s="4">
        <v>6.2649598121643066</v>
      </c>
      <c r="N98" s="4">
        <v>60.01</v>
      </c>
      <c r="O98" s="4">
        <v>6.3906289062499999</v>
      </c>
      <c r="P98" s="25">
        <v>44776.548841388889</v>
      </c>
      <c r="Q98" s="30">
        <f t="shared" si="9"/>
        <v>46.896000000000001</v>
      </c>
      <c r="R98" s="4">
        <v>6.2546501159667969</v>
      </c>
      <c r="S98" s="4">
        <v>59.97</v>
      </c>
      <c r="T98" s="4">
        <v>6.3676704101562498</v>
      </c>
      <c r="U98" s="25">
        <v>44776.566261689812</v>
      </c>
      <c r="V98" s="30">
        <f t="shared" si="10"/>
        <v>46.01</v>
      </c>
      <c r="W98" s="4">
        <v>6.2668099403381348</v>
      </c>
      <c r="X98" s="4">
        <v>59.96</v>
      </c>
      <c r="Y98" s="4">
        <v>6.3676704101562498</v>
      </c>
      <c r="AA98">
        <f t="shared" si="11"/>
        <v>46</v>
      </c>
    </row>
    <row r="99" spans="1:27" x14ac:dyDescent="0.3">
      <c r="A99" s="25">
        <v>44776.525484918981</v>
      </c>
      <c r="B99" s="30">
        <f t="shared" si="6"/>
        <v>46.896999999999998</v>
      </c>
      <c r="C99" s="4">
        <v>6.3603401184082031</v>
      </c>
      <c r="D99" s="4">
        <v>60.01</v>
      </c>
      <c r="E99" s="4">
        <v>6.4595043945312502</v>
      </c>
      <c r="F99" s="25">
        <v>44776.534518657405</v>
      </c>
      <c r="G99" s="30">
        <f t="shared" si="7"/>
        <v>46.411999999999999</v>
      </c>
      <c r="H99" s="4">
        <v>6.3054699897766113</v>
      </c>
      <c r="I99" s="4">
        <v>60.01</v>
      </c>
      <c r="J99" s="4">
        <v>6.3676704101562498</v>
      </c>
      <c r="K99" s="25">
        <v>44776.541964537035</v>
      </c>
      <c r="L99" s="30">
        <f t="shared" si="8"/>
        <v>46.735999999999997</v>
      </c>
      <c r="M99" s="4">
        <v>6.2838802337646484</v>
      </c>
      <c r="N99" s="4">
        <v>60.01</v>
      </c>
      <c r="O99" s="4">
        <v>6.3906289062499999</v>
      </c>
      <c r="P99" s="25">
        <v>44776.548847349535</v>
      </c>
      <c r="Q99" s="30">
        <f t="shared" si="9"/>
        <v>46.411000000000001</v>
      </c>
      <c r="R99" s="4">
        <v>6.2874798774719238</v>
      </c>
      <c r="S99" s="4">
        <v>59.97</v>
      </c>
      <c r="T99" s="4">
        <v>6.3676704101562498</v>
      </c>
      <c r="U99" s="25">
        <v>44776.566273298609</v>
      </c>
      <c r="V99" s="30">
        <f t="shared" si="10"/>
        <v>46.012999999999998</v>
      </c>
      <c r="W99" s="4">
        <v>6.3278698921203613</v>
      </c>
      <c r="X99" s="4">
        <v>59.96</v>
      </c>
      <c r="Y99" s="4">
        <v>6.3676704101562498</v>
      </c>
      <c r="AA99">
        <f t="shared" si="11"/>
        <v>46</v>
      </c>
    </row>
    <row r="100" spans="1:27" x14ac:dyDescent="0.3">
      <c r="A100" s="25">
        <v>44776.525484942133</v>
      </c>
      <c r="B100" s="30">
        <f t="shared" si="6"/>
        <v>47.899000000000001</v>
      </c>
      <c r="C100" s="4">
        <v>6.3603401184082031</v>
      </c>
      <c r="D100" s="4">
        <v>60.01</v>
      </c>
      <c r="E100" s="4">
        <v>6.4595043945312502</v>
      </c>
      <c r="F100" s="25">
        <v>44776.534518692133</v>
      </c>
      <c r="G100" s="30">
        <f t="shared" si="7"/>
        <v>47.414999999999999</v>
      </c>
      <c r="H100" s="4">
        <v>6.3054699897766113</v>
      </c>
      <c r="I100" s="4">
        <v>60.01</v>
      </c>
      <c r="J100" s="4">
        <v>6.4037480468750001</v>
      </c>
      <c r="K100" s="25">
        <v>44776.541976076391</v>
      </c>
      <c r="L100" s="30">
        <f t="shared" si="8"/>
        <v>47.732999999999997</v>
      </c>
      <c r="M100" s="4">
        <v>6.2838802337646484</v>
      </c>
      <c r="N100" s="4">
        <v>60.01</v>
      </c>
      <c r="O100" s="4">
        <v>6.4234267578124999</v>
      </c>
      <c r="P100" s="25">
        <v>44776.54885298611</v>
      </c>
      <c r="Q100" s="30">
        <f t="shared" si="9"/>
        <v>47.898000000000003</v>
      </c>
      <c r="R100" s="4">
        <v>6.2874798774719238</v>
      </c>
      <c r="S100" s="4">
        <v>59.97</v>
      </c>
      <c r="T100" s="4">
        <v>6.41358740234375</v>
      </c>
      <c r="U100" s="25">
        <v>44776.566273310185</v>
      </c>
      <c r="V100" s="30">
        <f t="shared" si="10"/>
        <v>47.014000000000003</v>
      </c>
      <c r="W100" s="4">
        <v>6.3278698921203613</v>
      </c>
      <c r="X100" s="4">
        <v>59.96</v>
      </c>
      <c r="Y100" s="4">
        <v>6.4004682617187498</v>
      </c>
      <c r="AA100">
        <f t="shared" si="11"/>
        <v>47</v>
      </c>
    </row>
    <row r="101" spans="1:27" x14ac:dyDescent="0.3">
      <c r="A101" s="25">
        <v>44776.525496516202</v>
      </c>
      <c r="B101" s="30">
        <f t="shared" si="6"/>
        <v>47.899000000000001</v>
      </c>
      <c r="C101" s="4">
        <v>6.4031200408935547</v>
      </c>
      <c r="D101" s="4">
        <v>60.01</v>
      </c>
      <c r="E101" s="4">
        <v>6.4595043945312502</v>
      </c>
      <c r="F101" s="25">
        <v>44776.534530243058</v>
      </c>
      <c r="G101" s="30">
        <f t="shared" si="7"/>
        <v>47.412999999999997</v>
      </c>
      <c r="H101" s="4">
        <v>6.3365797996520996</v>
      </c>
      <c r="I101" s="4">
        <v>60.01</v>
      </c>
      <c r="J101" s="4">
        <v>6.4037480468750001</v>
      </c>
      <c r="K101" s="25">
        <v>44776.541976145832</v>
      </c>
      <c r="L101" s="30">
        <f t="shared" si="8"/>
        <v>47.738999999999997</v>
      </c>
      <c r="M101" s="4">
        <v>6.3367400169372559</v>
      </c>
      <c r="N101" s="4">
        <v>60.01</v>
      </c>
      <c r="O101" s="4">
        <v>6.4234267578124999</v>
      </c>
      <c r="P101" s="25">
        <v>44776.548858958333</v>
      </c>
      <c r="Q101" s="30">
        <f t="shared" si="9"/>
        <v>47.414000000000001</v>
      </c>
      <c r="R101" s="4">
        <v>6.3226699829101563</v>
      </c>
      <c r="S101" s="4">
        <v>59.97</v>
      </c>
      <c r="T101" s="4">
        <v>6.41358740234375</v>
      </c>
      <c r="U101" s="25">
        <v>44776.566284907407</v>
      </c>
      <c r="V101" s="30">
        <f t="shared" si="10"/>
        <v>47.015999999999998</v>
      </c>
      <c r="W101" s="4">
        <v>6.3278698921203613</v>
      </c>
      <c r="X101" s="4">
        <v>59.96</v>
      </c>
      <c r="Y101" s="4">
        <v>6.4004682617187498</v>
      </c>
      <c r="AA101">
        <f t="shared" si="11"/>
        <v>47</v>
      </c>
    </row>
    <row r="102" spans="1:27" x14ac:dyDescent="0.3">
      <c r="A102" s="25">
        <v>44776.525496527778</v>
      </c>
      <c r="B102" s="30">
        <f t="shared" si="6"/>
        <v>48.9</v>
      </c>
      <c r="C102" s="4">
        <v>6.4031200408935547</v>
      </c>
      <c r="D102" s="4">
        <v>60.01</v>
      </c>
      <c r="E102" s="4">
        <v>6.4955820312499997</v>
      </c>
      <c r="F102" s="25">
        <v>44776.534530266203</v>
      </c>
      <c r="G102" s="30">
        <f t="shared" si="7"/>
        <v>48.414999999999999</v>
      </c>
      <c r="H102" s="4">
        <v>6.3365797996520996</v>
      </c>
      <c r="I102" s="4">
        <v>60.01</v>
      </c>
      <c r="J102" s="4">
        <v>6.4365458984375001</v>
      </c>
      <c r="K102" s="25">
        <v>44776.541987673612</v>
      </c>
      <c r="L102" s="30">
        <f t="shared" si="8"/>
        <v>48.734999999999999</v>
      </c>
      <c r="M102" s="4">
        <v>6.3367400169372559</v>
      </c>
      <c r="N102" s="4">
        <v>60.01</v>
      </c>
      <c r="O102" s="4">
        <v>6.456224609375</v>
      </c>
      <c r="P102" s="25">
        <v>44776.548864606484</v>
      </c>
      <c r="Q102" s="30">
        <f t="shared" si="9"/>
        <v>48.902000000000001</v>
      </c>
      <c r="R102" s="4">
        <v>6.3226699829101563</v>
      </c>
      <c r="S102" s="4">
        <v>59.97</v>
      </c>
      <c r="T102" s="4">
        <v>6.4463852539062501</v>
      </c>
      <c r="U102" s="25">
        <v>44776.566284918983</v>
      </c>
      <c r="V102" s="30">
        <f t="shared" si="10"/>
        <v>48.017000000000003</v>
      </c>
      <c r="W102" s="4">
        <v>6.3278698921203613</v>
      </c>
      <c r="X102" s="4">
        <v>59.96</v>
      </c>
      <c r="Y102" s="4">
        <v>6.4332661132812499</v>
      </c>
      <c r="AA102">
        <f t="shared" si="11"/>
        <v>48</v>
      </c>
    </row>
    <row r="103" spans="1:27" x14ac:dyDescent="0.3">
      <c r="A103" s="25">
        <v>44776.525508136576</v>
      </c>
      <c r="B103" s="30">
        <f t="shared" si="6"/>
        <v>48.902999999999999</v>
      </c>
      <c r="C103" s="4">
        <v>6.4031200408935547</v>
      </c>
      <c r="D103" s="4">
        <v>60.01</v>
      </c>
      <c r="E103" s="4">
        <v>6.4955820312499997</v>
      </c>
      <c r="F103" s="25">
        <v>44776.534541840279</v>
      </c>
      <c r="G103" s="30">
        <f t="shared" si="7"/>
        <v>48.414999999999999</v>
      </c>
      <c r="H103" s="4">
        <v>6.3365797996520996</v>
      </c>
      <c r="I103" s="4">
        <v>60.01</v>
      </c>
      <c r="J103" s="4">
        <v>6.4365458984375001</v>
      </c>
      <c r="K103" s="25">
        <v>44776.541987743054</v>
      </c>
      <c r="L103" s="30">
        <f t="shared" si="8"/>
        <v>48.741</v>
      </c>
      <c r="M103" s="4">
        <v>6.3367400169372559</v>
      </c>
      <c r="N103" s="4">
        <v>60.01</v>
      </c>
      <c r="O103" s="4">
        <v>6.456224609375</v>
      </c>
      <c r="P103" s="25">
        <v>44776.548873217595</v>
      </c>
      <c r="Q103" s="30">
        <f t="shared" si="9"/>
        <v>48.646000000000001</v>
      </c>
      <c r="R103" s="4">
        <v>6.3226699829101563</v>
      </c>
      <c r="S103" s="4">
        <v>59.97</v>
      </c>
      <c r="T103" s="4">
        <v>6.4463852539062501</v>
      </c>
      <c r="U103" s="25">
        <v>44776.566296527781</v>
      </c>
      <c r="V103" s="30">
        <f t="shared" si="10"/>
        <v>48.02</v>
      </c>
      <c r="W103" s="4">
        <v>6.3730101585388184</v>
      </c>
      <c r="X103" s="4">
        <v>59.96</v>
      </c>
      <c r="Y103" s="4">
        <v>6.4332661132812499</v>
      </c>
      <c r="AA103">
        <f t="shared" si="11"/>
        <v>48</v>
      </c>
    </row>
    <row r="104" spans="1:27" x14ac:dyDescent="0.3">
      <c r="A104" s="25">
        <v>44776.525508148145</v>
      </c>
      <c r="B104" s="30">
        <f t="shared" si="6"/>
        <v>49.904000000000003</v>
      </c>
      <c r="C104" s="4">
        <v>6.4031200408935547</v>
      </c>
      <c r="D104" s="4">
        <v>60.01</v>
      </c>
      <c r="E104" s="4">
        <v>6.5251000976562503</v>
      </c>
      <c r="F104" s="25">
        <v>44776.534541863424</v>
      </c>
      <c r="G104" s="30">
        <f t="shared" si="7"/>
        <v>49.417000000000002</v>
      </c>
      <c r="H104" s="4">
        <v>6.3365797996520996</v>
      </c>
      <c r="I104" s="4">
        <v>60.01</v>
      </c>
      <c r="J104" s="4">
        <v>6.4693437500000002</v>
      </c>
      <c r="K104" s="25">
        <v>44776.54199928241</v>
      </c>
      <c r="L104" s="30">
        <f t="shared" si="8"/>
        <v>49.738</v>
      </c>
      <c r="M104" s="4">
        <v>6.3367400169372559</v>
      </c>
      <c r="N104" s="4">
        <v>60.01</v>
      </c>
      <c r="O104" s="4">
        <v>6.4890224609375</v>
      </c>
      <c r="P104" s="25">
        <v>44776.54887619213</v>
      </c>
      <c r="Q104" s="30">
        <f t="shared" si="9"/>
        <v>49.902999999999999</v>
      </c>
      <c r="R104" s="4">
        <v>6.3226699829101563</v>
      </c>
      <c r="S104" s="4">
        <v>59.97</v>
      </c>
      <c r="T104" s="4">
        <v>6.4791831054687501</v>
      </c>
      <c r="U104" s="25">
        <v>44776.566296539349</v>
      </c>
      <c r="V104" s="30">
        <f t="shared" si="10"/>
        <v>49.021000000000001</v>
      </c>
      <c r="W104" s="4">
        <v>6.3730101585388184</v>
      </c>
      <c r="X104" s="4">
        <v>59.96</v>
      </c>
      <c r="Y104" s="4">
        <v>6.4660639648437499</v>
      </c>
      <c r="AA104">
        <f t="shared" si="11"/>
        <v>49</v>
      </c>
    </row>
    <row r="105" spans="1:27" x14ac:dyDescent="0.3">
      <c r="A105" s="25">
        <v>44776.525519745373</v>
      </c>
      <c r="B105" s="30">
        <f t="shared" si="6"/>
        <v>49.905999999999999</v>
      </c>
      <c r="C105" s="4">
        <v>6.4437699317932129</v>
      </c>
      <c r="D105" s="4">
        <v>60.01</v>
      </c>
      <c r="E105" s="4">
        <v>6.5251000976562503</v>
      </c>
      <c r="F105" s="25">
        <v>44776.534553425925</v>
      </c>
      <c r="G105" s="30">
        <f t="shared" si="7"/>
        <v>49.415999999999997</v>
      </c>
      <c r="H105" s="4">
        <v>6.3859200477600098</v>
      </c>
      <c r="I105" s="4">
        <v>60.01</v>
      </c>
      <c r="J105" s="4">
        <v>6.4693437500000002</v>
      </c>
      <c r="K105" s="25">
        <v>44776.541999351852</v>
      </c>
      <c r="L105" s="30">
        <f t="shared" si="8"/>
        <v>49.744</v>
      </c>
      <c r="M105" s="4">
        <v>6.3803901672363281</v>
      </c>
      <c r="N105" s="4">
        <v>60.01</v>
      </c>
      <c r="O105" s="4">
        <v>6.4890224609375</v>
      </c>
      <c r="P105" s="25">
        <v>44776.548884814816</v>
      </c>
      <c r="Q105" s="30">
        <f t="shared" si="9"/>
        <v>49.648000000000003</v>
      </c>
      <c r="R105" s="4">
        <v>6.4259099960327148</v>
      </c>
      <c r="S105" s="4">
        <v>59.97</v>
      </c>
      <c r="T105" s="4">
        <v>6.4791831054687501</v>
      </c>
      <c r="U105" s="25">
        <v>44776.566308136571</v>
      </c>
      <c r="V105" s="30">
        <f t="shared" si="10"/>
        <v>49.023000000000003</v>
      </c>
      <c r="W105" s="4">
        <v>6.4061999320983887</v>
      </c>
      <c r="X105" s="4">
        <v>59.96</v>
      </c>
      <c r="Y105" s="4">
        <v>6.4660639648437499</v>
      </c>
      <c r="AA105">
        <f t="shared" si="11"/>
        <v>49</v>
      </c>
    </row>
    <row r="106" spans="1:27" x14ac:dyDescent="0.3">
      <c r="A106" s="25">
        <v>44776.525519756942</v>
      </c>
      <c r="B106" s="30">
        <f t="shared" si="6"/>
        <v>50.906999999999996</v>
      </c>
      <c r="C106" s="4">
        <v>6.4437699317932129</v>
      </c>
      <c r="D106" s="4">
        <v>60.01</v>
      </c>
      <c r="E106" s="4">
        <v>6.5611777343749997</v>
      </c>
      <c r="F106" s="25">
        <v>44776.534553460646</v>
      </c>
      <c r="G106" s="30">
        <f t="shared" si="7"/>
        <v>50.418999999999997</v>
      </c>
      <c r="H106" s="4">
        <v>6.3859200477600098</v>
      </c>
      <c r="I106" s="4">
        <v>60.01</v>
      </c>
      <c r="J106" s="4">
        <v>6.5021416015625002</v>
      </c>
      <c r="K106" s="25">
        <v>44776.5420108912</v>
      </c>
      <c r="L106" s="30">
        <f t="shared" si="8"/>
        <v>50.741</v>
      </c>
      <c r="M106" s="4">
        <v>6.3803901672363281</v>
      </c>
      <c r="N106" s="4">
        <v>60.01</v>
      </c>
      <c r="O106" s="4">
        <v>6.5218203125</v>
      </c>
      <c r="P106" s="25">
        <v>44776.548887800927</v>
      </c>
      <c r="Q106" s="30">
        <f t="shared" si="9"/>
        <v>50.905999999999999</v>
      </c>
      <c r="R106" s="4">
        <v>6.4259099960327148</v>
      </c>
      <c r="S106" s="4">
        <v>59.97</v>
      </c>
      <c r="T106" s="4">
        <v>6.5185405273437498</v>
      </c>
      <c r="U106" s="25">
        <v>44776.566308148147</v>
      </c>
      <c r="V106" s="30">
        <f t="shared" si="10"/>
        <v>50.024000000000001</v>
      </c>
      <c r="W106" s="4">
        <v>6.4061999320983887</v>
      </c>
      <c r="X106" s="4">
        <v>59.96</v>
      </c>
      <c r="Y106" s="4">
        <v>6.4988618164062499</v>
      </c>
      <c r="AA106">
        <f t="shared" si="11"/>
        <v>50</v>
      </c>
    </row>
    <row r="107" spans="1:27" x14ac:dyDescent="0.3">
      <c r="A107" s="25">
        <v>44776.52553136574</v>
      </c>
      <c r="B107" s="30">
        <f t="shared" si="6"/>
        <v>50.91</v>
      </c>
      <c r="C107" s="4">
        <v>6.4971699714660645</v>
      </c>
      <c r="D107" s="4">
        <v>60.01</v>
      </c>
      <c r="E107" s="4">
        <v>6.5611777343749997</v>
      </c>
      <c r="F107" s="25">
        <v>44776.534565011571</v>
      </c>
      <c r="G107" s="30">
        <f t="shared" si="7"/>
        <v>50.417000000000002</v>
      </c>
      <c r="H107" s="4">
        <v>6.4484100341796875</v>
      </c>
      <c r="I107" s="4">
        <v>60.01</v>
      </c>
      <c r="J107" s="4">
        <v>6.5021416015625002</v>
      </c>
      <c r="K107" s="25">
        <v>44776.542010960649</v>
      </c>
      <c r="L107" s="30">
        <f t="shared" si="8"/>
        <v>50.747</v>
      </c>
      <c r="M107" s="4">
        <v>6.4281902313232422</v>
      </c>
      <c r="N107" s="4">
        <v>60.01</v>
      </c>
      <c r="O107" s="4">
        <v>6.5218203125</v>
      </c>
      <c r="P107" s="25">
        <v>44776.548896423614</v>
      </c>
      <c r="Q107" s="30">
        <f t="shared" si="9"/>
        <v>50.651000000000003</v>
      </c>
      <c r="R107" s="4">
        <v>6.4832301139831543</v>
      </c>
      <c r="S107" s="4">
        <v>59.97</v>
      </c>
      <c r="T107" s="4">
        <v>6.5185405273437498</v>
      </c>
      <c r="U107" s="25">
        <v>44776.566319756945</v>
      </c>
      <c r="V107" s="30">
        <f t="shared" si="10"/>
        <v>50.027000000000001</v>
      </c>
      <c r="W107" s="4">
        <v>6.4505100250244141</v>
      </c>
      <c r="X107" s="4">
        <v>59.96</v>
      </c>
      <c r="Y107" s="4">
        <v>6.4988618164062499</v>
      </c>
      <c r="AA107">
        <f t="shared" si="11"/>
        <v>50</v>
      </c>
    </row>
    <row r="108" spans="1:27" x14ac:dyDescent="0.3">
      <c r="A108" s="25">
        <v>44776.525531377316</v>
      </c>
      <c r="B108" s="30">
        <f t="shared" si="6"/>
        <v>51.911000000000001</v>
      </c>
      <c r="C108" s="4">
        <v>6.4971699714660645</v>
      </c>
      <c r="D108" s="4">
        <v>60.01</v>
      </c>
      <c r="E108" s="4">
        <v>6.5906958007812504</v>
      </c>
      <c r="F108" s="25">
        <v>44776.534565046299</v>
      </c>
      <c r="G108" s="30">
        <f t="shared" si="7"/>
        <v>51.42</v>
      </c>
      <c r="H108" s="4">
        <v>6.4484100341796875</v>
      </c>
      <c r="I108" s="4">
        <v>60.01</v>
      </c>
      <c r="J108" s="4">
        <v>6.5349394531250002</v>
      </c>
      <c r="K108" s="25">
        <v>44776.542022488429</v>
      </c>
      <c r="L108" s="30">
        <f t="shared" si="8"/>
        <v>51.743000000000002</v>
      </c>
      <c r="M108" s="4">
        <v>6.4281902313232422</v>
      </c>
      <c r="N108" s="4">
        <v>60.01</v>
      </c>
      <c r="O108" s="4">
        <v>6.5546181640625001</v>
      </c>
      <c r="P108" s="25">
        <v>44776.548899398149</v>
      </c>
      <c r="Q108" s="30">
        <f t="shared" si="9"/>
        <v>51.908000000000001</v>
      </c>
      <c r="R108" s="4">
        <v>6.4832301139831543</v>
      </c>
      <c r="S108" s="4">
        <v>59.97</v>
      </c>
      <c r="T108" s="4">
        <v>6.5513383789062498</v>
      </c>
      <c r="U108" s="25">
        <v>44776.566319768521</v>
      </c>
      <c r="V108" s="30">
        <f t="shared" si="10"/>
        <v>51.027999999999999</v>
      </c>
      <c r="W108" s="4">
        <v>6.4505100250244141</v>
      </c>
      <c r="X108" s="4">
        <v>59.96</v>
      </c>
      <c r="Y108" s="4">
        <v>6.53165966796875</v>
      </c>
      <c r="AA108">
        <f t="shared" si="11"/>
        <v>51</v>
      </c>
    </row>
    <row r="109" spans="1:27" x14ac:dyDescent="0.3">
      <c r="A109" s="25">
        <v>44776.525542986114</v>
      </c>
      <c r="B109" s="30">
        <f t="shared" si="6"/>
        <v>51.914000000000001</v>
      </c>
      <c r="C109" s="4">
        <v>6.5456299781799316</v>
      </c>
      <c r="D109" s="4">
        <v>60.01</v>
      </c>
      <c r="E109" s="4">
        <v>6.5906958007812504</v>
      </c>
      <c r="F109" s="25">
        <v>44776.534576597223</v>
      </c>
      <c r="G109" s="30">
        <f t="shared" si="7"/>
        <v>51.417999999999999</v>
      </c>
      <c r="H109" s="4">
        <v>6.479640007019043</v>
      </c>
      <c r="I109" s="4">
        <v>60.01</v>
      </c>
      <c r="J109" s="4">
        <v>6.5349394531250002</v>
      </c>
      <c r="K109" s="25">
        <v>44776.542022557871</v>
      </c>
      <c r="L109" s="30">
        <f t="shared" si="8"/>
        <v>51.749000000000002</v>
      </c>
      <c r="M109" s="4">
        <v>6.4729800224304199</v>
      </c>
      <c r="N109" s="4">
        <v>60.01</v>
      </c>
      <c r="O109" s="4">
        <v>6.5546181640625001</v>
      </c>
      <c r="P109" s="25">
        <v>44776.548903634262</v>
      </c>
      <c r="Q109" s="30">
        <f t="shared" si="9"/>
        <v>51.274000000000001</v>
      </c>
      <c r="R109" s="4">
        <v>6.4832301139831543</v>
      </c>
      <c r="S109" s="4">
        <v>60.02</v>
      </c>
      <c r="T109" s="4">
        <v>6.5513383789062498</v>
      </c>
      <c r="U109" s="25">
        <v>44776.566331377318</v>
      </c>
      <c r="V109" s="30">
        <f t="shared" si="10"/>
        <v>51.030999999999999</v>
      </c>
      <c r="W109" s="4">
        <v>6.4786500930786133</v>
      </c>
      <c r="X109" s="4">
        <v>59.96</v>
      </c>
      <c r="Y109" s="4">
        <v>6.53165966796875</v>
      </c>
      <c r="AA109">
        <f t="shared" si="11"/>
        <v>51</v>
      </c>
    </row>
    <row r="110" spans="1:27" x14ac:dyDescent="0.3">
      <c r="A110" s="25">
        <v>44776.525542997682</v>
      </c>
      <c r="B110" s="30">
        <f t="shared" si="6"/>
        <v>52.914999999999999</v>
      </c>
      <c r="C110" s="4">
        <v>6.5456299781799316</v>
      </c>
      <c r="D110" s="4">
        <v>60.01</v>
      </c>
      <c r="E110" s="4">
        <v>6.6267734374999998</v>
      </c>
      <c r="F110" s="25">
        <v>44776.53457664352</v>
      </c>
      <c r="G110" s="30">
        <f t="shared" si="7"/>
        <v>52.421999999999997</v>
      </c>
      <c r="H110" s="4">
        <v>6.479640007019043</v>
      </c>
      <c r="I110" s="4">
        <v>60.01</v>
      </c>
      <c r="J110" s="4">
        <v>6.5677373046875003</v>
      </c>
      <c r="K110" s="25">
        <v>44776.54203409722</v>
      </c>
      <c r="L110" s="30">
        <f t="shared" si="8"/>
        <v>52.746000000000002</v>
      </c>
      <c r="M110" s="4">
        <v>6.4729800224304199</v>
      </c>
      <c r="N110" s="4">
        <v>60.01</v>
      </c>
      <c r="O110" s="4">
        <v>6.5874160156250001</v>
      </c>
      <c r="P110" s="25">
        <v>44776.548908032404</v>
      </c>
      <c r="Q110" s="30">
        <f t="shared" si="9"/>
        <v>52.654000000000003</v>
      </c>
      <c r="R110" s="4">
        <v>6.4832301139831543</v>
      </c>
      <c r="S110" s="4">
        <v>60.02</v>
      </c>
      <c r="T110" s="4">
        <v>6.5513383789062498</v>
      </c>
      <c r="U110" s="25">
        <v>44776.566331388887</v>
      </c>
      <c r="V110" s="30">
        <f t="shared" si="10"/>
        <v>52.031999999999996</v>
      </c>
      <c r="W110" s="4">
        <v>6.4786500930786133</v>
      </c>
      <c r="X110" s="4">
        <v>59.96</v>
      </c>
      <c r="Y110" s="4">
        <v>6.56445751953125</v>
      </c>
      <c r="AA110">
        <f t="shared" si="11"/>
        <v>52</v>
      </c>
    </row>
    <row r="111" spans="1:27" x14ac:dyDescent="0.3">
      <c r="A111" s="25">
        <v>44776.525554594904</v>
      </c>
      <c r="B111" s="30">
        <f t="shared" si="6"/>
        <v>52.917000000000002</v>
      </c>
      <c r="C111" s="4">
        <v>6.5456299781799316</v>
      </c>
      <c r="D111" s="4">
        <v>60.01</v>
      </c>
      <c r="E111" s="4">
        <v>6.6267734374999998</v>
      </c>
      <c r="F111" s="25">
        <v>44776.534588182869</v>
      </c>
      <c r="G111" s="30">
        <f t="shared" si="7"/>
        <v>52.418999999999997</v>
      </c>
      <c r="H111" s="4">
        <v>6.5153298377990723</v>
      </c>
      <c r="I111" s="4">
        <v>60.01</v>
      </c>
      <c r="J111" s="4">
        <v>6.5677373046875003</v>
      </c>
      <c r="K111" s="25">
        <v>44776.542034166669</v>
      </c>
      <c r="L111" s="30">
        <f t="shared" si="8"/>
        <v>52.752000000000002</v>
      </c>
      <c r="M111" s="4">
        <v>6.5028400421142578</v>
      </c>
      <c r="N111" s="4">
        <v>60.01</v>
      </c>
      <c r="O111" s="4">
        <v>6.5874160156250001</v>
      </c>
      <c r="P111" s="25">
        <v>44776.548913749997</v>
      </c>
      <c r="Q111" s="30">
        <f t="shared" si="9"/>
        <v>52.148000000000003</v>
      </c>
      <c r="R111" s="4">
        <v>6.4832301139831543</v>
      </c>
      <c r="S111" s="4">
        <v>60.02</v>
      </c>
      <c r="T111" s="4">
        <v>6.5841362304687499</v>
      </c>
      <c r="U111" s="25">
        <v>44776.566333368057</v>
      </c>
      <c r="V111" s="30">
        <f t="shared" si="10"/>
        <v>52.203000000000003</v>
      </c>
      <c r="W111" s="4">
        <v>6.4786500930786133</v>
      </c>
      <c r="X111" s="4">
        <v>59.97</v>
      </c>
      <c r="Y111" s="4">
        <v>6.56445751953125</v>
      </c>
      <c r="AA111">
        <f t="shared" si="11"/>
        <v>52</v>
      </c>
    </row>
    <row r="112" spans="1:27" x14ac:dyDescent="0.3">
      <c r="A112" s="25">
        <v>44776.52555460648</v>
      </c>
      <c r="B112" s="30">
        <f t="shared" si="6"/>
        <v>53.917999999999999</v>
      </c>
      <c r="C112" s="4">
        <v>6.5456299781799316</v>
      </c>
      <c r="D112" s="4">
        <v>60.01</v>
      </c>
      <c r="E112" s="4">
        <v>6.6562915039062496</v>
      </c>
      <c r="F112" s="25">
        <v>44776.534588229166</v>
      </c>
      <c r="G112" s="30">
        <f t="shared" si="7"/>
        <v>53.423000000000002</v>
      </c>
      <c r="H112" s="4">
        <v>6.5153298377990723</v>
      </c>
      <c r="I112" s="4">
        <v>60.01</v>
      </c>
      <c r="J112" s="4">
        <v>6.6005351562500003</v>
      </c>
      <c r="K112" s="25">
        <v>44776.542045694441</v>
      </c>
      <c r="L112" s="30">
        <f t="shared" si="8"/>
        <v>53.747999999999998</v>
      </c>
      <c r="M112" s="4">
        <v>6.5028400421142578</v>
      </c>
      <c r="N112" s="4">
        <v>60.01</v>
      </c>
      <c r="O112" s="4">
        <v>6.6202138671875002</v>
      </c>
      <c r="P112" s="25">
        <v>44776.548919652778</v>
      </c>
      <c r="Q112" s="30">
        <f t="shared" si="9"/>
        <v>53.658000000000001</v>
      </c>
      <c r="R112" s="4">
        <v>6.4832301139831543</v>
      </c>
      <c r="S112" s="4">
        <v>60.02</v>
      </c>
      <c r="T112" s="4">
        <v>6.5841362304687499</v>
      </c>
      <c r="U112" s="25">
        <v>44776.566342986109</v>
      </c>
      <c r="V112" s="30">
        <f t="shared" si="10"/>
        <v>53.033999999999999</v>
      </c>
      <c r="W112" s="4">
        <v>6.4786500930786133</v>
      </c>
      <c r="X112" s="4">
        <v>59.97</v>
      </c>
      <c r="Y112" s="4">
        <v>6.56445751953125</v>
      </c>
      <c r="AA112">
        <f t="shared" si="11"/>
        <v>53</v>
      </c>
    </row>
    <row r="113" spans="1:27" x14ac:dyDescent="0.3">
      <c r="A113" s="25">
        <v>44776.525559467591</v>
      </c>
      <c r="B113" s="30">
        <f t="shared" si="6"/>
        <v>53.338000000000001</v>
      </c>
      <c r="C113" s="4">
        <v>6.5456299781799316</v>
      </c>
      <c r="D113" s="4">
        <v>60.03</v>
      </c>
      <c r="E113" s="4">
        <v>6.6562915039062496</v>
      </c>
      <c r="F113" s="25">
        <v>44776.534599780091</v>
      </c>
      <c r="G113" s="30">
        <f t="shared" si="7"/>
        <v>53.420999999999999</v>
      </c>
      <c r="H113" s="4">
        <v>6.5153298377990723</v>
      </c>
      <c r="I113" s="4">
        <v>60.01</v>
      </c>
      <c r="J113" s="4">
        <v>6.6005351562500003</v>
      </c>
      <c r="K113" s="25">
        <v>44776.54204576389</v>
      </c>
      <c r="L113" s="30">
        <f t="shared" si="8"/>
        <v>53.753999999999998</v>
      </c>
      <c r="M113" s="4">
        <v>6.5028400421142578</v>
      </c>
      <c r="N113" s="4">
        <v>60.01</v>
      </c>
      <c r="O113" s="4">
        <v>6.6202138671875002</v>
      </c>
      <c r="P113" s="25">
        <v>44776.548925358795</v>
      </c>
      <c r="Q113" s="30">
        <f t="shared" si="9"/>
        <v>53.151000000000003</v>
      </c>
      <c r="R113" s="4">
        <v>6.4832301139831543</v>
      </c>
      <c r="S113" s="4">
        <v>60.02</v>
      </c>
      <c r="T113" s="4">
        <v>6.6169340820312499</v>
      </c>
      <c r="U113" s="25">
        <v>44776.566342997685</v>
      </c>
      <c r="V113" s="30">
        <f t="shared" si="10"/>
        <v>53.034999999999997</v>
      </c>
      <c r="W113" s="4">
        <v>6.4786500930786133</v>
      </c>
      <c r="X113" s="4">
        <v>59.97</v>
      </c>
      <c r="Y113" s="4">
        <v>6.59725537109375</v>
      </c>
      <c r="AA113">
        <f t="shared" si="11"/>
        <v>53</v>
      </c>
    </row>
    <row r="114" spans="1:27" x14ac:dyDescent="0.3">
      <c r="A114" s="25">
        <v>44776.525566215278</v>
      </c>
      <c r="B114" s="30">
        <f t="shared" si="6"/>
        <v>54.920999999999999</v>
      </c>
      <c r="C114" s="4">
        <v>6.5780200958251953</v>
      </c>
      <c r="D114" s="4">
        <v>60.03</v>
      </c>
      <c r="E114" s="4">
        <v>6.6562915039062496</v>
      </c>
      <c r="F114" s="25">
        <v>44776.534599826387</v>
      </c>
      <c r="G114" s="30">
        <f t="shared" si="7"/>
        <v>54.424999999999997</v>
      </c>
      <c r="H114" s="4">
        <v>6.5153298377990723</v>
      </c>
      <c r="I114" s="4">
        <v>60.01</v>
      </c>
      <c r="J114" s="4">
        <v>6.6333330078125003</v>
      </c>
      <c r="K114" s="25">
        <v>44776.542057314815</v>
      </c>
      <c r="L114" s="30">
        <f t="shared" si="8"/>
        <v>54.752000000000002</v>
      </c>
      <c r="M114" s="4">
        <v>6.5028400421142578</v>
      </c>
      <c r="N114" s="4">
        <v>60.01</v>
      </c>
      <c r="O114" s="4">
        <v>6.6530117187500002</v>
      </c>
      <c r="P114" s="25">
        <v>44776.548931249999</v>
      </c>
      <c r="Q114" s="30">
        <f t="shared" si="9"/>
        <v>54.66</v>
      </c>
      <c r="R114" s="4">
        <v>6.577089786529541</v>
      </c>
      <c r="S114" s="4">
        <v>60.02</v>
      </c>
      <c r="T114" s="4">
        <v>6.6169340820312499</v>
      </c>
      <c r="U114" s="25">
        <v>44776.566354606482</v>
      </c>
      <c r="V114" s="30">
        <f t="shared" si="10"/>
        <v>54.037999999999997</v>
      </c>
      <c r="W114" s="4">
        <v>6.5181498527526855</v>
      </c>
      <c r="X114" s="4">
        <v>59.97</v>
      </c>
      <c r="Y114" s="4">
        <v>6.59725537109375</v>
      </c>
      <c r="AA114">
        <f t="shared" si="11"/>
        <v>54</v>
      </c>
    </row>
    <row r="115" spans="1:27" x14ac:dyDescent="0.3">
      <c r="A115" s="25">
        <v>44776.525566226854</v>
      </c>
      <c r="B115" s="30">
        <f t="shared" si="6"/>
        <v>54.921999999999997</v>
      </c>
      <c r="C115" s="4">
        <v>6.5780200958251953</v>
      </c>
      <c r="D115" s="4">
        <v>60.03</v>
      </c>
      <c r="E115" s="4">
        <v>6.6923691406249999</v>
      </c>
      <c r="F115" s="25">
        <v>44776.534611365743</v>
      </c>
      <c r="G115" s="30">
        <f t="shared" si="7"/>
        <v>54.421999999999997</v>
      </c>
      <c r="H115" s="4">
        <v>6.5735898017883301</v>
      </c>
      <c r="I115" s="4">
        <v>60.01</v>
      </c>
      <c r="J115" s="4">
        <v>6.6333330078125003</v>
      </c>
      <c r="K115" s="25">
        <v>44776.542057384257</v>
      </c>
      <c r="L115" s="30">
        <f t="shared" si="8"/>
        <v>54.758000000000003</v>
      </c>
      <c r="M115" s="4">
        <v>6.5409998893737793</v>
      </c>
      <c r="N115" s="4">
        <v>60.01</v>
      </c>
      <c r="O115" s="4">
        <v>6.6530117187500002</v>
      </c>
      <c r="P115" s="25">
        <v>44776.548936944448</v>
      </c>
      <c r="Q115" s="30">
        <f t="shared" si="9"/>
        <v>54.152000000000001</v>
      </c>
      <c r="R115" s="4">
        <v>6.577089786529541</v>
      </c>
      <c r="S115" s="4">
        <v>60.02</v>
      </c>
      <c r="T115" s="4">
        <v>6.6497319335937499</v>
      </c>
      <c r="U115" s="25">
        <v>44776.566354618059</v>
      </c>
      <c r="V115" s="30">
        <f t="shared" si="10"/>
        <v>54.039000000000001</v>
      </c>
      <c r="W115" s="4">
        <v>6.5181498527526855</v>
      </c>
      <c r="X115" s="4">
        <v>59.97</v>
      </c>
      <c r="Y115" s="4">
        <v>6.6300532226562501</v>
      </c>
      <c r="AA115">
        <f t="shared" si="11"/>
        <v>54</v>
      </c>
    </row>
    <row r="116" spans="1:27" x14ac:dyDescent="0.3">
      <c r="A116" s="25">
        <v>44776.525577824075</v>
      </c>
      <c r="B116" s="30">
        <f t="shared" si="6"/>
        <v>55.923999999999999</v>
      </c>
      <c r="C116" s="4">
        <v>6.5780200958251953</v>
      </c>
      <c r="D116" s="4">
        <v>60.03</v>
      </c>
      <c r="E116" s="4">
        <v>6.6923691406249999</v>
      </c>
      <c r="F116" s="25">
        <v>44776.53461141204</v>
      </c>
      <c r="G116" s="30">
        <f t="shared" si="7"/>
        <v>55.426000000000002</v>
      </c>
      <c r="H116" s="4">
        <v>6.5735898017883301</v>
      </c>
      <c r="I116" s="4">
        <v>60.01</v>
      </c>
      <c r="J116" s="4">
        <v>6.6661308593750004</v>
      </c>
      <c r="K116" s="25">
        <v>44776.54206890046</v>
      </c>
      <c r="L116" s="30">
        <f t="shared" si="8"/>
        <v>55.753</v>
      </c>
      <c r="M116" s="4">
        <v>6.5409998893737793</v>
      </c>
      <c r="N116" s="4">
        <v>60.01</v>
      </c>
      <c r="O116" s="4">
        <v>6.6858095703125002</v>
      </c>
      <c r="P116" s="25">
        <v>44776.548942858797</v>
      </c>
      <c r="Q116" s="30">
        <f t="shared" si="9"/>
        <v>55.662999999999997</v>
      </c>
      <c r="R116" s="4">
        <v>6.577089786529541</v>
      </c>
      <c r="S116" s="4">
        <v>60.02</v>
      </c>
      <c r="T116" s="4">
        <v>6.6497319335937499</v>
      </c>
      <c r="U116" s="25">
        <v>44776.56636621528</v>
      </c>
      <c r="V116" s="30">
        <f t="shared" si="10"/>
        <v>55.040999999999997</v>
      </c>
      <c r="W116" s="4">
        <v>6.5739197731018066</v>
      </c>
      <c r="X116" s="4">
        <v>59.97</v>
      </c>
      <c r="Y116" s="4">
        <v>6.6300532226562501</v>
      </c>
      <c r="AA116">
        <f t="shared" si="11"/>
        <v>55</v>
      </c>
    </row>
    <row r="117" spans="1:27" x14ac:dyDescent="0.3">
      <c r="A117" s="25">
        <v>44776.52557784722</v>
      </c>
      <c r="B117" s="30">
        <f t="shared" si="6"/>
        <v>55.926000000000002</v>
      </c>
      <c r="C117" s="4">
        <v>6.5780200958251953</v>
      </c>
      <c r="D117" s="4">
        <v>60.03</v>
      </c>
      <c r="E117" s="4">
        <v>6.6923691406249999</v>
      </c>
      <c r="F117" s="25">
        <v>44776.534617685182</v>
      </c>
      <c r="G117" s="30">
        <f t="shared" si="7"/>
        <v>55.968000000000004</v>
      </c>
      <c r="H117" s="4">
        <v>6.5735898017883301</v>
      </c>
      <c r="I117" s="4">
        <v>60</v>
      </c>
      <c r="J117" s="4">
        <v>6.6661308593750004</v>
      </c>
      <c r="K117" s="25">
        <v>44776.542068993054</v>
      </c>
      <c r="L117" s="30">
        <f t="shared" si="8"/>
        <v>55.761000000000003</v>
      </c>
      <c r="M117" s="4">
        <v>6.5957798957824707</v>
      </c>
      <c r="N117" s="4">
        <v>60.01</v>
      </c>
      <c r="O117" s="4">
        <v>6.6858095703125002</v>
      </c>
      <c r="P117" s="25">
        <v>44776.548948553238</v>
      </c>
      <c r="Q117" s="30">
        <f t="shared" si="9"/>
        <v>55.155000000000001</v>
      </c>
      <c r="R117" s="4">
        <v>6.577089786529541</v>
      </c>
      <c r="S117" s="4">
        <v>60.02</v>
      </c>
      <c r="T117" s="4">
        <v>6.68252978515625</v>
      </c>
      <c r="U117" s="25">
        <v>44776.566366226849</v>
      </c>
      <c r="V117" s="30">
        <f t="shared" si="10"/>
        <v>55.042000000000002</v>
      </c>
      <c r="W117" s="4">
        <v>6.5739197731018066</v>
      </c>
      <c r="X117" s="4">
        <v>59.97</v>
      </c>
      <c r="Y117" s="4">
        <v>6.6628510742187501</v>
      </c>
      <c r="AA117">
        <f t="shared" si="11"/>
        <v>55</v>
      </c>
    </row>
    <row r="118" spans="1:27" x14ac:dyDescent="0.3">
      <c r="A118" s="25">
        <v>44776.525589432873</v>
      </c>
      <c r="B118" s="30">
        <f t="shared" si="6"/>
        <v>56.927</v>
      </c>
      <c r="C118" s="4">
        <v>6.6397299766540527</v>
      </c>
      <c r="D118" s="4">
        <v>60.03</v>
      </c>
      <c r="E118" s="4">
        <v>6.6923691406249999</v>
      </c>
      <c r="F118" s="25">
        <v>44776.534622951389</v>
      </c>
      <c r="G118" s="30">
        <f t="shared" si="7"/>
        <v>56.423000000000002</v>
      </c>
      <c r="H118" s="4">
        <v>6.6036901473999023</v>
      </c>
      <c r="I118" s="4">
        <v>60</v>
      </c>
      <c r="J118" s="4">
        <v>6.6661308593750004</v>
      </c>
      <c r="K118" s="25">
        <v>44776.542080497682</v>
      </c>
      <c r="L118" s="30">
        <f t="shared" si="8"/>
        <v>56.755000000000003</v>
      </c>
      <c r="M118" s="4">
        <v>6.5957798957824707</v>
      </c>
      <c r="N118" s="4">
        <v>60.01</v>
      </c>
      <c r="O118" s="4">
        <v>6.7186074218750003</v>
      </c>
      <c r="P118" s="25">
        <v>44776.548954467595</v>
      </c>
      <c r="Q118" s="30">
        <f t="shared" si="9"/>
        <v>56.665999999999997</v>
      </c>
      <c r="R118" s="4">
        <v>6.643010139465332</v>
      </c>
      <c r="S118" s="4">
        <v>60.02</v>
      </c>
      <c r="T118" s="4">
        <v>6.68252978515625</v>
      </c>
      <c r="U118" s="25">
        <v>44776.566377835647</v>
      </c>
      <c r="V118" s="30">
        <f t="shared" si="10"/>
        <v>56.045000000000002</v>
      </c>
      <c r="W118" s="4">
        <v>6.5739197731018066</v>
      </c>
      <c r="X118" s="4">
        <v>59.97</v>
      </c>
      <c r="Y118" s="4">
        <v>6.6628510742187501</v>
      </c>
      <c r="AA118">
        <f t="shared" si="11"/>
        <v>56</v>
      </c>
    </row>
    <row r="119" spans="1:27" x14ac:dyDescent="0.3">
      <c r="A119" s="25">
        <v>44776.525589444442</v>
      </c>
      <c r="B119" s="30">
        <f t="shared" si="6"/>
        <v>56.927999999999997</v>
      </c>
      <c r="C119" s="4">
        <v>6.6397299766540527</v>
      </c>
      <c r="D119" s="4">
        <v>60.03</v>
      </c>
      <c r="E119" s="4">
        <v>6.7251669921874999</v>
      </c>
      <c r="F119" s="25">
        <v>44776.534623009262</v>
      </c>
      <c r="G119" s="30">
        <f t="shared" si="7"/>
        <v>56.427999999999997</v>
      </c>
      <c r="H119" s="4">
        <v>6.6036901473999023</v>
      </c>
      <c r="I119" s="4">
        <v>60</v>
      </c>
      <c r="J119" s="4">
        <v>6.6989287109375004</v>
      </c>
      <c r="K119" s="25">
        <v>44776.542080601852</v>
      </c>
      <c r="L119" s="30">
        <f t="shared" si="8"/>
        <v>56.764000000000003</v>
      </c>
      <c r="M119" s="4">
        <v>6.6455302238464355</v>
      </c>
      <c r="N119" s="4">
        <v>60.01</v>
      </c>
      <c r="O119" s="4">
        <v>6.7186074218750003</v>
      </c>
      <c r="P119" s="25">
        <v>44776.54896015046</v>
      </c>
      <c r="Q119" s="30">
        <f t="shared" si="9"/>
        <v>56.156999999999996</v>
      </c>
      <c r="R119" s="4">
        <v>6.643010139465332</v>
      </c>
      <c r="S119" s="4">
        <v>60.02</v>
      </c>
      <c r="T119" s="4">
        <v>6.71532763671875</v>
      </c>
      <c r="U119" s="25">
        <v>44776.566377847223</v>
      </c>
      <c r="V119" s="30">
        <f t="shared" si="10"/>
        <v>56.045999999999999</v>
      </c>
      <c r="W119" s="4">
        <v>6.5739197731018066</v>
      </c>
      <c r="X119" s="4">
        <v>59.97</v>
      </c>
      <c r="Y119" s="4">
        <v>6.6956489257812501</v>
      </c>
      <c r="AA119">
        <f t="shared" si="11"/>
        <v>56</v>
      </c>
    </row>
    <row r="120" spans="1:27" x14ac:dyDescent="0.3">
      <c r="A120" s="25">
        <v>44776.525601041663</v>
      </c>
      <c r="B120" s="30">
        <f t="shared" si="6"/>
        <v>57.93</v>
      </c>
      <c r="C120" s="4">
        <v>6.6868100166320801</v>
      </c>
      <c r="D120" s="4">
        <v>60.03</v>
      </c>
      <c r="E120" s="4">
        <v>6.7251669921874999</v>
      </c>
      <c r="F120" s="25">
        <v>44776.53463454861</v>
      </c>
      <c r="G120" s="30">
        <f t="shared" si="7"/>
        <v>57.424999999999997</v>
      </c>
      <c r="H120" s="4">
        <v>6.6435799598693848</v>
      </c>
      <c r="I120" s="4">
        <v>60</v>
      </c>
      <c r="J120" s="4">
        <v>6.6989287109375004</v>
      </c>
      <c r="K120" s="25">
        <v>44776.542092118056</v>
      </c>
      <c r="L120" s="30">
        <f t="shared" si="8"/>
        <v>57.759</v>
      </c>
      <c r="M120" s="4">
        <v>6.6455302238464355</v>
      </c>
      <c r="N120" s="4">
        <v>60.01</v>
      </c>
      <c r="O120" s="4">
        <v>6.7514052734375003</v>
      </c>
      <c r="P120" s="25">
        <v>44776.548966076392</v>
      </c>
      <c r="Q120" s="30">
        <f t="shared" si="9"/>
        <v>57.668999999999997</v>
      </c>
      <c r="R120" s="4">
        <v>6.643010139465332</v>
      </c>
      <c r="S120" s="4">
        <v>60.02</v>
      </c>
      <c r="T120" s="4">
        <v>6.71532763671875</v>
      </c>
      <c r="U120" s="25">
        <v>44776.566391944441</v>
      </c>
      <c r="V120" s="30">
        <f t="shared" si="10"/>
        <v>57.264000000000003</v>
      </c>
      <c r="W120" s="4">
        <v>6.621300220489502</v>
      </c>
      <c r="X120" s="4">
        <v>59.97</v>
      </c>
      <c r="Y120" s="4">
        <v>6.6956489257812501</v>
      </c>
      <c r="AA120">
        <f t="shared" si="11"/>
        <v>57</v>
      </c>
    </row>
    <row r="121" spans="1:27" x14ac:dyDescent="0.3">
      <c r="A121" s="25">
        <v>44776.525601053239</v>
      </c>
      <c r="B121" s="30">
        <f t="shared" si="6"/>
        <v>57.930999999999997</v>
      </c>
      <c r="C121" s="4">
        <v>6.6868100166320801</v>
      </c>
      <c r="D121" s="4">
        <v>60.03</v>
      </c>
      <c r="E121" s="4">
        <v>6.75796484375</v>
      </c>
      <c r="F121" s="25">
        <v>44776.534634618052</v>
      </c>
      <c r="G121" s="30">
        <f t="shared" si="7"/>
        <v>57.430999999999997</v>
      </c>
      <c r="H121" s="4">
        <v>6.6435799598693848</v>
      </c>
      <c r="I121" s="4">
        <v>60</v>
      </c>
      <c r="J121" s="4">
        <v>6.7317265624999996</v>
      </c>
      <c r="K121" s="25">
        <v>44776.542092222226</v>
      </c>
      <c r="L121" s="30">
        <f t="shared" si="8"/>
        <v>57.768000000000001</v>
      </c>
      <c r="M121" s="4">
        <v>6.6455302238464355</v>
      </c>
      <c r="N121" s="4">
        <v>60.01</v>
      </c>
      <c r="O121" s="4">
        <v>6.7514052734375003</v>
      </c>
      <c r="P121" s="25">
        <v>44776.548971747688</v>
      </c>
      <c r="Q121" s="30">
        <f t="shared" si="9"/>
        <v>57.158999999999999</v>
      </c>
      <c r="R121" s="4">
        <v>6.643010139465332</v>
      </c>
      <c r="S121" s="4">
        <v>60.02</v>
      </c>
      <c r="T121" s="4">
        <v>6.74812548828125</v>
      </c>
      <c r="U121" s="25">
        <v>44776.566391967594</v>
      </c>
      <c r="V121" s="30">
        <f t="shared" si="10"/>
        <v>57.265999999999998</v>
      </c>
      <c r="W121" s="4">
        <v>6.621300220489502</v>
      </c>
      <c r="X121" s="4">
        <v>59.97</v>
      </c>
      <c r="Y121" s="4">
        <v>6.7284467773437502</v>
      </c>
      <c r="AA121">
        <f t="shared" si="11"/>
        <v>57</v>
      </c>
    </row>
    <row r="122" spans="1:27" x14ac:dyDescent="0.3">
      <c r="A122" s="25">
        <v>44776.525612662037</v>
      </c>
      <c r="B122" s="30">
        <f t="shared" si="6"/>
        <v>58.933999999999997</v>
      </c>
      <c r="C122" s="4">
        <v>6.6868100166320801</v>
      </c>
      <c r="D122" s="4">
        <v>60.03</v>
      </c>
      <c r="E122" s="4">
        <v>6.75796484375</v>
      </c>
      <c r="F122" s="25">
        <v>44776.534646134256</v>
      </c>
      <c r="G122" s="30">
        <f t="shared" si="7"/>
        <v>58.426000000000002</v>
      </c>
      <c r="H122" s="4">
        <v>6.6435799598693848</v>
      </c>
      <c r="I122" s="4">
        <v>60</v>
      </c>
      <c r="J122" s="4">
        <v>6.7317265624999996</v>
      </c>
      <c r="K122" s="25">
        <v>44776.542103715277</v>
      </c>
      <c r="L122" s="30">
        <f t="shared" si="8"/>
        <v>58.761000000000003</v>
      </c>
      <c r="M122" s="4">
        <v>6.6455302238464355</v>
      </c>
      <c r="N122" s="4">
        <v>60.01</v>
      </c>
      <c r="O122" s="4">
        <v>6.7842031250000003</v>
      </c>
      <c r="P122" s="25">
        <v>44776.548977696759</v>
      </c>
      <c r="Q122" s="30">
        <f t="shared" si="9"/>
        <v>58.673000000000002</v>
      </c>
      <c r="R122" s="4">
        <v>6.643010139465332</v>
      </c>
      <c r="S122" s="4">
        <v>60.02</v>
      </c>
      <c r="T122" s="4">
        <v>6.74812548828125</v>
      </c>
      <c r="U122" s="25">
        <v>44776.566403564815</v>
      </c>
      <c r="V122" s="30">
        <f t="shared" si="10"/>
        <v>58.268000000000001</v>
      </c>
      <c r="W122" s="4">
        <v>6.6335902214050293</v>
      </c>
      <c r="X122" s="4">
        <v>59.97</v>
      </c>
      <c r="Y122" s="4">
        <v>6.7284467773437502</v>
      </c>
      <c r="AA122">
        <f t="shared" si="11"/>
        <v>58</v>
      </c>
    </row>
    <row r="123" spans="1:27" x14ac:dyDescent="0.3">
      <c r="A123" s="25">
        <v>44776.525612673613</v>
      </c>
      <c r="B123" s="30">
        <f t="shared" si="6"/>
        <v>58.935000000000002</v>
      </c>
      <c r="C123" s="4">
        <v>6.6868100166320801</v>
      </c>
      <c r="D123" s="4">
        <v>60.03</v>
      </c>
      <c r="E123" s="4">
        <v>6.7907626953125</v>
      </c>
      <c r="F123" s="25">
        <v>44776.534646203705</v>
      </c>
      <c r="G123" s="30">
        <f t="shared" si="7"/>
        <v>58.432000000000002</v>
      </c>
      <c r="H123" s="4">
        <v>6.6435799598693848</v>
      </c>
      <c r="I123" s="4">
        <v>60</v>
      </c>
      <c r="J123" s="4">
        <v>6.7645244140624996</v>
      </c>
      <c r="K123" s="25">
        <v>44776.542103819447</v>
      </c>
      <c r="L123" s="30">
        <f t="shared" si="8"/>
        <v>58.77</v>
      </c>
      <c r="M123" s="4">
        <v>6.6719598770141602</v>
      </c>
      <c r="N123" s="4">
        <v>60.01</v>
      </c>
      <c r="O123" s="4">
        <v>6.7842031250000003</v>
      </c>
      <c r="P123" s="25">
        <v>44776.548983356479</v>
      </c>
      <c r="Q123" s="30">
        <f t="shared" si="9"/>
        <v>58.161999999999999</v>
      </c>
      <c r="R123" s="4">
        <v>6.643010139465332</v>
      </c>
      <c r="S123" s="4">
        <v>60.02</v>
      </c>
      <c r="T123" s="4">
        <v>6.8137211914062501</v>
      </c>
      <c r="U123" s="25">
        <v>44776.566403576391</v>
      </c>
      <c r="V123" s="30">
        <f t="shared" si="10"/>
        <v>58.268999999999998</v>
      </c>
      <c r="W123" s="4">
        <v>6.6335902214050293</v>
      </c>
      <c r="X123" s="4">
        <v>59.97</v>
      </c>
      <c r="Y123" s="4">
        <v>6.7710839843750001</v>
      </c>
      <c r="AA123">
        <f t="shared" si="11"/>
        <v>58</v>
      </c>
    </row>
    <row r="124" spans="1:27" x14ac:dyDescent="0.3">
      <c r="A124" s="25">
        <v>44776.525624282411</v>
      </c>
      <c r="B124" s="30">
        <f t="shared" si="6"/>
        <v>59.938000000000002</v>
      </c>
      <c r="C124" s="4">
        <v>6.7184300422668457</v>
      </c>
      <c r="D124" s="4">
        <v>60.03</v>
      </c>
      <c r="E124" s="4">
        <v>6.7907626953125</v>
      </c>
      <c r="F124" s="25">
        <v>44776.534657731485</v>
      </c>
      <c r="G124" s="30">
        <f t="shared" si="7"/>
        <v>59.427999999999997</v>
      </c>
      <c r="H124" s="4">
        <v>6.6953401565551758</v>
      </c>
      <c r="I124" s="4">
        <v>60</v>
      </c>
      <c r="J124" s="4">
        <v>6.7645244140624996</v>
      </c>
      <c r="K124" s="25">
        <v>44776.542115324075</v>
      </c>
      <c r="L124" s="30">
        <f t="shared" si="8"/>
        <v>59.764000000000003</v>
      </c>
      <c r="M124" s="4">
        <v>6.6719598770141602</v>
      </c>
      <c r="N124" s="4">
        <v>60.01</v>
      </c>
      <c r="O124" s="4">
        <v>6.8202807617187498</v>
      </c>
      <c r="P124" s="25">
        <v>44776.54898929398</v>
      </c>
      <c r="Q124" s="30">
        <f t="shared" si="9"/>
        <v>59.674999999999997</v>
      </c>
      <c r="R124" s="4">
        <v>6.7458300590515137</v>
      </c>
      <c r="S124" s="4">
        <v>60.02</v>
      </c>
      <c r="T124" s="4">
        <v>6.8137211914062501</v>
      </c>
      <c r="U124" s="25">
        <v>44776.566415173613</v>
      </c>
      <c r="V124" s="30">
        <f t="shared" si="10"/>
        <v>59.271000000000001</v>
      </c>
      <c r="W124" s="4">
        <v>6.6798901557922363</v>
      </c>
      <c r="X124" s="4">
        <v>59.97</v>
      </c>
      <c r="Y124" s="4">
        <v>6.7710839843750001</v>
      </c>
      <c r="AA124">
        <f t="shared" si="11"/>
        <v>59</v>
      </c>
    </row>
    <row r="125" spans="1:27" x14ac:dyDescent="0.3">
      <c r="A125" s="24">
        <v>44776.525624293979</v>
      </c>
      <c r="B125" s="30">
        <f t="shared" si="6"/>
        <v>59.939</v>
      </c>
      <c r="C125" s="23">
        <v>6.7184300422668457</v>
      </c>
      <c r="D125" s="26">
        <v>60.03</v>
      </c>
      <c r="E125" s="4">
        <v>6.823560546875</v>
      </c>
      <c r="F125" s="25">
        <v>44776.534657800927</v>
      </c>
      <c r="G125" s="30">
        <f t="shared" si="7"/>
        <v>59.433999999999997</v>
      </c>
      <c r="H125" s="4">
        <v>6.6953401565551758</v>
      </c>
      <c r="I125" s="4">
        <v>60</v>
      </c>
      <c r="J125" s="4">
        <v>6.7973222656249996</v>
      </c>
      <c r="K125" s="25">
        <v>44776.542115428238</v>
      </c>
      <c r="L125" s="30">
        <f t="shared" si="8"/>
        <v>59.773000000000003</v>
      </c>
      <c r="M125" s="4">
        <v>6.715789794921875</v>
      </c>
      <c r="N125" s="4">
        <v>60.01</v>
      </c>
      <c r="O125" s="4">
        <v>6.8202807617187498</v>
      </c>
      <c r="P125" s="25">
        <v>44776.5489949537</v>
      </c>
      <c r="Q125" s="30">
        <f t="shared" si="9"/>
        <v>59.164000000000001</v>
      </c>
      <c r="R125" s="4">
        <v>6.7458300590515137</v>
      </c>
      <c r="S125" s="4">
        <v>60.02</v>
      </c>
      <c r="T125" s="4">
        <v>6.8137211914062501</v>
      </c>
      <c r="U125" s="25">
        <v>44776.566415196758</v>
      </c>
      <c r="V125" s="30">
        <f t="shared" si="10"/>
        <v>59.273000000000003</v>
      </c>
      <c r="W125" s="4">
        <v>6.6798901557922363</v>
      </c>
      <c r="X125" s="4">
        <v>59.97</v>
      </c>
      <c r="Y125" s="4">
        <v>6.8038818359375002</v>
      </c>
      <c r="AA125">
        <f t="shared" si="11"/>
        <v>59</v>
      </c>
    </row>
    <row r="126" spans="1:27" x14ac:dyDescent="0.3">
      <c r="A126" s="25">
        <v>44776.525635891201</v>
      </c>
      <c r="B126" s="30">
        <f t="shared" si="6"/>
        <v>60.941000000000003</v>
      </c>
      <c r="C126" s="4">
        <v>6.7666001319885254</v>
      </c>
      <c r="D126" s="4">
        <v>60.03</v>
      </c>
      <c r="E126" s="4">
        <v>6.823560546875</v>
      </c>
      <c r="F126" s="25">
        <v>44776.534669305554</v>
      </c>
      <c r="G126" s="30">
        <f t="shared" si="7"/>
        <v>60.427999999999997</v>
      </c>
      <c r="H126" s="4">
        <v>6.7392401695251465</v>
      </c>
      <c r="I126" s="4">
        <v>60</v>
      </c>
      <c r="J126" s="4">
        <v>6.7973222656249996</v>
      </c>
      <c r="K126" s="25">
        <v>44776.542126921297</v>
      </c>
      <c r="L126" s="30">
        <f t="shared" si="8"/>
        <v>60.765999999999998</v>
      </c>
      <c r="M126" s="4">
        <v>6.715789794921875</v>
      </c>
      <c r="N126" s="4">
        <v>60.01</v>
      </c>
      <c r="O126" s="4">
        <v>6.8497988281250004</v>
      </c>
      <c r="P126" s="25">
        <v>44776.549000902778</v>
      </c>
      <c r="Q126" s="30">
        <f t="shared" si="9"/>
        <v>60.677999999999997</v>
      </c>
      <c r="R126" s="4">
        <v>6.7569999694824219</v>
      </c>
      <c r="S126" s="4">
        <v>60.02</v>
      </c>
      <c r="T126" s="4">
        <v>6.8137211914062501</v>
      </c>
      <c r="U126" s="25">
        <v>44776.566426770834</v>
      </c>
      <c r="V126" s="30">
        <f t="shared" si="10"/>
        <v>60.273000000000003</v>
      </c>
      <c r="W126" s="4">
        <v>6.7615900039672852</v>
      </c>
      <c r="X126" s="4">
        <v>59.97</v>
      </c>
      <c r="Y126" s="4">
        <v>6.8038818359375002</v>
      </c>
      <c r="AA126">
        <f t="shared" si="11"/>
        <v>60</v>
      </c>
    </row>
    <row r="127" spans="1:27" x14ac:dyDescent="0.3">
      <c r="A127" s="25">
        <v>44776.525635902777</v>
      </c>
      <c r="B127" s="30">
        <f t="shared" si="6"/>
        <v>60.942</v>
      </c>
      <c r="C127" s="4">
        <v>6.7666001319885254</v>
      </c>
      <c r="D127" s="4">
        <v>60.03</v>
      </c>
      <c r="E127" s="4">
        <v>6.8563583984375001</v>
      </c>
      <c r="F127" s="25">
        <v>44776.534669386572</v>
      </c>
      <c r="G127" s="30">
        <f t="shared" si="7"/>
        <v>60.435000000000002</v>
      </c>
      <c r="H127" s="4">
        <v>6.7392401695251465</v>
      </c>
      <c r="I127" s="4">
        <v>60</v>
      </c>
      <c r="J127" s="4">
        <v>6.8301201171874997</v>
      </c>
      <c r="K127" s="25">
        <v>44776.542127025466</v>
      </c>
      <c r="L127" s="30">
        <f t="shared" si="8"/>
        <v>60.774999999999999</v>
      </c>
      <c r="M127" s="4">
        <v>6.7649598121643066</v>
      </c>
      <c r="N127" s="4">
        <v>60.01</v>
      </c>
      <c r="O127" s="4">
        <v>6.8497988281250004</v>
      </c>
      <c r="P127" s="25">
        <v>44776.549006562498</v>
      </c>
      <c r="Q127" s="30">
        <f t="shared" si="9"/>
        <v>60.167000000000002</v>
      </c>
      <c r="R127" s="4">
        <v>6.7569999694824219</v>
      </c>
      <c r="S127" s="4">
        <v>60.02</v>
      </c>
      <c r="T127" s="4">
        <v>6.8793168945312502</v>
      </c>
      <c r="U127" s="25">
        <v>44776.566426793979</v>
      </c>
      <c r="V127" s="30">
        <f t="shared" si="10"/>
        <v>60.274999999999999</v>
      </c>
      <c r="W127" s="4">
        <v>6.7615900039672852</v>
      </c>
      <c r="X127" s="4">
        <v>59.97</v>
      </c>
      <c r="Y127" s="4">
        <v>6.8366796875000002</v>
      </c>
      <c r="AA127">
        <f t="shared" si="11"/>
        <v>60</v>
      </c>
    </row>
    <row r="128" spans="1:27" x14ac:dyDescent="0.3">
      <c r="A128" s="25">
        <v>44776.525647511575</v>
      </c>
      <c r="B128" s="30">
        <f t="shared" si="6"/>
        <v>61.945</v>
      </c>
      <c r="C128" s="4">
        <v>6.8117098808288574</v>
      </c>
      <c r="D128" s="4">
        <v>60.03</v>
      </c>
      <c r="E128" s="4">
        <v>6.8563583984375001</v>
      </c>
      <c r="F128" s="25">
        <v>44776.534680891207</v>
      </c>
      <c r="G128" s="30">
        <f t="shared" si="7"/>
        <v>61.429000000000002</v>
      </c>
      <c r="H128" s="4">
        <v>6.782599925994873</v>
      </c>
      <c r="I128" s="4">
        <v>60</v>
      </c>
      <c r="J128" s="4">
        <v>6.8301201171874997</v>
      </c>
      <c r="K128" s="25">
        <v>44776.542138530094</v>
      </c>
      <c r="L128" s="30">
        <f t="shared" si="8"/>
        <v>61.768999999999998</v>
      </c>
      <c r="M128" s="4">
        <v>6.7649598121643066</v>
      </c>
      <c r="N128" s="4">
        <v>60.01</v>
      </c>
      <c r="O128" s="4">
        <v>6.8825966796875004</v>
      </c>
      <c r="P128" s="25">
        <v>44776.549012511576</v>
      </c>
      <c r="Q128" s="30">
        <f t="shared" si="9"/>
        <v>61.680999999999997</v>
      </c>
      <c r="R128" s="4">
        <v>6.7569999694824219</v>
      </c>
      <c r="S128" s="4">
        <v>60.02</v>
      </c>
      <c r="T128" s="4">
        <v>6.8793168945312502</v>
      </c>
      <c r="U128" s="25">
        <v>44776.566438379632</v>
      </c>
      <c r="V128" s="30">
        <f t="shared" si="10"/>
        <v>61.276000000000003</v>
      </c>
      <c r="W128" s="4">
        <v>6.7615900039672852</v>
      </c>
      <c r="X128" s="4">
        <v>59.97</v>
      </c>
      <c r="Y128" s="4">
        <v>6.8366796875000002</v>
      </c>
      <c r="AA128">
        <f t="shared" si="11"/>
        <v>61</v>
      </c>
    </row>
    <row r="129" spans="1:27" x14ac:dyDescent="0.3">
      <c r="A129" s="25">
        <v>44776.525647523151</v>
      </c>
      <c r="B129" s="30">
        <f t="shared" si="6"/>
        <v>61.945999999999998</v>
      </c>
      <c r="C129" s="4">
        <v>6.8117098808288574</v>
      </c>
      <c r="D129" s="4">
        <v>60.03</v>
      </c>
      <c r="E129" s="4">
        <v>6.8891562500000001</v>
      </c>
      <c r="F129" s="25">
        <v>44776.534680983794</v>
      </c>
      <c r="G129" s="30">
        <f t="shared" si="7"/>
        <v>61.436999999999998</v>
      </c>
      <c r="H129" s="4">
        <v>6.782599925994873</v>
      </c>
      <c r="I129" s="4">
        <v>60</v>
      </c>
      <c r="J129" s="4">
        <v>6.8629179687499997</v>
      </c>
      <c r="K129" s="25">
        <v>44776.542138634257</v>
      </c>
      <c r="L129" s="30">
        <f t="shared" si="8"/>
        <v>61.777999999999999</v>
      </c>
      <c r="M129" s="4">
        <v>6.7649598121643066</v>
      </c>
      <c r="N129" s="4">
        <v>60.01</v>
      </c>
      <c r="O129" s="4">
        <v>6.8825966796875004</v>
      </c>
      <c r="P129" s="25">
        <v>44776.549018136575</v>
      </c>
      <c r="Q129" s="30">
        <f t="shared" si="9"/>
        <v>61.167000000000002</v>
      </c>
      <c r="R129" s="4">
        <v>6.7569999694824219</v>
      </c>
      <c r="S129" s="4">
        <v>60.02</v>
      </c>
      <c r="T129" s="4">
        <v>6.9121147460937502</v>
      </c>
      <c r="U129" s="25">
        <v>44776.566438414353</v>
      </c>
      <c r="V129" s="30">
        <f t="shared" si="10"/>
        <v>61.279000000000003</v>
      </c>
      <c r="W129" s="4">
        <v>6.7615900039672852</v>
      </c>
      <c r="X129" s="4">
        <v>59.97</v>
      </c>
      <c r="Y129" s="4">
        <v>6.8694775390625002</v>
      </c>
      <c r="AA129">
        <f t="shared" si="11"/>
        <v>61</v>
      </c>
    </row>
    <row r="130" spans="1:27" x14ac:dyDescent="0.3">
      <c r="A130" s="25">
        <v>44776.525659120372</v>
      </c>
      <c r="B130" s="30">
        <f t="shared" si="6"/>
        <v>62.948</v>
      </c>
      <c r="C130" s="4">
        <v>6.8117098808288574</v>
      </c>
      <c r="D130" s="4">
        <v>60.03</v>
      </c>
      <c r="E130" s="4">
        <v>6.8891562500000001</v>
      </c>
      <c r="F130" s="25">
        <v>44776.534692488429</v>
      </c>
      <c r="G130" s="30">
        <f t="shared" si="7"/>
        <v>62.430999999999997</v>
      </c>
      <c r="H130" s="4">
        <v>6.782599925994873</v>
      </c>
      <c r="I130" s="4">
        <v>60</v>
      </c>
      <c r="J130" s="4">
        <v>6.8629179687499997</v>
      </c>
      <c r="K130" s="25">
        <v>44776.542150150461</v>
      </c>
      <c r="L130" s="30">
        <f t="shared" si="8"/>
        <v>62.773000000000003</v>
      </c>
      <c r="M130" s="4">
        <v>6.7649598121643066</v>
      </c>
      <c r="N130" s="4">
        <v>60.01</v>
      </c>
      <c r="O130" s="4">
        <v>6.9153945312499996</v>
      </c>
      <c r="P130" s="25">
        <v>44776.549024131942</v>
      </c>
      <c r="Q130" s="30">
        <f t="shared" si="9"/>
        <v>62.685000000000002</v>
      </c>
      <c r="R130" s="4">
        <v>6.8281002044677734</v>
      </c>
      <c r="S130" s="4">
        <v>60.02</v>
      </c>
      <c r="T130" s="4">
        <v>6.9121147460937502</v>
      </c>
      <c r="U130" s="25">
        <v>44776.566449988422</v>
      </c>
      <c r="V130" s="30">
        <f t="shared" si="10"/>
        <v>62.279000000000003</v>
      </c>
      <c r="W130" s="4">
        <v>6.8082799911499023</v>
      </c>
      <c r="X130" s="4">
        <v>59.97</v>
      </c>
      <c r="Y130" s="4">
        <v>6.8694775390625002</v>
      </c>
      <c r="AA130">
        <f t="shared" si="11"/>
        <v>62</v>
      </c>
    </row>
    <row r="131" spans="1:27" x14ac:dyDescent="0.3">
      <c r="A131" s="25">
        <v>44776.525659131941</v>
      </c>
      <c r="B131" s="30">
        <f t="shared" si="6"/>
        <v>62.948999999999998</v>
      </c>
      <c r="C131" s="4">
        <v>6.8117098808288574</v>
      </c>
      <c r="D131" s="4">
        <v>60.03</v>
      </c>
      <c r="E131" s="4">
        <v>6.9219541015625001</v>
      </c>
      <c r="F131" s="25">
        <v>44776.534692592591</v>
      </c>
      <c r="G131" s="30">
        <f t="shared" si="7"/>
        <v>62.44</v>
      </c>
      <c r="H131" s="4">
        <v>6.782599925994873</v>
      </c>
      <c r="I131" s="4">
        <v>60</v>
      </c>
      <c r="J131" s="4">
        <v>6.8957158203124997</v>
      </c>
      <c r="K131" s="25">
        <v>44776.542150243054</v>
      </c>
      <c r="L131" s="30">
        <f t="shared" si="8"/>
        <v>62.780999999999999</v>
      </c>
      <c r="M131" s="4">
        <v>6.8027300834655762</v>
      </c>
      <c r="N131" s="4">
        <v>60.01</v>
      </c>
      <c r="O131" s="4">
        <v>6.9153945312499996</v>
      </c>
      <c r="P131" s="25">
        <v>44776.549029733796</v>
      </c>
      <c r="Q131" s="30">
        <f t="shared" si="9"/>
        <v>62.168999999999997</v>
      </c>
      <c r="R131" s="4">
        <v>6.8281002044677734</v>
      </c>
      <c r="S131" s="4">
        <v>60.02</v>
      </c>
      <c r="T131" s="4">
        <v>6.9121147460937502</v>
      </c>
      <c r="U131" s="25">
        <v>44776.566449999998</v>
      </c>
      <c r="V131" s="30">
        <f t="shared" si="10"/>
        <v>62.28</v>
      </c>
      <c r="W131" s="4">
        <v>6.8082799911499023</v>
      </c>
      <c r="X131" s="4">
        <v>59.97</v>
      </c>
      <c r="Y131" s="4">
        <v>6.9022753906250003</v>
      </c>
      <c r="AA131">
        <f t="shared" si="11"/>
        <v>62</v>
      </c>
    </row>
    <row r="132" spans="1:27" x14ac:dyDescent="0.3">
      <c r="A132" s="25">
        <v>44776.525670740739</v>
      </c>
      <c r="B132" s="30">
        <f t="shared" si="6"/>
        <v>63.951999999999998</v>
      </c>
      <c r="C132" s="4">
        <v>6.8419098854064941</v>
      </c>
      <c r="D132" s="4">
        <v>60.03</v>
      </c>
      <c r="E132" s="4">
        <v>6.9219541015625001</v>
      </c>
      <c r="F132" s="25">
        <v>44776.534704062498</v>
      </c>
      <c r="G132" s="30">
        <f t="shared" si="7"/>
        <v>63.430999999999997</v>
      </c>
      <c r="H132" s="4">
        <v>6.8376598358154297</v>
      </c>
      <c r="I132" s="4">
        <v>60</v>
      </c>
      <c r="J132" s="4">
        <v>6.8957158203124997</v>
      </c>
      <c r="K132" s="25">
        <v>44776.542161724537</v>
      </c>
      <c r="L132" s="30">
        <f t="shared" si="8"/>
        <v>63.773000000000003</v>
      </c>
      <c r="M132" s="4">
        <v>6.8027300834655762</v>
      </c>
      <c r="N132" s="4">
        <v>60.01</v>
      </c>
      <c r="O132" s="4">
        <v>6.9481923828124996</v>
      </c>
      <c r="P132" s="25">
        <v>44776.54903574074</v>
      </c>
      <c r="Q132" s="30">
        <f t="shared" si="9"/>
        <v>63.688000000000002</v>
      </c>
      <c r="R132" s="4">
        <v>6.8570499420166016</v>
      </c>
      <c r="S132" s="4">
        <v>60.02</v>
      </c>
      <c r="T132" s="4">
        <v>6.9121147460937502</v>
      </c>
      <c r="U132" s="25">
        <v>44776.566461608796</v>
      </c>
      <c r="V132" s="30">
        <f t="shared" si="10"/>
        <v>63.283000000000001</v>
      </c>
      <c r="W132" s="4">
        <v>6.8400602340698242</v>
      </c>
      <c r="X132" s="4">
        <v>59.97</v>
      </c>
      <c r="Y132" s="4">
        <v>6.9022753906250003</v>
      </c>
      <c r="AA132">
        <f t="shared" si="11"/>
        <v>63</v>
      </c>
    </row>
    <row r="133" spans="1:27" x14ac:dyDescent="0.3">
      <c r="A133" s="25">
        <v>44776.525670752315</v>
      </c>
      <c r="B133" s="30">
        <f t="shared" si="6"/>
        <v>63.953000000000003</v>
      </c>
      <c r="C133" s="4">
        <v>6.8419098854064941</v>
      </c>
      <c r="D133" s="4">
        <v>60.03</v>
      </c>
      <c r="E133" s="4">
        <v>6.9547519531250002</v>
      </c>
      <c r="F133" s="25">
        <v>44776.534704178244</v>
      </c>
      <c r="G133" s="30">
        <f t="shared" si="7"/>
        <v>63.441000000000003</v>
      </c>
      <c r="H133" s="4">
        <v>6.8376598358154297</v>
      </c>
      <c r="I133" s="4">
        <v>60</v>
      </c>
      <c r="J133" s="4">
        <v>6.9285136718749998</v>
      </c>
      <c r="K133" s="25">
        <v>44776.542161840276</v>
      </c>
      <c r="L133" s="30">
        <f t="shared" si="8"/>
        <v>63.783000000000001</v>
      </c>
      <c r="M133" s="4">
        <v>6.8552498817443848</v>
      </c>
      <c r="N133" s="4">
        <v>60.01</v>
      </c>
      <c r="O133" s="4">
        <v>6.9481923828124996</v>
      </c>
      <c r="P133" s="25">
        <v>44776.549041319442</v>
      </c>
      <c r="Q133" s="30">
        <f t="shared" si="9"/>
        <v>63.17</v>
      </c>
      <c r="R133" s="4">
        <v>6.8570499420166016</v>
      </c>
      <c r="S133" s="4">
        <v>60.02</v>
      </c>
      <c r="T133" s="4">
        <v>6.9449125976562502</v>
      </c>
      <c r="U133" s="25">
        <v>44776.566461620372</v>
      </c>
      <c r="V133" s="30">
        <f t="shared" si="10"/>
        <v>63.283999999999999</v>
      </c>
      <c r="W133" s="4">
        <v>6.8400602340698242</v>
      </c>
      <c r="X133" s="4">
        <v>59.97</v>
      </c>
      <c r="Y133" s="4">
        <v>6.9350732421875003</v>
      </c>
      <c r="AA133">
        <f t="shared" si="11"/>
        <v>63</v>
      </c>
    </row>
    <row r="134" spans="1:27" x14ac:dyDescent="0.3">
      <c r="A134" s="25">
        <v>44776.525683067128</v>
      </c>
      <c r="B134" s="30">
        <f t="shared" si="6"/>
        <v>64.016999999999996</v>
      </c>
      <c r="C134" s="4">
        <v>6.8921399116516113</v>
      </c>
      <c r="D134" s="4">
        <v>60.03</v>
      </c>
      <c r="E134" s="4">
        <v>6.9547519531250002</v>
      </c>
      <c r="F134" s="25">
        <v>44776.534715648151</v>
      </c>
      <c r="G134" s="30">
        <f t="shared" si="7"/>
        <v>64.432000000000002</v>
      </c>
      <c r="H134" s="4">
        <v>6.8667101860046387</v>
      </c>
      <c r="I134" s="4">
        <v>60</v>
      </c>
      <c r="J134" s="4">
        <v>6.9285136718749998</v>
      </c>
      <c r="K134" s="25">
        <v>44776.542173333335</v>
      </c>
      <c r="L134" s="30">
        <f t="shared" si="8"/>
        <v>64.775999999999996</v>
      </c>
      <c r="M134" s="4">
        <v>6.8552498817443848</v>
      </c>
      <c r="N134" s="4">
        <v>60.01</v>
      </c>
      <c r="O134" s="4">
        <v>6.9809902343749997</v>
      </c>
      <c r="P134" s="25">
        <v>44776.549047337961</v>
      </c>
      <c r="Q134" s="30">
        <f t="shared" si="9"/>
        <v>64.69</v>
      </c>
      <c r="R134" s="4">
        <v>6.9071998596191406</v>
      </c>
      <c r="S134" s="4">
        <v>60.02</v>
      </c>
      <c r="T134" s="4">
        <v>6.9449125976562502</v>
      </c>
      <c r="U134" s="25">
        <v>44776.56647322917</v>
      </c>
      <c r="V134" s="30">
        <f t="shared" si="10"/>
        <v>64.287000000000006</v>
      </c>
      <c r="W134" s="4">
        <v>6.877659797668457</v>
      </c>
      <c r="X134" s="4">
        <v>59.97</v>
      </c>
      <c r="Y134" s="4">
        <v>6.9350732421875003</v>
      </c>
      <c r="AA134">
        <f t="shared" si="11"/>
        <v>64</v>
      </c>
    </row>
    <row r="135" spans="1:27" x14ac:dyDescent="0.3">
      <c r="A135" s="25">
        <v>44776.525683078704</v>
      </c>
      <c r="B135" s="30">
        <f t="shared" ref="B135:B198" si="12">RIGHT(TEXT(A135,"h:mm:ss,000"),3)/1000+$AA135</f>
        <v>64.018000000000001</v>
      </c>
      <c r="C135" s="4">
        <v>6.8921399116516113</v>
      </c>
      <c r="D135" s="4">
        <v>60.03</v>
      </c>
      <c r="E135" s="4">
        <v>6.9875498046875002</v>
      </c>
      <c r="F135" s="25">
        <v>44776.534715775466</v>
      </c>
      <c r="G135" s="30">
        <f t="shared" ref="G135:G198" si="13">RIGHT(TEXT(F135,"h:mm:ss,000"),3)/1000+$AA135</f>
        <v>64.442999999999998</v>
      </c>
      <c r="H135" s="4">
        <v>6.8667101860046387</v>
      </c>
      <c r="I135" s="4">
        <v>60</v>
      </c>
      <c r="J135" s="4">
        <v>6.9613115234374998</v>
      </c>
      <c r="K135" s="25">
        <v>44776.542173449074</v>
      </c>
      <c r="L135" s="30">
        <f t="shared" ref="L135:L198" si="14">RIGHT(TEXT(K135,"h:mm:ss,000"),3)/1000+$AA135</f>
        <v>64.786000000000001</v>
      </c>
      <c r="M135" s="4">
        <v>6.9076499938964844</v>
      </c>
      <c r="N135" s="4">
        <v>60.01</v>
      </c>
      <c r="O135" s="4">
        <v>6.9809902343749997</v>
      </c>
      <c r="P135" s="25">
        <v>44776.549054479168</v>
      </c>
      <c r="Q135" s="30">
        <f t="shared" ref="Q135:Q198" si="15">RIGHT(TEXT(P135,"h:mm:ss,000"),3)/1000+$AA135</f>
        <v>64.307000000000002</v>
      </c>
      <c r="R135" s="4">
        <v>6.9071998596191406</v>
      </c>
      <c r="S135" s="4">
        <v>60.02</v>
      </c>
      <c r="T135" s="4">
        <v>7.0105083007812503</v>
      </c>
      <c r="U135" s="25">
        <v>44776.566473252315</v>
      </c>
      <c r="V135" s="30">
        <f t="shared" ref="V135:V198" si="16">RIGHT(TEXT(U135,"h:mm:ss,000"),3)/1000+$AA135</f>
        <v>64.289000000000001</v>
      </c>
      <c r="W135" s="4">
        <v>6.877659797668457</v>
      </c>
      <c r="X135" s="4">
        <v>59.97</v>
      </c>
      <c r="Y135" s="4">
        <v>6.9678710937500004</v>
      </c>
      <c r="AA135">
        <f t="shared" si="11"/>
        <v>64</v>
      </c>
    </row>
    <row r="136" spans="1:27" x14ac:dyDescent="0.3">
      <c r="A136" s="25">
        <v>44776.525694687502</v>
      </c>
      <c r="B136" s="30">
        <f t="shared" si="12"/>
        <v>65.021000000000001</v>
      </c>
      <c r="C136" s="4">
        <v>6.8921399116516113</v>
      </c>
      <c r="D136" s="4">
        <v>60.03</v>
      </c>
      <c r="E136" s="4">
        <v>6.9875498046875002</v>
      </c>
      <c r="F136" s="25">
        <v>44776.534729409723</v>
      </c>
      <c r="G136" s="30">
        <f t="shared" si="13"/>
        <v>65.620999999999995</v>
      </c>
      <c r="H136" s="4">
        <v>6.9017200469970703</v>
      </c>
      <c r="I136" s="4">
        <v>60</v>
      </c>
      <c r="J136" s="4">
        <v>6.9613115234374998</v>
      </c>
      <c r="K136" s="25">
        <v>44776.542184930557</v>
      </c>
      <c r="L136" s="30">
        <f t="shared" si="14"/>
        <v>65.778000000000006</v>
      </c>
      <c r="M136" s="4">
        <v>6.9076499938964844</v>
      </c>
      <c r="N136" s="4">
        <v>60.01</v>
      </c>
      <c r="O136" s="4">
        <v>7.0137880859374997</v>
      </c>
      <c r="P136" s="25">
        <v>44776.549058958335</v>
      </c>
      <c r="Q136" s="30">
        <f t="shared" si="15"/>
        <v>65.694000000000003</v>
      </c>
      <c r="R136" s="4">
        <v>6.9071998596191406</v>
      </c>
      <c r="S136" s="4">
        <v>60.02</v>
      </c>
      <c r="T136" s="4">
        <v>7.0105083007812503</v>
      </c>
      <c r="U136" s="25">
        <v>44776.566484849536</v>
      </c>
      <c r="V136" s="30">
        <f t="shared" si="16"/>
        <v>65.290999999999997</v>
      </c>
      <c r="W136" s="4">
        <v>6.9223599433898926</v>
      </c>
      <c r="X136" s="4">
        <v>59.97</v>
      </c>
      <c r="Y136" s="4">
        <v>6.9678710937500004</v>
      </c>
      <c r="AA136">
        <f t="shared" si="11"/>
        <v>65</v>
      </c>
    </row>
    <row r="137" spans="1:27" x14ac:dyDescent="0.3">
      <c r="A137" s="25">
        <v>44776.525694699078</v>
      </c>
      <c r="B137" s="30">
        <f t="shared" si="12"/>
        <v>65.022000000000006</v>
      </c>
      <c r="C137" s="4">
        <v>6.8921399116516113</v>
      </c>
      <c r="D137" s="4">
        <v>60.03</v>
      </c>
      <c r="E137" s="4">
        <v>7.0203476562500002</v>
      </c>
      <c r="F137" s="25">
        <v>44776.534729432868</v>
      </c>
      <c r="G137" s="30">
        <f t="shared" si="13"/>
        <v>65.623000000000005</v>
      </c>
      <c r="H137" s="4">
        <v>6.9017200469970703</v>
      </c>
      <c r="I137" s="4">
        <v>60</v>
      </c>
      <c r="J137" s="4">
        <v>6.9941093749999999</v>
      </c>
      <c r="K137" s="25">
        <v>44776.542185046295</v>
      </c>
      <c r="L137" s="30">
        <f t="shared" si="14"/>
        <v>65.787999999999997</v>
      </c>
      <c r="M137" s="4">
        <v>6.9076499938964844</v>
      </c>
      <c r="N137" s="4">
        <v>60.01</v>
      </c>
      <c r="O137" s="4">
        <v>7.0137880859374997</v>
      </c>
      <c r="P137" s="25">
        <v>44776.54906607639</v>
      </c>
      <c r="Q137" s="30">
        <f t="shared" si="15"/>
        <v>65.308999999999997</v>
      </c>
      <c r="R137" s="4">
        <v>6.9071998596191406</v>
      </c>
      <c r="S137" s="4">
        <v>60.02</v>
      </c>
      <c r="T137" s="4">
        <v>7.0433061523437503</v>
      </c>
      <c r="U137" s="25">
        <v>44776.566484861112</v>
      </c>
      <c r="V137" s="30">
        <f t="shared" si="16"/>
        <v>65.292000000000002</v>
      </c>
      <c r="W137" s="4">
        <v>6.9223599433898926</v>
      </c>
      <c r="X137" s="4">
        <v>59.97</v>
      </c>
      <c r="Y137" s="4">
        <v>7.0006689453125004</v>
      </c>
      <c r="AA137">
        <f t="shared" si="11"/>
        <v>65</v>
      </c>
    </row>
    <row r="138" spans="1:27" x14ac:dyDescent="0.3">
      <c r="A138" s="25">
        <v>44776.525706296299</v>
      </c>
      <c r="B138" s="30">
        <f t="shared" si="12"/>
        <v>66.024000000000001</v>
      </c>
      <c r="C138" s="4">
        <v>6.9425802230834961</v>
      </c>
      <c r="D138" s="4">
        <v>60.03</v>
      </c>
      <c r="E138" s="4">
        <v>7.0203476562500002</v>
      </c>
      <c r="F138" s="25">
        <v>44776.534741006944</v>
      </c>
      <c r="G138" s="30">
        <f t="shared" si="13"/>
        <v>66.623000000000005</v>
      </c>
      <c r="H138" s="4">
        <v>6.9017200469970703</v>
      </c>
      <c r="I138" s="4">
        <v>60</v>
      </c>
      <c r="J138" s="4">
        <v>6.9941093749999999</v>
      </c>
      <c r="K138" s="25">
        <v>44776.542196539354</v>
      </c>
      <c r="L138" s="30">
        <f t="shared" si="14"/>
        <v>66.781000000000006</v>
      </c>
      <c r="M138" s="4">
        <v>6.9076499938964844</v>
      </c>
      <c r="N138" s="4">
        <v>60.01</v>
      </c>
      <c r="O138" s="4">
        <v>7.0465859374999997</v>
      </c>
      <c r="P138" s="25">
        <v>44776.549070567133</v>
      </c>
      <c r="Q138" s="30">
        <f t="shared" si="15"/>
        <v>66.697000000000003</v>
      </c>
      <c r="R138" s="4">
        <v>6.929379940032959</v>
      </c>
      <c r="S138" s="4">
        <v>60.02</v>
      </c>
      <c r="T138" s="4">
        <v>7.0433061523437503</v>
      </c>
      <c r="U138" s="25">
        <v>44776.566496828702</v>
      </c>
      <c r="V138" s="30">
        <f t="shared" si="16"/>
        <v>66.325999999999993</v>
      </c>
      <c r="W138" s="4">
        <v>6.9223599433898926</v>
      </c>
      <c r="X138" s="4">
        <v>59.97</v>
      </c>
      <c r="Y138" s="4">
        <v>7.0006689453125004</v>
      </c>
      <c r="AA138">
        <f t="shared" si="11"/>
        <v>66</v>
      </c>
    </row>
    <row r="139" spans="1:27" x14ac:dyDescent="0.3">
      <c r="A139" s="25">
        <v>44776.525706307868</v>
      </c>
      <c r="B139" s="30">
        <f t="shared" si="12"/>
        <v>66.025000000000006</v>
      </c>
      <c r="C139" s="4">
        <v>6.9425802230834961</v>
      </c>
      <c r="D139" s="4">
        <v>60.03</v>
      </c>
      <c r="E139" s="4">
        <v>7.0531455078125003</v>
      </c>
      <c r="F139" s="25">
        <v>44776.534741041665</v>
      </c>
      <c r="G139" s="30">
        <f t="shared" si="13"/>
        <v>66.626000000000005</v>
      </c>
      <c r="H139" s="4">
        <v>6.9017200469970703</v>
      </c>
      <c r="I139" s="4">
        <v>60</v>
      </c>
      <c r="J139" s="4">
        <v>7.0334667968750004</v>
      </c>
      <c r="K139" s="25">
        <v>44776.542196655093</v>
      </c>
      <c r="L139" s="30">
        <f t="shared" si="14"/>
        <v>66.790999999999997</v>
      </c>
      <c r="M139" s="4">
        <v>6.9555401802062988</v>
      </c>
      <c r="N139" s="4">
        <v>60.01</v>
      </c>
      <c r="O139" s="4">
        <v>7.0465859374999997</v>
      </c>
      <c r="P139" s="25">
        <v>44776.549077673611</v>
      </c>
      <c r="Q139" s="30">
        <f t="shared" si="15"/>
        <v>66.311000000000007</v>
      </c>
      <c r="R139" s="4">
        <v>6.929379940032959</v>
      </c>
      <c r="S139" s="4">
        <v>60.02</v>
      </c>
      <c r="T139" s="4">
        <v>7.0761040039062504</v>
      </c>
      <c r="U139" s="25">
        <v>44776.566496863423</v>
      </c>
      <c r="V139" s="30">
        <f t="shared" si="16"/>
        <v>66.328999999999994</v>
      </c>
      <c r="W139" s="4">
        <v>6.9223599433898926</v>
      </c>
      <c r="X139" s="4">
        <v>59.97</v>
      </c>
      <c r="Y139" s="4">
        <v>7.0334667968750004</v>
      </c>
      <c r="AA139">
        <f t="shared" ref="AA139:AA204" si="17">+AA137+1</f>
        <v>66</v>
      </c>
    </row>
    <row r="140" spans="1:27" x14ac:dyDescent="0.3">
      <c r="A140" s="25">
        <v>44776.525717916666</v>
      </c>
      <c r="B140" s="30">
        <f t="shared" si="12"/>
        <v>67.028000000000006</v>
      </c>
      <c r="C140" s="4">
        <v>6.992499828338623</v>
      </c>
      <c r="D140" s="4">
        <v>60.03</v>
      </c>
      <c r="E140" s="4">
        <v>7.0531455078125003</v>
      </c>
      <c r="F140" s="25">
        <v>44776.53475259259</v>
      </c>
      <c r="G140" s="30">
        <f t="shared" si="13"/>
        <v>67.623999999999995</v>
      </c>
      <c r="H140" s="4">
        <v>6.9618902206420898</v>
      </c>
      <c r="I140" s="4">
        <v>60</v>
      </c>
      <c r="J140" s="4">
        <v>7.0334667968750004</v>
      </c>
      <c r="K140" s="25">
        <v>44776.542208148145</v>
      </c>
      <c r="L140" s="30">
        <f t="shared" si="14"/>
        <v>67.784000000000006</v>
      </c>
      <c r="M140" s="4">
        <v>6.9555401802062988</v>
      </c>
      <c r="N140" s="4">
        <v>60.01</v>
      </c>
      <c r="O140" s="4">
        <v>7.0793837890624998</v>
      </c>
      <c r="P140" s="25">
        <v>44776.549082187499</v>
      </c>
      <c r="Q140" s="30">
        <f t="shared" si="15"/>
        <v>67.700999999999993</v>
      </c>
      <c r="R140" s="4">
        <v>6.9773797988891602</v>
      </c>
      <c r="S140" s="4">
        <v>60.02</v>
      </c>
      <c r="T140" s="4">
        <v>7.0761040039062504</v>
      </c>
      <c r="U140" s="25">
        <v>44776.566508460652</v>
      </c>
      <c r="V140" s="30">
        <f t="shared" si="16"/>
        <v>67.331000000000003</v>
      </c>
      <c r="W140" s="4">
        <v>6.9481701850891113</v>
      </c>
      <c r="X140" s="4">
        <v>59.97</v>
      </c>
      <c r="Y140" s="4">
        <v>7.0334667968750004</v>
      </c>
      <c r="AA140">
        <f t="shared" si="17"/>
        <v>67</v>
      </c>
    </row>
    <row r="141" spans="1:27" x14ac:dyDescent="0.3">
      <c r="A141" s="25">
        <v>44776.525717928242</v>
      </c>
      <c r="B141" s="30">
        <f t="shared" si="12"/>
        <v>67.028999999999996</v>
      </c>
      <c r="C141" s="4">
        <v>6.992499828338623</v>
      </c>
      <c r="D141" s="4">
        <v>60.03</v>
      </c>
      <c r="E141" s="4">
        <v>7.0957827148437502</v>
      </c>
      <c r="F141" s="25">
        <v>44776.534752650463</v>
      </c>
      <c r="G141" s="30">
        <f t="shared" si="13"/>
        <v>67.629000000000005</v>
      </c>
      <c r="H141" s="4">
        <v>6.9618902206420898</v>
      </c>
      <c r="I141" s="4">
        <v>60</v>
      </c>
      <c r="J141" s="4">
        <v>7.0662646484374996</v>
      </c>
      <c r="K141" s="25">
        <v>44776.542208252315</v>
      </c>
      <c r="L141" s="30">
        <f t="shared" si="14"/>
        <v>67.793000000000006</v>
      </c>
      <c r="M141" s="4">
        <v>6.9930400848388672</v>
      </c>
      <c r="N141" s="4">
        <v>60.01</v>
      </c>
      <c r="O141" s="4">
        <v>7.0793837890624998</v>
      </c>
      <c r="P141" s="25">
        <v>44776.549089270833</v>
      </c>
      <c r="Q141" s="30">
        <f t="shared" si="15"/>
        <v>67.313000000000002</v>
      </c>
      <c r="R141" s="4">
        <v>6.9773797988891602</v>
      </c>
      <c r="S141" s="4">
        <v>60.02</v>
      </c>
      <c r="T141" s="4">
        <v>7.1089018554687504</v>
      </c>
      <c r="U141" s="25">
        <v>44776.56650847222</v>
      </c>
      <c r="V141" s="30">
        <f t="shared" si="16"/>
        <v>67.331999999999994</v>
      </c>
      <c r="W141" s="4">
        <v>6.9481701850891113</v>
      </c>
      <c r="X141" s="4">
        <v>59.97</v>
      </c>
      <c r="Y141" s="4">
        <v>7.0662646484374996</v>
      </c>
      <c r="AA141">
        <f t="shared" si="17"/>
        <v>67</v>
      </c>
    </row>
    <row r="142" spans="1:27" x14ac:dyDescent="0.3">
      <c r="A142" s="25">
        <v>44776.525729537039</v>
      </c>
      <c r="B142" s="30">
        <f t="shared" si="12"/>
        <v>68.031999999999996</v>
      </c>
      <c r="C142" s="4">
        <v>7.0180501937866211</v>
      </c>
      <c r="D142" s="4">
        <v>60.03</v>
      </c>
      <c r="E142" s="4">
        <v>7.0957827148437502</v>
      </c>
      <c r="F142" s="25">
        <v>44776.534764189812</v>
      </c>
      <c r="G142" s="30">
        <f t="shared" si="13"/>
        <v>68.626000000000005</v>
      </c>
      <c r="H142" s="4">
        <v>7.0137100219726563</v>
      </c>
      <c r="I142" s="4">
        <v>60</v>
      </c>
      <c r="J142" s="4">
        <v>7.0662646484374996</v>
      </c>
      <c r="K142" s="25">
        <v>44776.542219756942</v>
      </c>
      <c r="L142" s="30">
        <f t="shared" si="14"/>
        <v>68.787000000000006</v>
      </c>
      <c r="M142" s="4">
        <v>6.9930400848388672</v>
      </c>
      <c r="N142" s="4">
        <v>60.01</v>
      </c>
      <c r="O142" s="4">
        <v>7.1121816406249998</v>
      </c>
      <c r="P142" s="25">
        <v>44776.549093796297</v>
      </c>
      <c r="Q142" s="30">
        <f t="shared" si="15"/>
        <v>68.703999999999994</v>
      </c>
      <c r="R142" s="4">
        <v>6.9773797988891602</v>
      </c>
      <c r="S142" s="4">
        <v>60.02</v>
      </c>
      <c r="T142" s="4">
        <v>7.1089018554687504</v>
      </c>
      <c r="U142" s="25">
        <v>44776.566520081018</v>
      </c>
      <c r="V142" s="30">
        <f t="shared" si="16"/>
        <v>68.334999999999994</v>
      </c>
      <c r="W142" s="4">
        <v>6.9997601509094238</v>
      </c>
      <c r="X142" s="4">
        <v>59.97</v>
      </c>
      <c r="Y142" s="4">
        <v>7.0662646484374996</v>
      </c>
      <c r="AA142">
        <f t="shared" si="17"/>
        <v>68</v>
      </c>
    </row>
    <row r="143" spans="1:27" x14ac:dyDescent="0.3">
      <c r="A143" s="25">
        <v>44776.525729548608</v>
      </c>
      <c r="B143" s="30">
        <f t="shared" si="12"/>
        <v>68.033000000000001</v>
      </c>
      <c r="C143" s="4">
        <v>7.0180501937866211</v>
      </c>
      <c r="D143" s="4">
        <v>60.03</v>
      </c>
      <c r="E143" s="4">
        <v>7.1187412109375003</v>
      </c>
      <c r="F143" s="25">
        <v>44776.534764236108</v>
      </c>
      <c r="G143" s="30">
        <f t="shared" si="13"/>
        <v>68.63</v>
      </c>
      <c r="H143" s="4">
        <v>7.0137100219726563</v>
      </c>
      <c r="I143" s="4">
        <v>60</v>
      </c>
      <c r="J143" s="4">
        <v>7.0990624999999996</v>
      </c>
      <c r="K143" s="25">
        <v>44776.542219861112</v>
      </c>
      <c r="L143" s="30">
        <f t="shared" si="14"/>
        <v>68.796000000000006</v>
      </c>
      <c r="M143" s="4">
        <v>7.0265698432922363</v>
      </c>
      <c r="N143" s="4">
        <v>60.01</v>
      </c>
      <c r="O143" s="4">
        <v>7.1121816406249998</v>
      </c>
      <c r="P143" s="25">
        <v>44776.54910300926</v>
      </c>
      <c r="Q143" s="30">
        <f t="shared" si="15"/>
        <v>68.5</v>
      </c>
      <c r="R143" s="4">
        <v>6.9773797988891602</v>
      </c>
      <c r="S143" s="4">
        <v>60.02</v>
      </c>
      <c r="T143" s="4">
        <v>7.1416997070312496</v>
      </c>
      <c r="U143" s="25">
        <v>44776.566520092594</v>
      </c>
      <c r="V143" s="30">
        <f t="shared" si="16"/>
        <v>68.335999999999999</v>
      </c>
      <c r="W143" s="4">
        <v>6.9997601509094238</v>
      </c>
      <c r="X143" s="4">
        <v>59.97</v>
      </c>
      <c r="Y143" s="4">
        <v>7.0990624999999996</v>
      </c>
      <c r="AA143">
        <f t="shared" si="17"/>
        <v>68</v>
      </c>
    </row>
    <row r="144" spans="1:27" x14ac:dyDescent="0.3">
      <c r="A144" s="25">
        <v>44776.525741145837</v>
      </c>
      <c r="B144" s="30">
        <f t="shared" si="12"/>
        <v>69.034999999999997</v>
      </c>
      <c r="C144" s="4">
        <v>7.0903902053833008</v>
      </c>
      <c r="D144" s="4">
        <v>60.03</v>
      </c>
      <c r="E144" s="4">
        <v>7.1187412109375003</v>
      </c>
      <c r="F144" s="25">
        <v>44776.534776122688</v>
      </c>
      <c r="G144" s="30">
        <f t="shared" si="13"/>
        <v>69.656999999999996</v>
      </c>
      <c r="H144" s="4">
        <v>7.0137100219726563</v>
      </c>
      <c r="I144" s="4">
        <v>60</v>
      </c>
      <c r="J144" s="4">
        <v>7.0990624999999996</v>
      </c>
      <c r="K144" s="25">
        <v>44776.542234062501</v>
      </c>
      <c r="L144" s="30">
        <f t="shared" si="14"/>
        <v>69.022999999999996</v>
      </c>
      <c r="M144" s="4">
        <v>7.0265698432922363</v>
      </c>
      <c r="N144" s="4">
        <v>60.01</v>
      </c>
      <c r="O144" s="4">
        <v>7.1449794921874998</v>
      </c>
      <c r="P144" s="25">
        <v>44776.549105416663</v>
      </c>
      <c r="Q144" s="30">
        <f t="shared" si="15"/>
        <v>69.707999999999998</v>
      </c>
      <c r="R144" s="4">
        <v>7.0319700241088867</v>
      </c>
      <c r="S144" s="4">
        <v>60.02</v>
      </c>
      <c r="T144" s="4">
        <v>7.1416997070312496</v>
      </c>
      <c r="U144" s="25">
        <v>44776.566531689816</v>
      </c>
      <c r="V144" s="30">
        <f t="shared" si="16"/>
        <v>69.337999999999994</v>
      </c>
      <c r="W144" s="4">
        <v>7.0452899932861328</v>
      </c>
      <c r="X144" s="4">
        <v>59.97</v>
      </c>
      <c r="Y144" s="4">
        <v>7.0990624999999996</v>
      </c>
      <c r="AA144">
        <f t="shared" si="17"/>
        <v>69</v>
      </c>
    </row>
    <row r="145" spans="1:27" x14ac:dyDescent="0.3">
      <c r="A145" s="25">
        <v>44776.525741157406</v>
      </c>
      <c r="B145" s="30">
        <f t="shared" si="12"/>
        <v>69.036000000000001</v>
      </c>
      <c r="C145" s="4">
        <v>7.0903902053833008</v>
      </c>
      <c r="D145" s="4">
        <v>60.03</v>
      </c>
      <c r="E145" s="4">
        <v>7.1843369140625004</v>
      </c>
      <c r="F145" s="25">
        <v>44776.534776145832</v>
      </c>
      <c r="G145" s="30">
        <f t="shared" si="13"/>
        <v>69.659000000000006</v>
      </c>
      <c r="H145" s="4">
        <v>7.0137100219726563</v>
      </c>
      <c r="I145" s="4">
        <v>60</v>
      </c>
      <c r="J145" s="4">
        <v>7.1318603515624996</v>
      </c>
      <c r="K145" s="25">
        <v>44776.542234097222</v>
      </c>
      <c r="L145" s="30">
        <f t="shared" si="14"/>
        <v>69.025999999999996</v>
      </c>
      <c r="M145" s="4">
        <v>7.0265698432922363</v>
      </c>
      <c r="N145" s="4">
        <v>60.01</v>
      </c>
      <c r="O145" s="4">
        <v>7.1449794921874998</v>
      </c>
      <c r="P145" s="25">
        <v>44776.549114629626</v>
      </c>
      <c r="Q145" s="30">
        <f t="shared" si="15"/>
        <v>69.504000000000005</v>
      </c>
      <c r="R145" s="4">
        <v>7.0319700241088867</v>
      </c>
      <c r="S145" s="4">
        <v>60.02</v>
      </c>
      <c r="T145" s="4">
        <v>7.1744975585937496</v>
      </c>
      <c r="U145" s="25">
        <v>44776.566531701392</v>
      </c>
      <c r="V145" s="30">
        <f t="shared" si="16"/>
        <v>69.338999999999999</v>
      </c>
      <c r="W145" s="4">
        <v>7.0452899932861328</v>
      </c>
      <c r="X145" s="4">
        <v>59.97</v>
      </c>
      <c r="Y145" s="4">
        <v>7.1318603515624996</v>
      </c>
      <c r="AA145">
        <f t="shared" si="17"/>
        <v>69</v>
      </c>
    </row>
    <row r="146" spans="1:27" x14ac:dyDescent="0.3">
      <c r="A146" s="25">
        <v>44776.525752754627</v>
      </c>
      <c r="B146" s="30">
        <f t="shared" si="12"/>
        <v>70.037999999999997</v>
      </c>
      <c r="C146" s="4">
        <v>7.0903902053833008</v>
      </c>
      <c r="D146" s="4">
        <v>60.03</v>
      </c>
      <c r="E146" s="4">
        <v>7.1843369140625004</v>
      </c>
      <c r="F146" s="25">
        <v>44776.534787719909</v>
      </c>
      <c r="G146" s="30">
        <f t="shared" si="13"/>
        <v>70.659000000000006</v>
      </c>
      <c r="H146" s="4">
        <v>7.0694499015808105</v>
      </c>
      <c r="I146" s="4">
        <v>60</v>
      </c>
      <c r="J146" s="4">
        <v>7.1318603515624996</v>
      </c>
      <c r="K146" s="25">
        <v>44776.542245659723</v>
      </c>
      <c r="L146" s="30">
        <f t="shared" si="14"/>
        <v>70.025000000000006</v>
      </c>
      <c r="M146" s="4">
        <v>7.0265698432922363</v>
      </c>
      <c r="N146" s="4">
        <v>60.01</v>
      </c>
      <c r="O146" s="4">
        <v>7.1876166992187498</v>
      </c>
      <c r="P146" s="25">
        <v>44776.549117037037</v>
      </c>
      <c r="Q146" s="30">
        <f t="shared" si="15"/>
        <v>70.712000000000003</v>
      </c>
      <c r="R146" s="4">
        <v>7.077089786529541</v>
      </c>
      <c r="S146" s="4">
        <v>60.02</v>
      </c>
      <c r="T146" s="4">
        <v>7.1744975585937496</v>
      </c>
      <c r="U146" s="25">
        <v>44776.566543449073</v>
      </c>
      <c r="V146" s="30">
        <f t="shared" si="16"/>
        <v>70.353999999999999</v>
      </c>
      <c r="W146" s="4">
        <v>7.0452899932861328</v>
      </c>
      <c r="X146" s="4">
        <v>59.97</v>
      </c>
      <c r="Y146" s="4">
        <v>7.1318603515624996</v>
      </c>
      <c r="AA146">
        <f t="shared" si="17"/>
        <v>70</v>
      </c>
    </row>
    <row r="147" spans="1:27" x14ac:dyDescent="0.3">
      <c r="A147" s="25">
        <v>44776.525752766203</v>
      </c>
      <c r="B147" s="30">
        <f t="shared" si="12"/>
        <v>70.039000000000001</v>
      </c>
      <c r="C147" s="4">
        <v>7.0903902053833008</v>
      </c>
      <c r="D147" s="4">
        <v>60.03</v>
      </c>
      <c r="E147" s="4">
        <v>7.2171347656249996</v>
      </c>
      <c r="F147" s="25">
        <v>44776.534787743054</v>
      </c>
      <c r="G147" s="30">
        <f t="shared" si="13"/>
        <v>70.661000000000001</v>
      </c>
      <c r="H147" s="4">
        <v>7.0694499015808105</v>
      </c>
      <c r="I147" s="4">
        <v>60</v>
      </c>
      <c r="J147" s="4">
        <v>7.1646582031249997</v>
      </c>
      <c r="K147" s="25">
        <v>44776.542245694443</v>
      </c>
      <c r="L147" s="30">
        <f t="shared" si="14"/>
        <v>70.028000000000006</v>
      </c>
      <c r="M147" s="4">
        <v>7.0701498985290527</v>
      </c>
      <c r="N147" s="4">
        <v>60.01</v>
      </c>
      <c r="O147" s="4">
        <v>7.1876166992187498</v>
      </c>
      <c r="P147" s="25">
        <v>44776.549126226855</v>
      </c>
      <c r="Q147" s="30">
        <f t="shared" si="15"/>
        <v>70.506</v>
      </c>
      <c r="R147" s="4">
        <v>7.077089786529541</v>
      </c>
      <c r="S147" s="4">
        <v>60.02</v>
      </c>
      <c r="T147" s="4">
        <v>7.2072954101562496</v>
      </c>
      <c r="U147" s="25">
        <v>44776.566543460649</v>
      </c>
      <c r="V147" s="30">
        <f t="shared" si="16"/>
        <v>70.355000000000004</v>
      </c>
      <c r="W147" s="4">
        <v>7.0452899932861328</v>
      </c>
      <c r="X147" s="4">
        <v>59.97</v>
      </c>
      <c r="Y147" s="4">
        <v>7.16793798828125</v>
      </c>
      <c r="AA147">
        <f t="shared" si="17"/>
        <v>70</v>
      </c>
    </row>
    <row r="148" spans="1:27" x14ac:dyDescent="0.3">
      <c r="A148" s="25">
        <v>44776.525764351849</v>
      </c>
      <c r="B148" s="30">
        <f t="shared" si="12"/>
        <v>71.040000000000006</v>
      </c>
      <c r="C148" s="4">
        <v>7.128119945526123</v>
      </c>
      <c r="D148" s="4">
        <v>60.03</v>
      </c>
      <c r="E148" s="4">
        <v>7.2171347656249996</v>
      </c>
      <c r="F148" s="25">
        <v>44776.534799305555</v>
      </c>
      <c r="G148" s="30">
        <f t="shared" si="13"/>
        <v>71.66</v>
      </c>
      <c r="H148" s="4">
        <v>7.0985097885131836</v>
      </c>
      <c r="I148" s="4">
        <v>60</v>
      </c>
      <c r="J148" s="4">
        <v>7.1646582031249997</v>
      </c>
      <c r="K148" s="25">
        <v>44776.54225726852</v>
      </c>
      <c r="L148" s="30">
        <f t="shared" si="14"/>
        <v>71.028000000000006</v>
      </c>
      <c r="M148" s="4">
        <v>7.0701498985290527</v>
      </c>
      <c r="N148" s="4">
        <v>60.01</v>
      </c>
      <c r="O148" s="4">
        <v>7.2204145507812498</v>
      </c>
      <c r="P148" s="25">
        <v>44776.549128645835</v>
      </c>
      <c r="Q148" s="30">
        <f t="shared" si="15"/>
        <v>71.715000000000003</v>
      </c>
      <c r="R148" s="4">
        <v>7.1101899147033691</v>
      </c>
      <c r="S148" s="4">
        <v>60.02</v>
      </c>
      <c r="T148" s="4">
        <v>7.2072954101562496</v>
      </c>
      <c r="U148" s="25">
        <v>44776.566555057871</v>
      </c>
      <c r="V148" s="30">
        <f t="shared" si="16"/>
        <v>71.356999999999999</v>
      </c>
      <c r="W148" s="4">
        <v>7.0895600318908691</v>
      </c>
      <c r="X148" s="4">
        <v>59.97</v>
      </c>
      <c r="Y148" s="4">
        <v>7.16793798828125</v>
      </c>
      <c r="AA148">
        <f t="shared" si="17"/>
        <v>71</v>
      </c>
    </row>
    <row r="149" spans="1:27" x14ac:dyDescent="0.3">
      <c r="A149" s="25">
        <v>44776.525764363425</v>
      </c>
      <c r="B149" s="30">
        <f t="shared" si="12"/>
        <v>71.040999999999997</v>
      </c>
      <c r="C149" s="4">
        <v>7.128119945526123</v>
      </c>
      <c r="D149" s="4">
        <v>60.03</v>
      </c>
      <c r="E149" s="4">
        <v>7.2171347656249996</v>
      </c>
      <c r="F149" s="25">
        <v>44776.534799351852</v>
      </c>
      <c r="G149" s="30">
        <f t="shared" si="13"/>
        <v>71.664000000000001</v>
      </c>
      <c r="H149" s="4">
        <v>7.0985097885131836</v>
      </c>
      <c r="I149" s="4">
        <v>60</v>
      </c>
      <c r="J149" s="4">
        <v>7.1974560546874997</v>
      </c>
      <c r="K149" s="25">
        <v>44776.542257303241</v>
      </c>
      <c r="L149" s="30">
        <f t="shared" si="14"/>
        <v>71.031000000000006</v>
      </c>
      <c r="M149" s="4">
        <v>7.1253900527954102</v>
      </c>
      <c r="N149" s="4">
        <v>60.01</v>
      </c>
      <c r="O149" s="4">
        <v>7.2204145507812498</v>
      </c>
      <c r="P149" s="25">
        <v>44776.549137824077</v>
      </c>
      <c r="Q149" s="30">
        <f t="shared" si="15"/>
        <v>71.507999999999996</v>
      </c>
      <c r="R149" s="4">
        <v>7.1101899147033691</v>
      </c>
      <c r="S149" s="4">
        <v>60.02</v>
      </c>
      <c r="T149" s="4">
        <v>7.2400932617187497</v>
      </c>
      <c r="U149" s="25">
        <v>44776.566555069447</v>
      </c>
      <c r="V149" s="30">
        <f t="shared" si="16"/>
        <v>71.358000000000004</v>
      </c>
      <c r="W149" s="4">
        <v>7.0895600318908691</v>
      </c>
      <c r="X149" s="4">
        <v>59.97</v>
      </c>
      <c r="Y149" s="4">
        <v>7.20073583984375</v>
      </c>
      <c r="AA149">
        <f t="shared" si="17"/>
        <v>71</v>
      </c>
    </row>
    <row r="150" spans="1:27" x14ac:dyDescent="0.3">
      <c r="A150" s="25">
        <v>44776.525775972223</v>
      </c>
      <c r="B150" s="30">
        <f t="shared" si="12"/>
        <v>72.043999999999997</v>
      </c>
      <c r="C150" s="4">
        <v>7.1708598136901855</v>
      </c>
      <c r="D150" s="4">
        <v>60.03</v>
      </c>
      <c r="E150" s="4">
        <v>7.2171347656249996</v>
      </c>
      <c r="F150" s="24">
        <v>44776.534812245372</v>
      </c>
      <c r="G150" s="30">
        <f t="shared" si="13"/>
        <v>72.778000000000006</v>
      </c>
      <c r="H150" s="23">
        <v>7.1415901184082031</v>
      </c>
      <c r="I150" s="26">
        <v>60</v>
      </c>
      <c r="J150" s="4">
        <v>7.1974560546874997</v>
      </c>
      <c r="K150" s="24">
        <v>44776.542268877318</v>
      </c>
      <c r="L150" s="30">
        <f t="shared" si="14"/>
        <v>72.031000000000006</v>
      </c>
      <c r="M150" s="23">
        <v>7.1253900527954102</v>
      </c>
      <c r="N150" s="26">
        <v>60.01</v>
      </c>
      <c r="O150" s="4">
        <v>7.2532124023437499</v>
      </c>
      <c r="P150" s="25">
        <v>44776.549140266201</v>
      </c>
      <c r="Q150" s="30">
        <f t="shared" si="15"/>
        <v>72.718999999999994</v>
      </c>
      <c r="R150" s="4">
        <v>7.1101899147033691</v>
      </c>
      <c r="S150" s="4">
        <v>60.02</v>
      </c>
      <c r="T150" s="4">
        <v>7.2400932617187497</v>
      </c>
      <c r="U150" s="25">
        <v>44776.566566666668</v>
      </c>
      <c r="V150" s="30">
        <f t="shared" si="16"/>
        <v>72.36</v>
      </c>
      <c r="W150" s="4">
        <v>7.1407599449157715</v>
      </c>
      <c r="X150" s="4">
        <v>59.97</v>
      </c>
      <c r="Y150" s="4">
        <v>7.20073583984375</v>
      </c>
      <c r="AA150">
        <f t="shared" si="17"/>
        <v>72</v>
      </c>
    </row>
    <row r="151" spans="1:27" x14ac:dyDescent="0.3">
      <c r="A151" s="25">
        <v>44776.525775983799</v>
      </c>
      <c r="B151" s="30">
        <f t="shared" si="12"/>
        <v>72.045000000000002</v>
      </c>
      <c r="C151" s="4">
        <v>7.1708598136901855</v>
      </c>
      <c r="D151" s="4">
        <v>60.03</v>
      </c>
      <c r="E151" s="4">
        <v>7.2827304687499996</v>
      </c>
      <c r="F151" s="25">
        <v>44776.534812268517</v>
      </c>
      <c r="G151" s="30">
        <f t="shared" si="13"/>
        <v>72.78</v>
      </c>
      <c r="H151" s="4">
        <v>7.1415901184082031</v>
      </c>
      <c r="I151" s="4">
        <v>60</v>
      </c>
      <c r="J151" s="4">
        <v>7.2302539062499998</v>
      </c>
      <c r="K151" s="25">
        <v>44776.542268912039</v>
      </c>
      <c r="L151" s="30">
        <f t="shared" si="14"/>
        <v>72.034000000000006</v>
      </c>
      <c r="M151" s="4">
        <v>7.1497101783752441</v>
      </c>
      <c r="N151" s="4">
        <v>60.01</v>
      </c>
      <c r="O151" s="4">
        <v>7.2532124023437499</v>
      </c>
      <c r="P151" s="24">
        <v>44776.549149652776</v>
      </c>
      <c r="Q151" s="30">
        <f t="shared" si="15"/>
        <v>72.53</v>
      </c>
      <c r="R151" s="23">
        <v>7.1101899147033691</v>
      </c>
      <c r="S151" s="26">
        <v>60.02</v>
      </c>
      <c r="T151" s="4">
        <v>7.2728911132812497</v>
      </c>
      <c r="U151" s="25">
        <v>44776.566566678244</v>
      </c>
      <c r="V151" s="30">
        <f t="shared" si="16"/>
        <v>72.361000000000004</v>
      </c>
      <c r="W151" s="4">
        <v>7.1407599449157715</v>
      </c>
      <c r="X151" s="4">
        <v>59.97</v>
      </c>
      <c r="Y151" s="4">
        <v>7.23353369140625</v>
      </c>
      <c r="AA151">
        <f t="shared" si="17"/>
        <v>72</v>
      </c>
    </row>
    <row r="152" spans="1:27" x14ac:dyDescent="0.3">
      <c r="A152" s="25">
        <v>44776.525787569444</v>
      </c>
      <c r="B152" s="30">
        <f t="shared" si="12"/>
        <v>73.046000000000006</v>
      </c>
      <c r="C152" s="4">
        <v>7.2113699913024902</v>
      </c>
      <c r="D152" s="4">
        <v>60.03</v>
      </c>
      <c r="E152" s="4">
        <v>7.2827304687499996</v>
      </c>
      <c r="F152" s="25">
        <v>44776.53482385417</v>
      </c>
      <c r="G152" s="30">
        <f t="shared" si="13"/>
        <v>73.781000000000006</v>
      </c>
      <c r="H152" s="4">
        <v>7.1936302185058594</v>
      </c>
      <c r="I152" s="4">
        <v>60</v>
      </c>
      <c r="J152" s="4">
        <v>7.2302539062499998</v>
      </c>
      <c r="K152" s="25">
        <v>44776.542283263887</v>
      </c>
      <c r="L152" s="30">
        <f t="shared" si="14"/>
        <v>73.274000000000001</v>
      </c>
      <c r="M152" s="4">
        <v>7.1497101783752441</v>
      </c>
      <c r="N152" s="4">
        <v>60.01</v>
      </c>
      <c r="O152" s="4">
        <v>7.2860102539062499</v>
      </c>
      <c r="P152" s="25">
        <v>44776.549151863423</v>
      </c>
      <c r="Q152" s="30">
        <f t="shared" si="15"/>
        <v>73.721000000000004</v>
      </c>
      <c r="R152" s="4">
        <v>7.1579899787902832</v>
      </c>
      <c r="S152" s="4">
        <v>60.02</v>
      </c>
      <c r="T152" s="4">
        <v>7.2728911132812497</v>
      </c>
      <c r="U152" s="25">
        <v>44776.566567534719</v>
      </c>
      <c r="V152" s="30">
        <f t="shared" si="16"/>
        <v>73.435000000000002</v>
      </c>
      <c r="W152" s="4">
        <v>7.1407599449157715</v>
      </c>
      <c r="X152" s="4">
        <v>59.97</v>
      </c>
      <c r="Y152" s="4">
        <v>7.2663315429687501</v>
      </c>
      <c r="AA152">
        <f t="shared" si="17"/>
        <v>73</v>
      </c>
    </row>
    <row r="153" spans="1:27" x14ac:dyDescent="0.3">
      <c r="A153" s="25">
        <v>44776.52578758102</v>
      </c>
      <c r="B153" s="30">
        <f t="shared" si="12"/>
        <v>73.046999999999997</v>
      </c>
      <c r="C153" s="4">
        <v>7.2113699913024902</v>
      </c>
      <c r="D153" s="4">
        <v>60.03</v>
      </c>
      <c r="E153" s="4">
        <v>7.3155283203124997</v>
      </c>
      <c r="F153" s="25">
        <v>44776.534823865739</v>
      </c>
      <c r="G153" s="30">
        <f t="shared" si="13"/>
        <v>73.781999999999996</v>
      </c>
      <c r="H153" s="4">
        <v>7.1936302185058594</v>
      </c>
      <c r="I153" s="4">
        <v>60</v>
      </c>
      <c r="J153" s="4">
        <v>7.2663315429687501</v>
      </c>
      <c r="K153" s="25">
        <v>44776.542283310184</v>
      </c>
      <c r="L153" s="30">
        <f t="shared" si="14"/>
        <v>73.278000000000006</v>
      </c>
      <c r="M153" s="4">
        <v>7.1497101783752441</v>
      </c>
      <c r="N153" s="4">
        <v>60.01</v>
      </c>
      <c r="O153" s="4">
        <v>7.2860102539062499</v>
      </c>
      <c r="P153" s="25">
        <v>44776.549161261573</v>
      </c>
      <c r="Q153" s="30">
        <f t="shared" si="15"/>
        <v>73.533000000000001</v>
      </c>
      <c r="R153" s="4">
        <v>7.1579899787902832</v>
      </c>
      <c r="S153" s="4">
        <v>60.02</v>
      </c>
      <c r="T153" s="4">
        <v>7.3056889648437497</v>
      </c>
      <c r="U153" s="25">
        <v>44776.566589803238</v>
      </c>
      <c r="V153" s="30">
        <f t="shared" si="16"/>
        <v>73.358999999999995</v>
      </c>
      <c r="W153" s="4">
        <v>7.1877098083496094</v>
      </c>
      <c r="X153" s="4">
        <v>59.97</v>
      </c>
      <c r="Y153" s="4">
        <v>7.2663315429687501</v>
      </c>
      <c r="AA153">
        <f t="shared" si="17"/>
        <v>73</v>
      </c>
    </row>
    <row r="154" spans="1:27" x14ac:dyDescent="0.3">
      <c r="A154" s="25">
        <v>44776.525799189818</v>
      </c>
      <c r="B154" s="30">
        <f t="shared" si="12"/>
        <v>74.05</v>
      </c>
      <c r="C154" s="4">
        <v>7.2381200790405273</v>
      </c>
      <c r="D154" s="4">
        <v>60.03</v>
      </c>
      <c r="E154" s="4">
        <v>7.3155283203124997</v>
      </c>
      <c r="F154" s="25">
        <v>44776.53483542824</v>
      </c>
      <c r="G154" s="30">
        <f t="shared" si="13"/>
        <v>74.781000000000006</v>
      </c>
      <c r="H154" s="4">
        <v>7.1936302185058594</v>
      </c>
      <c r="I154" s="4">
        <v>60</v>
      </c>
      <c r="J154" s="4">
        <v>7.2663315429687501</v>
      </c>
      <c r="K154" s="25">
        <v>44776.542283587965</v>
      </c>
      <c r="L154" s="30">
        <f t="shared" si="14"/>
        <v>74.302000000000007</v>
      </c>
      <c r="M154" s="4">
        <v>7.1497101783752441</v>
      </c>
      <c r="N154" s="4">
        <v>59.98</v>
      </c>
      <c r="O154" s="4">
        <v>7.2860102539062499</v>
      </c>
      <c r="P154" s="25">
        <v>44776.549163483796</v>
      </c>
      <c r="Q154" s="30">
        <f t="shared" si="15"/>
        <v>74.724999999999994</v>
      </c>
      <c r="R154" s="4">
        <v>7.1912198066711426</v>
      </c>
      <c r="S154" s="4">
        <v>60.02</v>
      </c>
      <c r="T154" s="4">
        <v>7.3056889648437497</v>
      </c>
      <c r="U154" s="25">
        <v>44776.566589814815</v>
      </c>
      <c r="V154" s="30">
        <f t="shared" si="16"/>
        <v>74.36</v>
      </c>
      <c r="W154" s="4">
        <v>7.1877098083496094</v>
      </c>
      <c r="X154" s="4">
        <v>59.97</v>
      </c>
      <c r="Y154" s="4">
        <v>7.2663315429687501</v>
      </c>
      <c r="AA154">
        <f t="shared" si="17"/>
        <v>74</v>
      </c>
    </row>
    <row r="155" spans="1:27" x14ac:dyDescent="0.3">
      <c r="A155" s="25">
        <v>44776.525799201387</v>
      </c>
      <c r="B155" s="30">
        <f t="shared" si="12"/>
        <v>74.051000000000002</v>
      </c>
      <c r="C155" s="4">
        <v>7.2381200790405273</v>
      </c>
      <c r="D155" s="4">
        <v>60.03</v>
      </c>
      <c r="E155" s="4">
        <v>7.3483261718749997</v>
      </c>
      <c r="F155" s="25">
        <v>44776.53483546296</v>
      </c>
      <c r="G155" s="30">
        <f t="shared" si="13"/>
        <v>74.784000000000006</v>
      </c>
      <c r="H155" s="4">
        <v>7.1936302185058594</v>
      </c>
      <c r="I155" s="4">
        <v>60</v>
      </c>
      <c r="J155" s="4">
        <v>7.2991293945312501</v>
      </c>
      <c r="K155" s="25">
        <v>44776.542294861109</v>
      </c>
      <c r="L155" s="30">
        <f t="shared" si="14"/>
        <v>74.275999999999996</v>
      </c>
      <c r="M155" s="4">
        <v>7.1497101783752441</v>
      </c>
      <c r="N155" s="4">
        <v>59.98</v>
      </c>
      <c r="O155" s="4">
        <v>7.3253676757812496</v>
      </c>
      <c r="P155" s="25">
        <v>44776.549172858795</v>
      </c>
      <c r="Q155" s="30">
        <f t="shared" si="15"/>
        <v>74.534999999999997</v>
      </c>
      <c r="R155" s="4">
        <v>7.1912198066711426</v>
      </c>
      <c r="S155" s="4">
        <v>60.02</v>
      </c>
      <c r="T155" s="4">
        <v>7.3450463867187503</v>
      </c>
      <c r="U155" s="25">
        <v>44776.566602210645</v>
      </c>
      <c r="V155" s="30">
        <f t="shared" si="16"/>
        <v>74.430999999999997</v>
      </c>
      <c r="W155" s="4">
        <v>7.2088198661804199</v>
      </c>
      <c r="X155" s="4">
        <v>59.97</v>
      </c>
      <c r="Y155" s="4">
        <v>7.2663315429687501</v>
      </c>
      <c r="AA155">
        <f t="shared" si="17"/>
        <v>74</v>
      </c>
    </row>
    <row r="156" spans="1:27" x14ac:dyDescent="0.3">
      <c r="A156" s="25">
        <v>44776.525810810184</v>
      </c>
      <c r="B156" s="30">
        <f t="shared" si="12"/>
        <v>75.054000000000002</v>
      </c>
      <c r="C156" s="4">
        <v>7.2740402221679688</v>
      </c>
      <c r="D156" s="4">
        <v>60.03</v>
      </c>
      <c r="E156" s="4">
        <v>7.3483261718749997</v>
      </c>
      <c r="F156" s="25">
        <v>44776.534849456017</v>
      </c>
      <c r="G156" s="30">
        <f t="shared" si="13"/>
        <v>75.992999999999995</v>
      </c>
      <c r="H156" s="4">
        <v>7.2270298004150391</v>
      </c>
      <c r="I156" s="4">
        <v>60</v>
      </c>
      <c r="J156" s="4">
        <v>7.2991293945312501</v>
      </c>
      <c r="K156" s="25">
        <v>44776.542294907405</v>
      </c>
      <c r="L156" s="30">
        <f t="shared" si="14"/>
        <v>75.28</v>
      </c>
      <c r="M156" s="4">
        <v>7.1994099617004395</v>
      </c>
      <c r="N156" s="4">
        <v>59.98</v>
      </c>
      <c r="O156" s="4">
        <v>7.3253676757812496</v>
      </c>
      <c r="P156" s="25">
        <v>44776.54917510417</v>
      </c>
      <c r="Q156" s="30">
        <f t="shared" si="15"/>
        <v>75.728999999999999</v>
      </c>
      <c r="R156" s="4">
        <v>7.2640900611877441</v>
      </c>
      <c r="S156" s="4">
        <v>60.02</v>
      </c>
      <c r="T156" s="4">
        <v>7.3450463867187503</v>
      </c>
      <c r="U156" s="25">
        <v>44776.566602222221</v>
      </c>
      <c r="V156" s="30">
        <f t="shared" si="16"/>
        <v>75.432000000000002</v>
      </c>
      <c r="W156" s="4">
        <v>7.2088198661804199</v>
      </c>
      <c r="X156" s="4">
        <v>59.97</v>
      </c>
      <c r="Y156" s="4">
        <v>7.3319272460937501</v>
      </c>
      <c r="AA156">
        <f t="shared" si="17"/>
        <v>75</v>
      </c>
    </row>
    <row r="157" spans="1:27" x14ac:dyDescent="0.3">
      <c r="A157" s="25">
        <v>44776.52581082176</v>
      </c>
      <c r="B157" s="30">
        <f t="shared" si="12"/>
        <v>75.055000000000007</v>
      </c>
      <c r="C157" s="4">
        <v>7.2740402221679688</v>
      </c>
      <c r="D157" s="4">
        <v>60.03</v>
      </c>
      <c r="E157" s="4">
        <v>7.3811240234374997</v>
      </c>
      <c r="F157" s="25">
        <v>44776.534849490738</v>
      </c>
      <c r="G157" s="30">
        <f t="shared" si="13"/>
        <v>75.995999999999995</v>
      </c>
      <c r="H157" s="4">
        <v>7.2270298004150391</v>
      </c>
      <c r="I157" s="4">
        <v>60</v>
      </c>
      <c r="J157" s="4">
        <v>7.3319272460937501</v>
      </c>
      <c r="K157" s="25">
        <v>44776.54230645833</v>
      </c>
      <c r="L157" s="30">
        <f t="shared" si="14"/>
        <v>75.278000000000006</v>
      </c>
      <c r="M157" s="4">
        <v>7.1994099617004395</v>
      </c>
      <c r="N157" s="4">
        <v>59.98</v>
      </c>
      <c r="O157" s="4">
        <v>7.3581655273437496</v>
      </c>
      <c r="P157" s="25">
        <v>44776.54918800926</v>
      </c>
      <c r="Q157" s="30">
        <f t="shared" si="15"/>
        <v>75.843999999999994</v>
      </c>
      <c r="R157" s="4">
        <v>7.2640900611877441</v>
      </c>
      <c r="S157" s="4">
        <v>60.02</v>
      </c>
      <c r="T157" s="4">
        <v>7.3712846679687498</v>
      </c>
      <c r="U157" s="25">
        <v>44776.566613819443</v>
      </c>
      <c r="V157" s="30">
        <f t="shared" si="16"/>
        <v>75.433999999999997</v>
      </c>
      <c r="W157" s="4">
        <v>7.2600598335266113</v>
      </c>
      <c r="X157" s="4">
        <v>59.97</v>
      </c>
      <c r="Y157" s="4">
        <v>7.3319272460937501</v>
      </c>
      <c r="AA157">
        <f t="shared" si="17"/>
        <v>75</v>
      </c>
    </row>
    <row r="158" spans="1:27" x14ac:dyDescent="0.3">
      <c r="A158" s="25">
        <v>44776.525822418982</v>
      </c>
      <c r="B158" s="30">
        <f t="shared" si="12"/>
        <v>76.057000000000002</v>
      </c>
      <c r="C158" s="4">
        <v>7.2740402221679688</v>
      </c>
      <c r="D158" s="4">
        <v>60.03</v>
      </c>
      <c r="E158" s="4">
        <v>7.3811240234374997</v>
      </c>
      <c r="F158" s="25">
        <v>44776.53486104167</v>
      </c>
      <c r="G158" s="30">
        <f t="shared" si="13"/>
        <v>76.994</v>
      </c>
      <c r="H158" s="4">
        <v>7.2656698226928711</v>
      </c>
      <c r="I158" s="4">
        <v>60</v>
      </c>
      <c r="J158" s="4">
        <v>7.3319272460937501</v>
      </c>
      <c r="K158" s="25">
        <v>44776.542311400466</v>
      </c>
      <c r="L158" s="30">
        <f t="shared" si="14"/>
        <v>76.704999999999998</v>
      </c>
      <c r="M158" s="4">
        <v>7.2602200508117676</v>
      </c>
      <c r="N158" s="4">
        <v>59.98</v>
      </c>
      <c r="O158" s="4">
        <v>7.3581655273437496</v>
      </c>
      <c r="P158" s="25">
        <v>44776.549188067132</v>
      </c>
      <c r="Q158" s="30">
        <f t="shared" si="15"/>
        <v>76.849000000000004</v>
      </c>
      <c r="R158" s="4">
        <v>7.2640900611877441</v>
      </c>
      <c r="S158" s="4">
        <v>60.02</v>
      </c>
      <c r="T158" s="4">
        <v>7.3712846679687498</v>
      </c>
      <c r="U158" s="25">
        <v>44776.566613831019</v>
      </c>
      <c r="V158" s="30">
        <f t="shared" si="16"/>
        <v>76.435000000000002</v>
      </c>
      <c r="W158" s="4">
        <v>7.2600598335266113</v>
      </c>
      <c r="X158" s="4">
        <v>59.97</v>
      </c>
      <c r="Y158" s="4">
        <v>7.3647250976562502</v>
      </c>
      <c r="AA158">
        <f t="shared" si="17"/>
        <v>76</v>
      </c>
    </row>
    <row r="159" spans="1:27" x14ac:dyDescent="0.3">
      <c r="A159" s="25">
        <v>44776.525822430558</v>
      </c>
      <c r="B159" s="30">
        <f t="shared" si="12"/>
        <v>76.058000000000007</v>
      </c>
      <c r="C159" s="4">
        <v>7.2740402221679688</v>
      </c>
      <c r="D159" s="4">
        <v>60.03</v>
      </c>
      <c r="E159" s="4">
        <v>7.4139218749999998</v>
      </c>
      <c r="F159" s="25">
        <v>44776.534861087966</v>
      </c>
      <c r="G159" s="30">
        <f t="shared" si="13"/>
        <v>76.998000000000005</v>
      </c>
      <c r="H159" s="4">
        <v>7.2656698226928711</v>
      </c>
      <c r="I159" s="4">
        <v>60</v>
      </c>
      <c r="J159" s="4">
        <v>7.3745644531250001</v>
      </c>
      <c r="K159" s="25">
        <v>44776.542318113425</v>
      </c>
      <c r="L159" s="30">
        <f t="shared" si="14"/>
        <v>76.284999999999997</v>
      </c>
      <c r="M159" s="4">
        <v>7.2602200508117676</v>
      </c>
      <c r="N159" s="4">
        <v>59.98</v>
      </c>
      <c r="O159" s="4">
        <v>7.3909633789062497</v>
      </c>
      <c r="P159" s="25">
        <v>44776.549199618057</v>
      </c>
      <c r="Q159" s="30">
        <f t="shared" si="15"/>
        <v>76.846999999999994</v>
      </c>
      <c r="R159" s="4">
        <v>7.2640900611877441</v>
      </c>
      <c r="S159" s="4">
        <v>60.02</v>
      </c>
      <c r="T159" s="4">
        <v>7.4106420898437504</v>
      </c>
      <c r="U159" s="24">
        <v>44776.566625439817</v>
      </c>
      <c r="V159" s="30">
        <f t="shared" si="16"/>
        <v>76.438000000000002</v>
      </c>
      <c r="W159" s="23">
        <v>7.3082699775695801</v>
      </c>
      <c r="X159" s="26">
        <v>59.97</v>
      </c>
      <c r="Y159" s="4">
        <v>7.3647250976562502</v>
      </c>
      <c r="AA159">
        <f t="shared" si="17"/>
        <v>76</v>
      </c>
    </row>
    <row r="160" spans="1:27" x14ac:dyDescent="0.3">
      <c r="A160" s="25">
        <v>44776.525834039348</v>
      </c>
      <c r="B160" s="30">
        <f t="shared" si="12"/>
        <v>77.061000000000007</v>
      </c>
      <c r="C160" s="4">
        <v>7.3325400352478027</v>
      </c>
      <c r="D160" s="4">
        <v>60.03</v>
      </c>
      <c r="E160" s="4">
        <v>7.4139218749999998</v>
      </c>
      <c r="F160" s="25">
        <v>44776.534872627315</v>
      </c>
      <c r="G160" s="30">
        <f t="shared" si="13"/>
        <v>77.995000000000005</v>
      </c>
      <c r="H160" s="4">
        <v>7.3114900588989258</v>
      </c>
      <c r="I160" s="4">
        <v>60</v>
      </c>
      <c r="J160" s="4">
        <v>7.3745644531250001</v>
      </c>
      <c r="K160" s="25">
        <v>44776.542325138886</v>
      </c>
      <c r="L160" s="30">
        <f t="shared" si="14"/>
        <v>77.891999999999996</v>
      </c>
      <c r="M160" s="4">
        <v>7.3136601448059082</v>
      </c>
      <c r="N160" s="4">
        <v>59.98</v>
      </c>
      <c r="O160" s="4">
        <v>7.3909633789062497</v>
      </c>
      <c r="P160" s="25">
        <v>44776.549199675923</v>
      </c>
      <c r="Q160" s="30">
        <f t="shared" si="15"/>
        <v>77.852000000000004</v>
      </c>
      <c r="R160" s="4">
        <v>7.2967300415039063</v>
      </c>
      <c r="S160" s="4">
        <v>60.02</v>
      </c>
      <c r="T160" s="4">
        <v>7.4106420898437504</v>
      </c>
      <c r="U160" s="25">
        <v>44776.566625451385</v>
      </c>
      <c r="V160" s="30">
        <f t="shared" si="16"/>
        <v>77.438999999999993</v>
      </c>
      <c r="W160" s="4">
        <v>7.3082699775695801</v>
      </c>
      <c r="X160" s="4">
        <v>59.97</v>
      </c>
      <c r="Y160" s="4">
        <v>7.3975229492187502</v>
      </c>
      <c r="AA160">
        <f t="shared" si="17"/>
        <v>77</v>
      </c>
    </row>
    <row r="161" spans="1:27" x14ac:dyDescent="0.3">
      <c r="A161" s="25">
        <v>44776.525834050924</v>
      </c>
      <c r="B161" s="30">
        <f t="shared" si="12"/>
        <v>77.061999999999998</v>
      </c>
      <c r="C161" s="4">
        <v>7.3325400352478027</v>
      </c>
      <c r="D161" s="4">
        <v>60.03</v>
      </c>
      <c r="E161" s="4">
        <v>7.4467197265624998</v>
      </c>
      <c r="F161" s="25">
        <v>44776.534872731485</v>
      </c>
      <c r="G161" s="30">
        <f t="shared" si="13"/>
        <v>77.004000000000005</v>
      </c>
      <c r="H161" s="4">
        <v>7.3114900588989258</v>
      </c>
      <c r="I161" s="4">
        <v>60</v>
      </c>
      <c r="J161" s="4">
        <v>7.4073623046875001</v>
      </c>
      <c r="K161" s="25">
        <v>44776.542330659722</v>
      </c>
      <c r="L161" s="30">
        <f t="shared" si="14"/>
        <v>77.369</v>
      </c>
      <c r="M161" s="4">
        <v>7.3136601448059082</v>
      </c>
      <c r="N161" s="4">
        <v>59.98</v>
      </c>
      <c r="O161" s="4">
        <v>7.4237612304687497</v>
      </c>
      <c r="P161" s="25">
        <v>44776.549211238424</v>
      </c>
      <c r="Q161" s="30">
        <f t="shared" si="15"/>
        <v>77.850999999999999</v>
      </c>
      <c r="R161" s="4">
        <v>7.2967300415039063</v>
      </c>
      <c r="S161" s="4">
        <v>60.02</v>
      </c>
      <c r="T161" s="4">
        <v>7.4434399414062504</v>
      </c>
      <c r="U161" s="25">
        <v>44776.566637048614</v>
      </c>
      <c r="V161" s="30">
        <f t="shared" si="16"/>
        <v>77.441000000000003</v>
      </c>
      <c r="W161" s="4">
        <v>7.3082699775695801</v>
      </c>
      <c r="X161" s="4">
        <v>59.97</v>
      </c>
      <c r="Y161" s="4">
        <v>7.3975229492187502</v>
      </c>
      <c r="AA161">
        <f t="shared" si="17"/>
        <v>77</v>
      </c>
    </row>
    <row r="162" spans="1:27" x14ac:dyDescent="0.3">
      <c r="A162" s="25">
        <v>44776.525845648146</v>
      </c>
      <c r="B162" s="30">
        <f t="shared" si="12"/>
        <v>78.063999999999993</v>
      </c>
      <c r="C162" s="4">
        <v>7.3717198371887207</v>
      </c>
      <c r="D162" s="4">
        <v>60.03</v>
      </c>
      <c r="E162" s="4">
        <v>7.4467197265624998</v>
      </c>
      <c r="F162" s="25">
        <v>44776.534884224537</v>
      </c>
      <c r="G162" s="30">
        <f t="shared" si="13"/>
        <v>78.997</v>
      </c>
      <c r="H162" s="4">
        <v>7.3517098426818848</v>
      </c>
      <c r="I162" s="4">
        <v>60</v>
      </c>
      <c r="J162" s="4">
        <v>7.4073623046875001</v>
      </c>
      <c r="K162" s="25">
        <v>44776.542336747683</v>
      </c>
      <c r="L162" s="30">
        <f t="shared" si="14"/>
        <v>78.894999999999996</v>
      </c>
      <c r="M162" s="4">
        <v>7.3378901481628418</v>
      </c>
      <c r="N162" s="4">
        <v>59.98</v>
      </c>
      <c r="O162" s="4">
        <v>7.4237612304687497</v>
      </c>
      <c r="P162" s="25">
        <v>44776.549211296297</v>
      </c>
      <c r="Q162" s="30">
        <f t="shared" si="15"/>
        <v>78.855999999999995</v>
      </c>
      <c r="R162" s="4">
        <v>7.3388800621032715</v>
      </c>
      <c r="S162" s="4">
        <v>60.02</v>
      </c>
      <c r="T162" s="4">
        <v>7.4434399414062504</v>
      </c>
      <c r="U162" s="25">
        <v>44776.566637071759</v>
      </c>
      <c r="V162" s="30">
        <f t="shared" si="16"/>
        <v>78.442999999999998</v>
      </c>
      <c r="W162" s="4">
        <v>7.3082699775695801</v>
      </c>
      <c r="X162" s="4">
        <v>59.97</v>
      </c>
      <c r="Y162" s="4">
        <v>7.4303208007812502</v>
      </c>
      <c r="AA162">
        <f t="shared" si="17"/>
        <v>78</v>
      </c>
    </row>
    <row r="163" spans="1:27" x14ac:dyDescent="0.3">
      <c r="A163" s="25">
        <v>44776.525845659722</v>
      </c>
      <c r="B163" s="30">
        <f t="shared" si="12"/>
        <v>78.064999999999998</v>
      </c>
      <c r="C163" s="4">
        <v>7.3717198371887207</v>
      </c>
      <c r="D163" s="4">
        <v>60.03</v>
      </c>
      <c r="E163" s="4">
        <v>7.4795175781249998</v>
      </c>
      <c r="F163" s="25">
        <v>44776.534884328707</v>
      </c>
      <c r="G163" s="30">
        <f t="shared" si="13"/>
        <v>78.006</v>
      </c>
      <c r="H163" s="4">
        <v>7.3517098426818848</v>
      </c>
      <c r="I163" s="4">
        <v>60</v>
      </c>
      <c r="J163" s="4">
        <v>7.4401601562500002</v>
      </c>
      <c r="K163" s="25">
        <v>44776.542342256944</v>
      </c>
      <c r="L163" s="30">
        <f t="shared" si="14"/>
        <v>78.370999999999995</v>
      </c>
      <c r="M163" s="4">
        <v>7.3378901481628418</v>
      </c>
      <c r="N163" s="4">
        <v>59.98</v>
      </c>
      <c r="O163" s="4">
        <v>7.4598388671875</v>
      </c>
      <c r="P163" s="25">
        <v>44776.549222824076</v>
      </c>
      <c r="Q163" s="30">
        <f t="shared" si="15"/>
        <v>78.852000000000004</v>
      </c>
      <c r="R163" s="4">
        <v>7.3388800621032715</v>
      </c>
      <c r="S163" s="4">
        <v>60.02</v>
      </c>
      <c r="T163" s="4">
        <v>7.4762377929687496</v>
      </c>
      <c r="U163" s="25">
        <v>44776.566648657405</v>
      </c>
      <c r="V163" s="30">
        <f t="shared" si="16"/>
        <v>78.444000000000003</v>
      </c>
      <c r="W163" s="4">
        <v>7.3917098045349121</v>
      </c>
      <c r="X163" s="4">
        <v>59.97</v>
      </c>
      <c r="Y163" s="4">
        <v>7.4303208007812502</v>
      </c>
      <c r="AA163">
        <f t="shared" si="17"/>
        <v>78</v>
      </c>
    </row>
    <row r="164" spans="1:27" x14ac:dyDescent="0.3">
      <c r="A164" s="25">
        <v>44776.52585726852</v>
      </c>
      <c r="B164" s="30">
        <f t="shared" si="12"/>
        <v>79.067999999999998</v>
      </c>
      <c r="C164" s="4">
        <v>7.4167699813842773</v>
      </c>
      <c r="D164" s="4">
        <v>60.03</v>
      </c>
      <c r="E164" s="4">
        <v>7.4795175781249998</v>
      </c>
      <c r="F164" s="25">
        <v>44776.534895798613</v>
      </c>
      <c r="G164" s="30">
        <f t="shared" si="13"/>
        <v>79.997</v>
      </c>
      <c r="H164" s="4">
        <v>7.3517098426818848</v>
      </c>
      <c r="I164" s="4">
        <v>60</v>
      </c>
      <c r="J164" s="4">
        <v>7.4401601562500002</v>
      </c>
      <c r="K164" s="25">
        <v>44776.542354062498</v>
      </c>
      <c r="L164" s="30">
        <f t="shared" si="14"/>
        <v>79.391000000000005</v>
      </c>
      <c r="M164" s="4">
        <v>7.4088802337646484</v>
      </c>
      <c r="N164" s="4">
        <v>59.98</v>
      </c>
      <c r="O164" s="4">
        <v>7.4598388671875</v>
      </c>
      <c r="P164" s="25">
        <v>44776.549222905094</v>
      </c>
      <c r="Q164" s="30">
        <f t="shared" si="15"/>
        <v>79.858999999999995</v>
      </c>
      <c r="R164" s="4">
        <v>7.3660998344421387</v>
      </c>
      <c r="S164" s="4">
        <v>60.02</v>
      </c>
      <c r="T164" s="4">
        <v>7.4762377929687496</v>
      </c>
      <c r="U164" s="25">
        <v>44776.566648668981</v>
      </c>
      <c r="V164" s="30">
        <f t="shared" si="16"/>
        <v>79.444999999999993</v>
      </c>
      <c r="W164" s="4">
        <v>7.3917098045349121</v>
      </c>
      <c r="X164" s="4">
        <v>59.97</v>
      </c>
      <c r="Y164" s="4">
        <v>7.4631186523437503</v>
      </c>
      <c r="AA164">
        <f t="shared" si="17"/>
        <v>79</v>
      </c>
    </row>
    <row r="165" spans="1:27" x14ac:dyDescent="0.3">
      <c r="A165" s="25">
        <v>44776.525857280096</v>
      </c>
      <c r="B165" s="30">
        <f t="shared" si="12"/>
        <v>79.069000000000003</v>
      </c>
      <c r="C165" s="4">
        <v>7.4167699813842773</v>
      </c>
      <c r="D165" s="4">
        <v>60.03</v>
      </c>
      <c r="E165" s="4">
        <v>7.5123154296874999</v>
      </c>
      <c r="F165" s="25">
        <v>44776.534895914352</v>
      </c>
      <c r="G165" s="30">
        <f t="shared" si="13"/>
        <v>79.007000000000005</v>
      </c>
      <c r="H165" s="4">
        <v>7.3517098426818848</v>
      </c>
      <c r="I165" s="4">
        <v>60</v>
      </c>
      <c r="J165" s="4">
        <v>7.4729580078125002</v>
      </c>
      <c r="K165" s="25">
        <v>44776.542354074074</v>
      </c>
      <c r="L165" s="30">
        <f t="shared" si="14"/>
        <v>79.391999999999996</v>
      </c>
      <c r="M165" s="4">
        <v>7.4088802337646484</v>
      </c>
      <c r="N165" s="4">
        <v>59.98</v>
      </c>
      <c r="O165" s="4">
        <v>7.49263671875</v>
      </c>
      <c r="P165" s="25">
        <v>44776.549234432867</v>
      </c>
      <c r="Q165" s="30">
        <f t="shared" si="15"/>
        <v>79.855000000000004</v>
      </c>
      <c r="R165" s="4">
        <v>7.3660998344421387</v>
      </c>
      <c r="S165" s="4">
        <v>60.02</v>
      </c>
      <c r="T165" s="4">
        <v>7.5155952148437501</v>
      </c>
      <c r="U165" s="25">
        <v>44776.566661203702</v>
      </c>
      <c r="V165" s="30">
        <f t="shared" si="16"/>
        <v>79.528000000000006</v>
      </c>
      <c r="W165" s="4">
        <v>7.3917098045349121</v>
      </c>
      <c r="X165" s="4">
        <v>59.97</v>
      </c>
      <c r="Y165" s="4">
        <v>7.4631186523437503</v>
      </c>
      <c r="AA165">
        <f t="shared" si="17"/>
        <v>79</v>
      </c>
    </row>
    <row r="166" spans="1:27" x14ac:dyDescent="0.3">
      <c r="A166" s="25">
        <v>44776.525868865741</v>
      </c>
      <c r="B166" s="30">
        <f t="shared" si="12"/>
        <v>80.069999999999993</v>
      </c>
      <c r="C166" s="4">
        <v>7.4675798416137695</v>
      </c>
      <c r="D166" s="4">
        <v>60.03</v>
      </c>
      <c r="E166" s="4">
        <v>7.5123154296874999</v>
      </c>
      <c r="F166" s="25">
        <v>44776.534907395835</v>
      </c>
      <c r="G166" s="30">
        <f t="shared" si="13"/>
        <v>80.998999999999995</v>
      </c>
      <c r="H166" s="4">
        <v>7.3946499824523926</v>
      </c>
      <c r="I166" s="4">
        <v>60</v>
      </c>
      <c r="J166" s="4">
        <v>7.4729580078125002</v>
      </c>
      <c r="K166" s="25">
        <v>44776.542365694448</v>
      </c>
      <c r="L166" s="30">
        <f t="shared" si="14"/>
        <v>80.396000000000001</v>
      </c>
      <c r="M166" s="4">
        <v>7.4296398162841797</v>
      </c>
      <c r="N166" s="4">
        <v>59.98</v>
      </c>
      <c r="O166" s="4">
        <v>7.49263671875</v>
      </c>
      <c r="P166" s="25">
        <v>44776.549238564818</v>
      </c>
      <c r="Q166" s="30">
        <f t="shared" si="15"/>
        <v>80.212000000000003</v>
      </c>
      <c r="R166" s="4">
        <v>7.423490047454834</v>
      </c>
      <c r="S166" s="4">
        <v>60.02</v>
      </c>
      <c r="T166" s="4">
        <v>7.5155952148437501</v>
      </c>
      <c r="U166" s="25">
        <v>44776.566661226854</v>
      </c>
      <c r="V166" s="30">
        <f t="shared" si="16"/>
        <v>80.53</v>
      </c>
      <c r="W166" s="4">
        <v>7.3917098045349121</v>
      </c>
      <c r="X166" s="4">
        <v>59.97</v>
      </c>
      <c r="Y166" s="4">
        <v>7.4959165039062503</v>
      </c>
      <c r="AA166">
        <f t="shared" si="17"/>
        <v>80</v>
      </c>
    </row>
    <row r="167" spans="1:27" x14ac:dyDescent="0.3">
      <c r="A167" s="25">
        <v>44776.525868877317</v>
      </c>
      <c r="B167" s="30">
        <f t="shared" si="12"/>
        <v>80.070999999999998</v>
      </c>
      <c r="C167" s="4">
        <v>7.4675798416137695</v>
      </c>
      <c r="D167" s="4">
        <v>60.03</v>
      </c>
      <c r="E167" s="4">
        <v>7.5451132812499999</v>
      </c>
      <c r="F167" s="25">
        <v>44776.534907511574</v>
      </c>
      <c r="G167" s="30">
        <f t="shared" si="13"/>
        <v>80.009</v>
      </c>
      <c r="H167" s="4">
        <v>7.3946499824523926</v>
      </c>
      <c r="I167" s="4">
        <v>60</v>
      </c>
      <c r="J167" s="4">
        <v>7.5090356445312496</v>
      </c>
      <c r="K167" s="25">
        <v>44776.542365706016</v>
      </c>
      <c r="L167" s="30">
        <f t="shared" si="14"/>
        <v>80.397000000000006</v>
      </c>
      <c r="M167" s="4">
        <v>7.4296398162841797</v>
      </c>
      <c r="N167" s="4">
        <v>59.98</v>
      </c>
      <c r="O167" s="4">
        <v>7.5254345703125001</v>
      </c>
      <c r="P167" s="25">
        <v>44776.549246041664</v>
      </c>
      <c r="Q167" s="30">
        <f t="shared" si="15"/>
        <v>80.858000000000004</v>
      </c>
      <c r="R167" s="4">
        <v>7.423490047454834</v>
      </c>
      <c r="S167" s="4">
        <v>60.02</v>
      </c>
      <c r="T167" s="4">
        <v>7.5418334960937496</v>
      </c>
      <c r="U167" s="25">
        <v>44776.566661423611</v>
      </c>
      <c r="V167" s="30">
        <f t="shared" si="16"/>
        <v>80.546999999999997</v>
      </c>
      <c r="W167" s="4">
        <v>7.3917098045349121</v>
      </c>
      <c r="X167" s="4">
        <v>59.97</v>
      </c>
      <c r="Y167" s="4">
        <v>7.5319941406249997</v>
      </c>
      <c r="AA167">
        <f t="shared" si="17"/>
        <v>80</v>
      </c>
    </row>
    <row r="168" spans="1:27" x14ac:dyDescent="0.3">
      <c r="A168" s="25">
        <v>44776.525880486108</v>
      </c>
      <c r="B168" s="30">
        <f t="shared" si="12"/>
        <v>81.073999999999998</v>
      </c>
      <c r="C168" s="4">
        <v>7.4675798416137695</v>
      </c>
      <c r="D168" s="4">
        <v>60.03</v>
      </c>
      <c r="E168" s="4">
        <v>7.5451132812499999</v>
      </c>
      <c r="F168" s="25">
        <v>44776.5349216088</v>
      </c>
      <c r="G168" s="30">
        <f t="shared" si="13"/>
        <v>81.227000000000004</v>
      </c>
      <c r="H168" s="4">
        <v>7.4381899833679199</v>
      </c>
      <c r="I168" s="4">
        <v>60</v>
      </c>
      <c r="J168" s="4">
        <v>7.5090356445312496</v>
      </c>
      <c r="K168" s="25">
        <v>44776.542377303238</v>
      </c>
      <c r="L168" s="30">
        <f t="shared" si="14"/>
        <v>81.399000000000001</v>
      </c>
      <c r="M168" s="4">
        <v>7.4732799530029297</v>
      </c>
      <c r="N168" s="4">
        <v>59.98</v>
      </c>
      <c r="O168" s="4">
        <v>7.5254345703125001</v>
      </c>
      <c r="P168" s="25">
        <v>44776.549250185184</v>
      </c>
      <c r="Q168" s="30">
        <f t="shared" si="15"/>
        <v>81.215999999999994</v>
      </c>
      <c r="R168" s="4">
        <v>7.423490047454834</v>
      </c>
      <c r="S168" s="4">
        <v>60.02</v>
      </c>
      <c r="T168" s="4">
        <v>7.5418334960937496</v>
      </c>
      <c r="U168" s="25">
        <v>44776.566679386575</v>
      </c>
      <c r="V168" s="30">
        <f t="shared" si="16"/>
        <v>81.099000000000004</v>
      </c>
      <c r="W168" s="4">
        <v>7.4749197959899902</v>
      </c>
      <c r="X168" s="4">
        <v>59.97</v>
      </c>
      <c r="Y168" s="4">
        <v>7.5319941406249997</v>
      </c>
      <c r="AA168">
        <f t="shared" si="17"/>
        <v>81</v>
      </c>
    </row>
    <row r="169" spans="1:27" x14ac:dyDescent="0.3">
      <c r="A169" s="25">
        <v>44776.525880497684</v>
      </c>
      <c r="B169" s="30">
        <f t="shared" si="12"/>
        <v>81.075000000000003</v>
      </c>
      <c r="C169" s="4">
        <v>7.4675798416137695</v>
      </c>
      <c r="D169" s="4">
        <v>60.03</v>
      </c>
      <c r="E169" s="4">
        <v>7.5779111328125</v>
      </c>
      <c r="F169" s="25">
        <v>44776.534921631945</v>
      </c>
      <c r="G169" s="30">
        <f t="shared" si="13"/>
        <v>81.228999999999999</v>
      </c>
      <c r="H169" s="4">
        <v>7.4381899833679199</v>
      </c>
      <c r="I169" s="4">
        <v>60</v>
      </c>
      <c r="J169" s="4">
        <v>7.5385537109375003</v>
      </c>
      <c r="K169" s="25">
        <v>44776.542377314814</v>
      </c>
      <c r="L169" s="30">
        <f t="shared" si="14"/>
        <v>81.400000000000006</v>
      </c>
      <c r="M169" s="4">
        <v>7.4732799530029297</v>
      </c>
      <c r="N169" s="4">
        <v>59.98</v>
      </c>
      <c r="O169" s="4">
        <v>7.5582324218750001</v>
      </c>
      <c r="P169" s="25">
        <v>44776.549251956021</v>
      </c>
      <c r="Q169" s="30">
        <f t="shared" si="15"/>
        <v>81.369</v>
      </c>
      <c r="R169" s="4">
        <v>7.423490047454834</v>
      </c>
      <c r="S169" s="4">
        <v>60.01</v>
      </c>
      <c r="T169" s="4">
        <v>7.5418334960937496</v>
      </c>
      <c r="U169" s="25">
        <v>44776.566679398151</v>
      </c>
      <c r="V169" s="30">
        <f t="shared" si="16"/>
        <v>81.099999999999994</v>
      </c>
      <c r="W169" s="4">
        <v>7.4749197959899902</v>
      </c>
      <c r="X169" s="4">
        <v>59.97</v>
      </c>
      <c r="Y169" s="4">
        <v>7.5319941406249997</v>
      </c>
      <c r="AA169">
        <f t="shared" si="17"/>
        <v>81</v>
      </c>
    </row>
    <row r="170" spans="1:27" x14ac:dyDescent="0.3">
      <c r="A170" s="25">
        <v>44776.525892106481</v>
      </c>
      <c r="B170" s="30">
        <f t="shared" si="12"/>
        <v>82.078000000000003</v>
      </c>
      <c r="C170" s="4">
        <v>7.4878702163696289</v>
      </c>
      <c r="D170" s="4">
        <v>60.03</v>
      </c>
      <c r="E170" s="4">
        <v>7.5779111328125</v>
      </c>
      <c r="F170" s="25">
        <v>44776.53493321759</v>
      </c>
      <c r="G170" s="30">
        <f t="shared" si="13"/>
        <v>82.23</v>
      </c>
      <c r="H170" s="4">
        <v>7.4942197799682617</v>
      </c>
      <c r="I170" s="4">
        <v>60</v>
      </c>
      <c r="J170" s="4">
        <v>7.5385537109375003</v>
      </c>
      <c r="K170" s="25">
        <v>44776.542388923612</v>
      </c>
      <c r="L170" s="30">
        <f t="shared" si="14"/>
        <v>82.403000000000006</v>
      </c>
      <c r="M170" s="4">
        <v>7.4732799530029297</v>
      </c>
      <c r="N170" s="4">
        <v>59.98</v>
      </c>
      <c r="O170" s="4">
        <v>7.5582324218750001</v>
      </c>
      <c r="P170" s="25">
        <v>44776.549259687497</v>
      </c>
      <c r="Q170" s="30">
        <f t="shared" si="15"/>
        <v>82.037000000000006</v>
      </c>
      <c r="R170" s="4">
        <v>7.423490047454834</v>
      </c>
      <c r="S170" s="4">
        <v>60.01</v>
      </c>
      <c r="T170" s="4">
        <v>7.5746313476562497</v>
      </c>
      <c r="U170" s="25">
        <v>44776.566681620374</v>
      </c>
      <c r="V170" s="30">
        <f t="shared" si="16"/>
        <v>82.292000000000002</v>
      </c>
      <c r="W170" s="4">
        <v>7.4749197959899902</v>
      </c>
      <c r="X170" s="4">
        <v>60.01</v>
      </c>
      <c r="Y170" s="4">
        <v>7.5319941406249997</v>
      </c>
      <c r="AA170">
        <f t="shared" si="17"/>
        <v>82</v>
      </c>
    </row>
    <row r="171" spans="1:27" x14ac:dyDescent="0.3">
      <c r="A171" s="25">
        <v>44776.525892118058</v>
      </c>
      <c r="B171" s="30">
        <f t="shared" si="12"/>
        <v>82.078999999999994</v>
      </c>
      <c r="C171" s="4">
        <v>7.4878702163696289</v>
      </c>
      <c r="D171" s="4">
        <v>60.03</v>
      </c>
      <c r="E171" s="4">
        <v>7.610708984375</v>
      </c>
      <c r="F171" s="25">
        <v>44776.534933287039</v>
      </c>
      <c r="G171" s="30">
        <f t="shared" si="13"/>
        <v>82.236000000000004</v>
      </c>
      <c r="H171" s="4">
        <v>7.4942197799682617</v>
      </c>
      <c r="I171" s="4">
        <v>60</v>
      </c>
      <c r="J171" s="4">
        <v>7.5779111328125</v>
      </c>
      <c r="K171" s="25">
        <v>44776.542388935188</v>
      </c>
      <c r="L171" s="30">
        <f t="shared" si="14"/>
        <v>82.403999999999996</v>
      </c>
      <c r="M171" s="4">
        <v>7.4732799530029297</v>
      </c>
      <c r="N171" s="4">
        <v>59.98</v>
      </c>
      <c r="O171" s="4">
        <v>7.5910302734375001</v>
      </c>
      <c r="P171" s="25">
        <v>44776.549261793982</v>
      </c>
      <c r="Q171" s="30">
        <f t="shared" si="15"/>
        <v>82.218999999999994</v>
      </c>
      <c r="R171" s="4">
        <v>7.4521298408508301</v>
      </c>
      <c r="S171" s="4">
        <v>60.01</v>
      </c>
      <c r="T171" s="4">
        <v>7.5746313476562497</v>
      </c>
      <c r="U171" s="25">
        <v>44776.566701006945</v>
      </c>
      <c r="V171" s="30">
        <f t="shared" si="16"/>
        <v>82.966999999999999</v>
      </c>
      <c r="W171" s="4">
        <v>7.4749197959899902</v>
      </c>
      <c r="X171" s="4">
        <v>60.01</v>
      </c>
      <c r="Y171" s="4">
        <v>7.5319941406249997</v>
      </c>
      <c r="AA171">
        <f t="shared" si="17"/>
        <v>82</v>
      </c>
    </row>
    <row r="172" spans="1:27" x14ac:dyDescent="0.3">
      <c r="A172" s="25">
        <v>44776.525904016205</v>
      </c>
      <c r="B172" s="30">
        <f t="shared" si="12"/>
        <v>83.106999999999999</v>
      </c>
      <c r="C172" s="4">
        <v>7.4878702163696289</v>
      </c>
      <c r="D172" s="4">
        <v>60.03</v>
      </c>
      <c r="E172" s="4">
        <v>7.610708984375</v>
      </c>
      <c r="F172" s="25">
        <v>44776.534944791667</v>
      </c>
      <c r="G172" s="30">
        <f t="shared" si="13"/>
        <v>83.23</v>
      </c>
      <c r="H172" s="4">
        <v>7.4942197799682617</v>
      </c>
      <c r="I172" s="4">
        <v>60</v>
      </c>
      <c r="J172" s="4">
        <v>7.5779111328125</v>
      </c>
      <c r="K172" s="25">
        <v>44776.542400532409</v>
      </c>
      <c r="L172" s="30">
        <f t="shared" si="14"/>
        <v>83.406000000000006</v>
      </c>
      <c r="M172" s="4">
        <v>7.4989099502563477</v>
      </c>
      <c r="N172" s="4">
        <v>59.98</v>
      </c>
      <c r="O172" s="4">
        <v>7.5910302734375001</v>
      </c>
      <c r="P172" s="25">
        <v>44776.549271307871</v>
      </c>
      <c r="Q172" s="30">
        <f t="shared" si="15"/>
        <v>83.040999999999997</v>
      </c>
      <c r="R172" s="4">
        <v>7.4521298408508301</v>
      </c>
      <c r="S172" s="4">
        <v>60.01</v>
      </c>
      <c r="T172" s="4">
        <v>7.6139887695312503</v>
      </c>
      <c r="U172" s="25">
        <v>44776.566701018521</v>
      </c>
      <c r="V172" s="30">
        <f t="shared" si="16"/>
        <v>83.968000000000004</v>
      </c>
      <c r="W172" s="4">
        <v>7.4749197959899902</v>
      </c>
      <c r="X172" s="4">
        <v>60.01</v>
      </c>
      <c r="Y172" s="4">
        <v>7.5975898437499998</v>
      </c>
      <c r="AA172">
        <f t="shared" si="17"/>
        <v>83</v>
      </c>
    </row>
    <row r="173" spans="1:27" x14ac:dyDescent="0.3">
      <c r="A173" s="25">
        <v>44776.525904027774</v>
      </c>
      <c r="B173" s="30">
        <f t="shared" si="12"/>
        <v>83.108000000000004</v>
      </c>
      <c r="C173" s="4">
        <v>7.4878702163696289</v>
      </c>
      <c r="D173" s="4">
        <v>60.03</v>
      </c>
      <c r="E173" s="4">
        <v>7.610708984375</v>
      </c>
      <c r="F173" s="25">
        <v>44776.534944861109</v>
      </c>
      <c r="G173" s="30">
        <f t="shared" si="13"/>
        <v>83.236000000000004</v>
      </c>
      <c r="H173" s="4">
        <v>7.4942197799682617</v>
      </c>
      <c r="I173" s="4">
        <v>60</v>
      </c>
      <c r="J173" s="4">
        <v>7.610708984375</v>
      </c>
      <c r="K173" s="25">
        <v>44776.542400543978</v>
      </c>
      <c r="L173" s="30">
        <f t="shared" si="14"/>
        <v>83.406999999999996</v>
      </c>
      <c r="M173" s="4">
        <v>7.4989099502563477</v>
      </c>
      <c r="N173" s="4">
        <v>59.98</v>
      </c>
      <c r="O173" s="4">
        <v>7.6238281250000002</v>
      </c>
      <c r="P173" s="25">
        <v>44776.549273402779</v>
      </c>
      <c r="Q173" s="30">
        <f t="shared" si="15"/>
        <v>83.221999999999994</v>
      </c>
      <c r="R173" s="4">
        <v>7.5093698501586914</v>
      </c>
      <c r="S173" s="4">
        <v>60.01</v>
      </c>
      <c r="T173" s="4">
        <v>7.6139887695312503</v>
      </c>
      <c r="U173" s="25">
        <v>44776.566713877313</v>
      </c>
      <c r="V173" s="30">
        <f t="shared" si="16"/>
        <v>83.078999999999994</v>
      </c>
      <c r="W173" s="4">
        <v>7.5139598846435547</v>
      </c>
      <c r="X173" s="4">
        <v>60.01</v>
      </c>
      <c r="Y173" s="4">
        <v>7.5975898437499998</v>
      </c>
      <c r="AA173">
        <f t="shared" si="17"/>
        <v>83</v>
      </c>
    </row>
    <row r="174" spans="1:27" x14ac:dyDescent="0.3">
      <c r="A174" s="25">
        <v>44776.525907743053</v>
      </c>
      <c r="B174" s="30">
        <f t="shared" si="12"/>
        <v>84.429000000000002</v>
      </c>
      <c r="C174" s="4">
        <v>7.4878702163696289</v>
      </c>
      <c r="D174" s="4">
        <v>60.03</v>
      </c>
      <c r="E174" s="4">
        <v>7.610708984375</v>
      </c>
      <c r="F174" s="25">
        <v>44776.534956377312</v>
      </c>
      <c r="G174" s="30">
        <f t="shared" si="13"/>
        <v>84.230999999999995</v>
      </c>
      <c r="H174" s="4">
        <v>7.5400199890136719</v>
      </c>
      <c r="I174" s="4">
        <v>60</v>
      </c>
      <c r="J174" s="4">
        <v>7.610708984375</v>
      </c>
      <c r="K174" s="25">
        <v>44776.542412152776</v>
      </c>
      <c r="L174" s="30">
        <f t="shared" si="14"/>
        <v>84.41</v>
      </c>
      <c r="M174" s="4">
        <v>7.573239803314209</v>
      </c>
      <c r="N174" s="4">
        <v>59.98</v>
      </c>
      <c r="O174" s="4">
        <v>7.6238281250000002</v>
      </c>
      <c r="P174" s="25">
        <v>44776.549286875001</v>
      </c>
      <c r="Q174" s="30">
        <f t="shared" si="15"/>
        <v>84.385999999999996</v>
      </c>
      <c r="R174" s="4">
        <v>7.5093698501586914</v>
      </c>
      <c r="S174" s="4">
        <v>60.01</v>
      </c>
      <c r="T174" s="4">
        <v>7.6467866210937503</v>
      </c>
      <c r="U174" s="25">
        <v>44776.566713888889</v>
      </c>
      <c r="V174" s="30">
        <f t="shared" si="16"/>
        <v>84.08</v>
      </c>
      <c r="W174" s="4">
        <v>7.5139598846435547</v>
      </c>
      <c r="X174" s="4">
        <v>60.01</v>
      </c>
      <c r="Y174" s="4">
        <v>7.6435068359375</v>
      </c>
      <c r="AA174">
        <f t="shared" si="17"/>
        <v>84</v>
      </c>
    </row>
    <row r="175" spans="1:27" x14ac:dyDescent="0.3">
      <c r="A175" s="25">
        <v>44776.525915636572</v>
      </c>
      <c r="B175" s="30">
        <f t="shared" si="12"/>
        <v>84.111000000000004</v>
      </c>
      <c r="C175" s="4">
        <v>7.5357799530029297</v>
      </c>
      <c r="D175" s="4">
        <v>60.03</v>
      </c>
      <c r="E175" s="4">
        <v>7.610708984375</v>
      </c>
      <c r="F175" s="25">
        <v>44776.53495645833</v>
      </c>
      <c r="G175" s="30">
        <f t="shared" si="13"/>
        <v>84.238</v>
      </c>
      <c r="H175" s="4">
        <v>7.5400199890136719</v>
      </c>
      <c r="I175" s="4">
        <v>60</v>
      </c>
      <c r="J175" s="4">
        <v>7.6435068359375</v>
      </c>
      <c r="K175" s="25">
        <v>44776.542412164352</v>
      </c>
      <c r="L175" s="30">
        <f t="shared" si="14"/>
        <v>84.411000000000001</v>
      </c>
      <c r="M175" s="4">
        <v>7.573239803314209</v>
      </c>
      <c r="N175" s="4">
        <v>59.98</v>
      </c>
      <c r="O175" s="4">
        <v>7.6566259765625002</v>
      </c>
      <c r="P175" s="25">
        <v>44776.549286909722</v>
      </c>
      <c r="Q175" s="30">
        <f t="shared" si="15"/>
        <v>84.388999999999996</v>
      </c>
      <c r="R175" s="4">
        <v>7.5686302185058594</v>
      </c>
      <c r="S175" s="4">
        <v>60.01</v>
      </c>
      <c r="T175" s="4">
        <v>7.6467866210937503</v>
      </c>
      <c r="U175" s="25">
        <v>44776.566725497687</v>
      </c>
      <c r="V175" s="30">
        <f t="shared" si="16"/>
        <v>84.082999999999998</v>
      </c>
      <c r="W175" s="4">
        <v>7.5644497871398926</v>
      </c>
      <c r="X175" s="4">
        <v>60.01</v>
      </c>
      <c r="Y175" s="4">
        <v>7.6435068359375</v>
      </c>
      <c r="AA175">
        <f t="shared" si="17"/>
        <v>84</v>
      </c>
    </row>
    <row r="176" spans="1:27" x14ac:dyDescent="0.3">
      <c r="A176" s="25">
        <v>44776.525915648148</v>
      </c>
      <c r="B176" s="30">
        <f t="shared" si="12"/>
        <v>85.111999999999995</v>
      </c>
      <c r="C176" s="4">
        <v>7.5357799530029297</v>
      </c>
      <c r="D176" s="4">
        <v>60.03</v>
      </c>
      <c r="E176" s="4">
        <v>7.6435068359375</v>
      </c>
      <c r="F176" s="25">
        <v>44776.534965995372</v>
      </c>
      <c r="G176" s="30">
        <f t="shared" si="13"/>
        <v>85.061999999999998</v>
      </c>
      <c r="H176" s="4">
        <v>7.5400199890136719</v>
      </c>
      <c r="I176" s="4">
        <v>59.96</v>
      </c>
      <c r="J176" s="4">
        <v>7.6435068359375</v>
      </c>
      <c r="K176" s="25">
        <v>44776.542423749997</v>
      </c>
      <c r="L176" s="30">
        <f t="shared" si="14"/>
        <v>85.412000000000006</v>
      </c>
      <c r="M176" s="4">
        <v>7.6102800369262695</v>
      </c>
      <c r="N176" s="4">
        <v>59.98</v>
      </c>
      <c r="O176" s="4">
        <v>7.6566259765625002</v>
      </c>
      <c r="P176" s="25">
        <v>44776.549298483798</v>
      </c>
      <c r="Q176" s="30">
        <f t="shared" si="15"/>
        <v>85.388999999999996</v>
      </c>
      <c r="R176" s="4">
        <v>7.5686302185058594</v>
      </c>
      <c r="S176" s="4">
        <v>60.01</v>
      </c>
      <c r="T176" s="4">
        <v>7.6927036132812496</v>
      </c>
      <c r="U176" s="25">
        <v>44776.566725509256</v>
      </c>
      <c r="V176" s="30">
        <f t="shared" si="16"/>
        <v>85.084000000000003</v>
      </c>
      <c r="W176" s="4">
        <v>7.5644497871398926</v>
      </c>
      <c r="X176" s="4">
        <v>60.01</v>
      </c>
      <c r="Y176" s="4">
        <v>7.6763046875000001</v>
      </c>
      <c r="AA176">
        <f t="shared" si="17"/>
        <v>85</v>
      </c>
    </row>
    <row r="177" spans="1:27" x14ac:dyDescent="0.3">
      <c r="A177" s="25">
        <v>44776.52592724537</v>
      </c>
      <c r="B177" s="30">
        <f t="shared" si="12"/>
        <v>85.114000000000004</v>
      </c>
      <c r="C177" s="4">
        <v>7.5814900398254395</v>
      </c>
      <c r="D177" s="4">
        <v>60.03</v>
      </c>
      <c r="E177" s="4">
        <v>7.6435068359375</v>
      </c>
      <c r="F177" s="25">
        <v>44776.534967974534</v>
      </c>
      <c r="G177" s="30">
        <f t="shared" si="13"/>
        <v>85.233000000000004</v>
      </c>
      <c r="H177" s="4">
        <v>7.5683197975158691</v>
      </c>
      <c r="I177" s="4">
        <v>59.96</v>
      </c>
      <c r="J177" s="4">
        <v>7.6435068359375</v>
      </c>
      <c r="K177" s="25">
        <v>44776.542423761573</v>
      </c>
      <c r="L177" s="30">
        <f t="shared" si="14"/>
        <v>85.412999999999997</v>
      </c>
      <c r="M177" s="4">
        <v>7.6102800369262695</v>
      </c>
      <c r="N177" s="4">
        <v>59.98</v>
      </c>
      <c r="O177" s="4">
        <v>7.6894238281250002</v>
      </c>
      <c r="P177" s="25">
        <v>44776.549298518519</v>
      </c>
      <c r="Q177" s="30">
        <f t="shared" si="15"/>
        <v>85.391999999999996</v>
      </c>
      <c r="R177" s="4">
        <v>7.6194400787353516</v>
      </c>
      <c r="S177" s="4">
        <v>60.01</v>
      </c>
      <c r="T177" s="4">
        <v>7.6927036132812496</v>
      </c>
      <c r="U177" s="25">
        <v>44776.566738449073</v>
      </c>
      <c r="V177" s="30">
        <f t="shared" si="16"/>
        <v>85.201999999999998</v>
      </c>
      <c r="W177" s="4">
        <v>7.6389899253845215</v>
      </c>
      <c r="X177" s="4">
        <v>60.01</v>
      </c>
      <c r="Y177" s="4">
        <v>7.6763046875000001</v>
      </c>
      <c r="AA177">
        <f t="shared" si="17"/>
        <v>85</v>
      </c>
    </row>
    <row r="178" spans="1:27" x14ac:dyDescent="0.3">
      <c r="A178" s="25">
        <v>44776.525927256946</v>
      </c>
      <c r="B178" s="30">
        <f t="shared" si="12"/>
        <v>86.114999999999995</v>
      </c>
      <c r="C178" s="4">
        <v>7.5814900398254395</v>
      </c>
      <c r="D178" s="4">
        <v>60.03</v>
      </c>
      <c r="E178" s="4">
        <v>7.6763046875000001</v>
      </c>
      <c r="F178" s="25">
        <v>44776.534968055559</v>
      </c>
      <c r="G178" s="30">
        <f t="shared" si="13"/>
        <v>86.24</v>
      </c>
      <c r="H178" s="4">
        <v>7.5683197975158691</v>
      </c>
      <c r="I178" s="4">
        <v>59.96</v>
      </c>
      <c r="J178" s="4">
        <v>7.6763046875000001</v>
      </c>
      <c r="K178" s="25">
        <v>44776.542435358795</v>
      </c>
      <c r="L178" s="30">
        <f t="shared" si="14"/>
        <v>86.415000000000006</v>
      </c>
      <c r="M178" s="4">
        <v>7.6102800369262695</v>
      </c>
      <c r="N178" s="4">
        <v>59.98</v>
      </c>
      <c r="O178" s="4">
        <v>7.6894238281250002</v>
      </c>
      <c r="P178" s="25">
        <v>44776.54931008102</v>
      </c>
      <c r="Q178" s="30">
        <f t="shared" si="15"/>
        <v>86.391000000000005</v>
      </c>
      <c r="R178" s="4">
        <v>7.6194400787353516</v>
      </c>
      <c r="S178" s="4">
        <v>60.01</v>
      </c>
      <c r="T178" s="4">
        <v>7.7255014648437497</v>
      </c>
      <c r="U178" s="25">
        <v>44776.56673846065</v>
      </c>
      <c r="V178" s="30">
        <f t="shared" si="16"/>
        <v>86.203000000000003</v>
      </c>
      <c r="W178" s="4">
        <v>7.6389899253845215</v>
      </c>
      <c r="X178" s="4">
        <v>60.01</v>
      </c>
      <c r="Y178" s="4">
        <v>7.7091025390625001</v>
      </c>
      <c r="AA178">
        <f t="shared" si="17"/>
        <v>86</v>
      </c>
    </row>
    <row r="179" spans="1:27" x14ac:dyDescent="0.3">
      <c r="A179" s="25">
        <v>44776.525938865743</v>
      </c>
      <c r="B179" s="30">
        <f t="shared" si="12"/>
        <v>86.117999999999995</v>
      </c>
      <c r="C179" s="4">
        <v>7.5814900398254395</v>
      </c>
      <c r="D179" s="4">
        <v>60.03</v>
      </c>
      <c r="E179" s="4">
        <v>7.6763046875000001</v>
      </c>
      <c r="F179" s="25">
        <v>44776.534983356483</v>
      </c>
      <c r="G179" s="30">
        <f t="shared" si="13"/>
        <v>86.561999999999998</v>
      </c>
      <c r="H179" s="4">
        <v>7.6194000244140625</v>
      </c>
      <c r="I179" s="4">
        <v>59.96</v>
      </c>
      <c r="J179" s="4">
        <v>7.6763046875000001</v>
      </c>
      <c r="K179" s="25">
        <v>44776.542435370371</v>
      </c>
      <c r="L179" s="30">
        <f t="shared" si="14"/>
        <v>86.415999999999997</v>
      </c>
      <c r="M179" s="4">
        <v>7.6102800369262695</v>
      </c>
      <c r="N179" s="4">
        <v>59.98</v>
      </c>
      <c r="O179" s="4">
        <v>7.7222216796875003</v>
      </c>
      <c r="P179" s="25">
        <v>44776.549310127317</v>
      </c>
      <c r="Q179" s="30">
        <f t="shared" si="15"/>
        <v>86.394999999999996</v>
      </c>
      <c r="R179" s="4">
        <v>7.6194400787353516</v>
      </c>
      <c r="S179" s="4">
        <v>60.01</v>
      </c>
      <c r="T179" s="4">
        <v>7.7255014648437497</v>
      </c>
      <c r="U179" s="25">
        <v>44776.566750046295</v>
      </c>
      <c r="V179" s="30">
        <f t="shared" si="16"/>
        <v>86.203999999999994</v>
      </c>
      <c r="W179" s="4">
        <v>7.6823501586914063</v>
      </c>
      <c r="X179" s="4">
        <v>60.01</v>
      </c>
      <c r="Y179" s="4">
        <v>7.7091025390625001</v>
      </c>
      <c r="AA179">
        <f t="shared" si="17"/>
        <v>86</v>
      </c>
    </row>
    <row r="180" spans="1:27" x14ac:dyDescent="0.3">
      <c r="A180" s="25">
        <v>44776.525938888888</v>
      </c>
      <c r="B180" s="30">
        <f t="shared" si="12"/>
        <v>87.12</v>
      </c>
      <c r="C180" s="4">
        <v>7.5814900398254395</v>
      </c>
      <c r="D180" s="4">
        <v>60.03</v>
      </c>
      <c r="E180" s="4">
        <v>7.7419003906250001</v>
      </c>
      <c r="F180" s="25">
        <v>44776.534983379628</v>
      </c>
      <c r="G180" s="30">
        <f t="shared" si="13"/>
        <v>87.563999999999993</v>
      </c>
      <c r="H180" s="4">
        <v>7.6194000244140625</v>
      </c>
      <c r="I180" s="4">
        <v>59.96</v>
      </c>
      <c r="J180" s="4">
        <v>7.7091025390625001</v>
      </c>
      <c r="K180" s="25">
        <v>44776.542451307869</v>
      </c>
      <c r="L180" s="30">
        <f t="shared" si="14"/>
        <v>87.793000000000006</v>
      </c>
      <c r="M180" s="4">
        <v>7.6600899696350098</v>
      </c>
      <c r="N180" s="4">
        <v>59.98</v>
      </c>
      <c r="O180" s="4">
        <v>7.7222216796875003</v>
      </c>
      <c r="P180" s="25">
        <v>44776.549321678242</v>
      </c>
      <c r="Q180" s="30">
        <f t="shared" si="15"/>
        <v>87.393000000000001</v>
      </c>
      <c r="R180" s="4">
        <v>7.6194400787353516</v>
      </c>
      <c r="S180" s="4">
        <v>60.01</v>
      </c>
      <c r="T180" s="4">
        <v>7.7582993164062497</v>
      </c>
      <c r="U180" s="25">
        <v>44776.566750057871</v>
      </c>
      <c r="V180" s="30">
        <f t="shared" si="16"/>
        <v>87.204999999999998</v>
      </c>
      <c r="W180" s="4">
        <v>7.6823501586914063</v>
      </c>
      <c r="X180" s="4">
        <v>60.01</v>
      </c>
      <c r="Y180" s="4">
        <v>7.7746982421875002</v>
      </c>
      <c r="AA180">
        <f t="shared" si="17"/>
        <v>87</v>
      </c>
    </row>
    <row r="181" spans="1:27" x14ac:dyDescent="0.3">
      <c r="A181" s="25">
        <v>44776.525950462965</v>
      </c>
      <c r="B181" s="30">
        <f t="shared" si="12"/>
        <v>87.12</v>
      </c>
      <c r="C181" s="4">
        <v>7.6317501068115234</v>
      </c>
      <c r="D181" s="4">
        <v>60.03</v>
      </c>
      <c r="E181" s="4">
        <v>7.7419003906250001</v>
      </c>
      <c r="F181" s="25">
        <v>44776.534994942129</v>
      </c>
      <c r="G181" s="30">
        <f t="shared" si="13"/>
        <v>87.563000000000002</v>
      </c>
      <c r="H181" s="4">
        <v>7.6689701080322266</v>
      </c>
      <c r="I181" s="4">
        <v>59.96</v>
      </c>
      <c r="J181" s="4">
        <v>7.7091025390625001</v>
      </c>
      <c r="K181" s="25">
        <v>44776.542451319445</v>
      </c>
      <c r="L181" s="30">
        <f t="shared" si="14"/>
        <v>87.793999999999997</v>
      </c>
      <c r="M181" s="4">
        <v>7.6600899696350098</v>
      </c>
      <c r="N181" s="4">
        <v>59.98</v>
      </c>
      <c r="O181" s="4">
        <v>7.7550195312500003</v>
      </c>
      <c r="P181" s="25">
        <v>44776.549321736115</v>
      </c>
      <c r="Q181" s="30">
        <f t="shared" si="15"/>
        <v>87.397999999999996</v>
      </c>
      <c r="R181" s="4">
        <v>7.6700801849365234</v>
      </c>
      <c r="S181" s="4">
        <v>60.01</v>
      </c>
      <c r="T181" s="4">
        <v>7.7582993164062497</v>
      </c>
      <c r="U181" s="25">
        <v>44776.566763692128</v>
      </c>
      <c r="V181" s="30">
        <f t="shared" si="16"/>
        <v>87.382999999999996</v>
      </c>
      <c r="W181" s="4">
        <v>7.6823501586914063</v>
      </c>
      <c r="X181" s="4">
        <v>60.01</v>
      </c>
      <c r="Y181" s="4">
        <v>7.7746982421875002</v>
      </c>
      <c r="AA181">
        <f t="shared" si="17"/>
        <v>87</v>
      </c>
    </row>
    <row r="182" spans="1:27" x14ac:dyDescent="0.3">
      <c r="A182" s="25">
        <v>44776.525950474534</v>
      </c>
      <c r="B182" s="30">
        <f t="shared" si="12"/>
        <v>88.120999999999995</v>
      </c>
      <c r="C182" s="4">
        <v>7.6317501068115234</v>
      </c>
      <c r="D182" s="4">
        <v>60.03</v>
      </c>
      <c r="E182" s="4">
        <v>7.7746982421875002</v>
      </c>
      <c r="F182" s="25">
        <v>44776.53499497685</v>
      </c>
      <c r="G182" s="30">
        <f t="shared" si="13"/>
        <v>88.566000000000003</v>
      </c>
      <c r="H182" s="4">
        <v>7.6689701080322266</v>
      </c>
      <c r="I182" s="4">
        <v>59.96</v>
      </c>
      <c r="J182" s="4">
        <v>7.75173974609375</v>
      </c>
      <c r="K182" s="25">
        <v>44776.542462916666</v>
      </c>
      <c r="L182" s="30">
        <f t="shared" si="14"/>
        <v>88.796000000000006</v>
      </c>
      <c r="M182" s="4">
        <v>7.700049877166748</v>
      </c>
      <c r="N182" s="4">
        <v>59.98</v>
      </c>
      <c r="O182" s="4">
        <v>7.7550195312500003</v>
      </c>
      <c r="P182" s="25">
        <v>44776.549333275463</v>
      </c>
      <c r="Q182" s="30">
        <f t="shared" si="15"/>
        <v>88.394999999999996</v>
      </c>
      <c r="R182" s="4">
        <v>7.6700801849365234</v>
      </c>
      <c r="S182" s="4">
        <v>60.01</v>
      </c>
      <c r="T182" s="4">
        <v>7.7910971679687497</v>
      </c>
      <c r="U182" s="25">
        <v>44776.56676371528</v>
      </c>
      <c r="V182" s="30">
        <f t="shared" si="16"/>
        <v>88.385000000000005</v>
      </c>
      <c r="W182" s="4">
        <v>7.6823501586914063</v>
      </c>
      <c r="X182" s="4">
        <v>60.01</v>
      </c>
      <c r="Y182" s="4">
        <v>7.7746982421875002</v>
      </c>
      <c r="AA182">
        <f t="shared" si="17"/>
        <v>88</v>
      </c>
    </row>
    <row r="183" spans="1:27" x14ac:dyDescent="0.3">
      <c r="A183" s="25">
        <v>44776.52596204861</v>
      </c>
      <c r="B183" s="30">
        <f t="shared" si="12"/>
        <v>88.120999999999995</v>
      </c>
      <c r="C183" s="4">
        <v>7.6317501068115234</v>
      </c>
      <c r="D183" s="4">
        <v>60.03</v>
      </c>
      <c r="E183" s="4">
        <v>7.8107758789062496</v>
      </c>
      <c r="F183" s="25">
        <v>44776.53500653935</v>
      </c>
      <c r="G183" s="30">
        <f t="shared" si="13"/>
        <v>88.564999999999998</v>
      </c>
      <c r="H183" s="4">
        <v>7.6689701080322266</v>
      </c>
      <c r="I183" s="4">
        <v>59.96</v>
      </c>
      <c r="J183" s="4">
        <v>7.75173974609375</v>
      </c>
      <c r="K183" s="25">
        <v>44776.542462928242</v>
      </c>
      <c r="L183" s="30">
        <f t="shared" si="14"/>
        <v>88.796999999999997</v>
      </c>
      <c r="M183" s="4">
        <v>7.700049877166748</v>
      </c>
      <c r="N183" s="4">
        <v>59.98</v>
      </c>
      <c r="O183" s="4">
        <v>7.7878173828125004</v>
      </c>
      <c r="P183" s="25">
        <v>44776.549333333336</v>
      </c>
      <c r="Q183" s="30">
        <f t="shared" si="15"/>
        <v>88.4</v>
      </c>
      <c r="R183" s="4">
        <v>7.7076702117919922</v>
      </c>
      <c r="S183" s="4">
        <v>60.01</v>
      </c>
      <c r="T183" s="4">
        <v>7.7910971679687497</v>
      </c>
      <c r="U183" s="25">
        <v>44776.566775312502</v>
      </c>
      <c r="V183" s="30">
        <f t="shared" si="16"/>
        <v>88.387</v>
      </c>
      <c r="W183" s="4">
        <v>7.7114100456237793</v>
      </c>
      <c r="X183" s="4">
        <v>60.01</v>
      </c>
      <c r="Y183" s="4">
        <v>7.7746982421875002</v>
      </c>
      <c r="AA183">
        <f t="shared" si="17"/>
        <v>88</v>
      </c>
    </row>
    <row r="184" spans="1:27" x14ac:dyDescent="0.3">
      <c r="A184" s="25">
        <v>44776.525962083331</v>
      </c>
      <c r="B184" s="30">
        <f t="shared" si="12"/>
        <v>89.123999999999995</v>
      </c>
      <c r="C184" s="4">
        <v>7.7372198104858398</v>
      </c>
      <c r="D184" s="4">
        <v>60.03</v>
      </c>
      <c r="E184" s="4">
        <v>7.8107758789062496</v>
      </c>
      <c r="F184" s="25">
        <v>44776.535006562503</v>
      </c>
      <c r="G184" s="30">
        <f t="shared" si="13"/>
        <v>89.566999999999993</v>
      </c>
      <c r="H184" s="4">
        <v>7.6689701080322266</v>
      </c>
      <c r="I184" s="4">
        <v>59.96</v>
      </c>
      <c r="J184" s="4">
        <v>7.7845375976562501</v>
      </c>
      <c r="K184" s="25">
        <v>44776.542475127317</v>
      </c>
      <c r="L184" s="30">
        <f t="shared" si="14"/>
        <v>89.850999999999999</v>
      </c>
      <c r="M184" s="4">
        <v>7.7438201904296875</v>
      </c>
      <c r="N184" s="4">
        <v>59.98</v>
      </c>
      <c r="O184" s="4">
        <v>7.7878173828125004</v>
      </c>
      <c r="P184" s="25">
        <v>44776.549345185187</v>
      </c>
      <c r="Q184" s="30">
        <f t="shared" si="15"/>
        <v>89.424000000000007</v>
      </c>
      <c r="R184" s="4">
        <v>7.7076702117919922</v>
      </c>
      <c r="S184" s="4">
        <v>60.01</v>
      </c>
      <c r="T184" s="4">
        <v>7.8238950195312498</v>
      </c>
      <c r="U184" s="25">
        <v>44776.56677532407</v>
      </c>
      <c r="V184" s="30">
        <f t="shared" si="16"/>
        <v>89.388000000000005</v>
      </c>
      <c r="W184" s="4">
        <v>7.7114100456237793</v>
      </c>
      <c r="X184" s="4">
        <v>60.01</v>
      </c>
      <c r="Y184" s="4">
        <v>7.8074960937500002</v>
      </c>
      <c r="AA184">
        <f t="shared" si="17"/>
        <v>89</v>
      </c>
    </row>
    <row r="185" spans="1:27" x14ac:dyDescent="0.3">
      <c r="A185" s="25">
        <v>44776.525962094907</v>
      </c>
      <c r="B185" s="30">
        <f t="shared" si="12"/>
        <v>89.125</v>
      </c>
      <c r="C185" s="4">
        <v>7.7372198104858398</v>
      </c>
      <c r="D185" s="4">
        <v>60.03</v>
      </c>
      <c r="E185" s="4">
        <v>7.8107758789062496</v>
      </c>
      <c r="F185" s="25">
        <v>44776.535018182869</v>
      </c>
      <c r="G185" s="30">
        <f t="shared" si="13"/>
        <v>89.570999999999998</v>
      </c>
      <c r="H185" s="4">
        <v>7.7182297706604004</v>
      </c>
      <c r="I185" s="4">
        <v>59.96</v>
      </c>
      <c r="J185" s="4">
        <v>7.7845375976562501</v>
      </c>
      <c r="K185" s="25">
        <v>44776.542475150462</v>
      </c>
      <c r="L185" s="30">
        <f t="shared" si="14"/>
        <v>89.852999999999994</v>
      </c>
      <c r="M185" s="4">
        <v>7.7438201904296875</v>
      </c>
      <c r="N185" s="4">
        <v>59.98</v>
      </c>
      <c r="O185" s="4">
        <v>7.8206152343750004</v>
      </c>
      <c r="P185" s="25">
        <v>44776.549345243053</v>
      </c>
      <c r="Q185" s="30">
        <f t="shared" si="15"/>
        <v>89.429000000000002</v>
      </c>
      <c r="R185" s="4">
        <v>7.7387599945068359</v>
      </c>
      <c r="S185" s="4">
        <v>60.01</v>
      </c>
      <c r="T185" s="4">
        <v>7.8238950195312498</v>
      </c>
      <c r="U185" s="25">
        <v>44776.566786921299</v>
      </c>
      <c r="V185" s="30">
        <f t="shared" si="16"/>
        <v>89.39</v>
      </c>
      <c r="W185" s="4">
        <v>7.7555298805236816</v>
      </c>
      <c r="X185" s="4">
        <v>60.01</v>
      </c>
      <c r="Y185" s="4">
        <v>7.8074960937500002</v>
      </c>
      <c r="AA185">
        <f t="shared" si="17"/>
        <v>89</v>
      </c>
    </row>
    <row r="186" spans="1:27" x14ac:dyDescent="0.3">
      <c r="A186" s="25">
        <v>44776.525973634256</v>
      </c>
      <c r="B186" s="30">
        <f t="shared" si="12"/>
        <v>90.122</v>
      </c>
      <c r="C186" s="4">
        <v>7.7372198104858398</v>
      </c>
      <c r="D186" s="4">
        <v>60.03</v>
      </c>
      <c r="E186" s="4">
        <v>7.8402939453125002</v>
      </c>
      <c r="F186" s="25">
        <v>44776.53501821759</v>
      </c>
      <c r="G186" s="30">
        <f t="shared" si="13"/>
        <v>90.573999999999998</v>
      </c>
      <c r="H186" s="4">
        <v>7.7182297706604004</v>
      </c>
      <c r="I186" s="4">
        <v>59.96</v>
      </c>
      <c r="J186" s="4">
        <v>7.8271748046875</v>
      </c>
      <c r="K186" s="25">
        <v>44776.542486747683</v>
      </c>
      <c r="L186" s="30">
        <f t="shared" si="14"/>
        <v>90.855000000000004</v>
      </c>
      <c r="M186" s="4">
        <v>7.7813801765441895</v>
      </c>
      <c r="N186" s="4">
        <v>59.98</v>
      </c>
      <c r="O186" s="4">
        <v>7.8206152343750004</v>
      </c>
      <c r="P186" s="25">
        <v>44776.549356793985</v>
      </c>
      <c r="Q186" s="30">
        <f t="shared" si="15"/>
        <v>90.427000000000007</v>
      </c>
      <c r="R186" s="4">
        <v>7.7387599945068359</v>
      </c>
      <c r="S186" s="4">
        <v>60.01</v>
      </c>
      <c r="T186" s="4">
        <v>7.8566928710937498</v>
      </c>
      <c r="U186" s="25">
        <v>44776.566786932868</v>
      </c>
      <c r="V186" s="30">
        <f t="shared" si="16"/>
        <v>90.391000000000005</v>
      </c>
      <c r="W186" s="4">
        <v>7.7555298805236816</v>
      </c>
      <c r="X186" s="4">
        <v>60.01</v>
      </c>
      <c r="Y186" s="4">
        <v>7.8402939453125002</v>
      </c>
      <c r="AA186">
        <f t="shared" si="17"/>
        <v>90</v>
      </c>
    </row>
    <row r="187" spans="1:27" x14ac:dyDescent="0.3">
      <c r="A187" s="25">
        <v>44776.525973703705</v>
      </c>
      <c r="B187" s="30">
        <f t="shared" si="12"/>
        <v>90.128</v>
      </c>
      <c r="C187" s="4">
        <v>7.7372198104858398</v>
      </c>
      <c r="D187" s="4">
        <v>60.03</v>
      </c>
      <c r="E187" s="4">
        <v>7.8402939453125002</v>
      </c>
      <c r="F187" s="25">
        <v>44776.535029780091</v>
      </c>
      <c r="G187" s="30">
        <f t="shared" si="13"/>
        <v>90.572999999999993</v>
      </c>
      <c r="H187" s="4">
        <v>7.7513198852539063</v>
      </c>
      <c r="I187" s="4">
        <v>59.96</v>
      </c>
      <c r="J187" s="4">
        <v>7.8271748046875</v>
      </c>
      <c r="K187" s="25">
        <v>44776.542486759259</v>
      </c>
      <c r="L187" s="30">
        <f t="shared" si="14"/>
        <v>90.855999999999995</v>
      </c>
      <c r="M187" s="4">
        <v>7.7813801765441895</v>
      </c>
      <c r="N187" s="4">
        <v>59.98</v>
      </c>
      <c r="O187" s="4">
        <v>7.8566928710937498</v>
      </c>
      <c r="P187" s="25">
        <v>44776.54935685185</v>
      </c>
      <c r="Q187" s="30">
        <f t="shared" si="15"/>
        <v>90.432000000000002</v>
      </c>
      <c r="R187" s="4">
        <v>7.7387599945068359</v>
      </c>
      <c r="S187" s="4">
        <v>60.01</v>
      </c>
      <c r="T187" s="4">
        <v>7.8566928710937498</v>
      </c>
      <c r="U187" s="25">
        <v>44776.566798541666</v>
      </c>
      <c r="V187" s="30">
        <f t="shared" si="16"/>
        <v>90.394000000000005</v>
      </c>
      <c r="W187" s="4">
        <v>7.7974200248718262</v>
      </c>
      <c r="X187" s="4">
        <v>60.01</v>
      </c>
      <c r="Y187" s="4">
        <v>7.8402939453125002</v>
      </c>
      <c r="AA187">
        <f t="shared" si="17"/>
        <v>90</v>
      </c>
    </row>
    <row r="188" spans="1:27" x14ac:dyDescent="0.3">
      <c r="A188" s="25">
        <v>44776.525973715281</v>
      </c>
      <c r="B188" s="30">
        <f t="shared" si="12"/>
        <v>91.129000000000005</v>
      </c>
      <c r="C188" s="4">
        <v>7.7372198104858398</v>
      </c>
      <c r="D188" s="4">
        <v>60.03</v>
      </c>
      <c r="E188" s="4">
        <v>7.8402939453125002</v>
      </c>
      <c r="F188" s="25">
        <v>44776.535029803243</v>
      </c>
      <c r="G188" s="30">
        <f t="shared" si="13"/>
        <v>91.575000000000003</v>
      </c>
      <c r="H188" s="4">
        <v>7.7513198852539063</v>
      </c>
      <c r="I188" s="4">
        <v>59.96</v>
      </c>
      <c r="J188" s="4">
        <v>7.8566928710937498</v>
      </c>
      <c r="K188" s="25">
        <v>44776.542498368057</v>
      </c>
      <c r="L188" s="30">
        <f t="shared" si="14"/>
        <v>91.858999999999995</v>
      </c>
      <c r="M188" s="4">
        <v>7.7813801765441895</v>
      </c>
      <c r="N188" s="4">
        <v>59.98</v>
      </c>
      <c r="O188" s="4">
        <v>7.8566928710937498</v>
      </c>
      <c r="P188" s="25">
        <v>44776.549368437503</v>
      </c>
      <c r="Q188" s="30">
        <f t="shared" si="15"/>
        <v>91.433000000000007</v>
      </c>
      <c r="R188" s="4">
        <v>7.7387599945068359</v>
      </c>
      <c r="S188" s="4">
        <v>60.01</v>
      </c>
      <c r="T188" s="4">
        <v>7.8960502929687504</v>
      </c>
      <c r="U188" s="25">
        <v>44776.566798553242</v>
      </c>
      <c r="V188" s="30">
        <f t="shared" si="16"/>
        <v>91.394999999999996</v>
      </c>
      <c r="W188" s="4">
        <v>7.7974200248718262</v>
      </c>
      <c r="X188" s="4">
        <v>60.01</v>
      </c>
      <c r="Y188" s="4">
        <v>7.8829311523437502</v>
      </c>
      <c r="AA188">
        <f t="shared" si="17"/>
        <v>91</v>
      </c>
    </row>
    <row r="189" spans="1:27" x14ac:dyDescent="0.3">
      <c r="A189" s="25">
        <v>44776.525985243054</v>
      </c>
      <c r="B189" s="30">
        <f t="shared" si="12"/>
        <v>91.125</v>
      </c>
      <c r="C189" s="4">
        <v>7.7372198104858398</v>
      </c>
      <c r="D189" s="4">
        <v>60.03</v>
      </c>
      <c r="E189" s="4">
        <v>7.8796513671874999</v>
      </c>
      <c r="F189" s="25">
        <v>44776.535041365743</v>
      </c>
      <c r="G189" s="30">
        <f t="shared" si="13"/>
        <v>91.573999999999998</v>
      </c>
      <c r="H189" s="4">
        <v>7.8080000877380371</v>
      </c>
      <c r="I189" s="4">
        <v>59.96</v>
      </c>
      <c r="J189" s="4">
        <v>7.8566928710937498</v>
      </c>
      <c r="K189" s="25">
        <v>44776.542498379633</v>
      </c>
      <c r="L189" s="30">
        <f t="shared" si="14"/>
        <v>91.86</v>
      </c>
      <c r="M189" s="4">
        <v>7.7813801765441895</v>
      </c>
      <c r="N189" s="4">
        <v>59.98</v>
      </c>
      <c r="O189" s="4">
        <v>7.8862109374999996</v>
      </c>
      <c r="P189" s="25">
        <v>44776.549368472224</v>
      </c>
      <c r="Q189" s="30">
        <f t="shared" si="15"/>
        <v>91.436000000000007</v>
      </c>
      <c r="R189" s="4">
        <v>7.7903499603271484</v>
      </c>
      <c r="S189" s="4">
        <v>60.01</v>
      </c>
      <c r="T189" s="4">
        <v>7.8960502929687504</v>
      </c>
      <c r="U189" s="25">
        <v>44776.566810150463</v>
      </c>
      <c r="V189" s="30">
        <f t="shared" si="16"/>
        <v>91.397000000000006</v>
      </c>
      <c r="W189" s="4">
        <v>7.7974200248718262</v>
      </c>
      <c r="X189" s="4">
        <v>60.01</v>
      </c>
      <c r="Y189" s="4">
        <v>7.8829311523437502</v>
      </c>
      <c r="AA189">
        <f t="shared" si="17"/>
        <v>91</v>
      </c>
    </row>
    <row r="190" spans="1:27" x14ac:dyDescent="0.3">
      <c r="A190" s="25">
        <v>44776.525985312503</v>
      </c>
      <c r="B190" s="30">
        <f t="shared" si="12"/>
        <v>92.131</v>
      </c>
      <c r="C190" s="4">
        <v>7.7758998870849609</v>
      </c>
      <c r="D190" s="4">
        <v>60.03</v>
      </c>
      <c r="E190" s="4">
        <v>7.8796513671874999</v>
      </c>
      <c r="F190" s="25">
        <v>44776.535041400464</v>
      </c>
      <c r="G190" s="30">
        <f t="shared" si="13"/>
        <v>92.576999999999998</v>
      </c>
      <c r="H190" s="4">
        <v>7.8080000877380371</v>
      </c>
      <c r="I190" s="4">
        <v>59.96</v>
      </c>
      <c r="J190" s="4">
        <v>7.8894907226562498</v>
      </c>
      <c r="K190" s="25">
        <v>44776.542509976854</v>
      </c>
      <c r="L190" s="30">
        <f t="shared" si="14"/>
        <v>92.861999999999995</v>
      </c>
      <c r="M190" s="4">
        <v>7.8344402313232422</v>
      </c>
      <c r="N190" s="4">
        <v>59.98</v>
      </c>
      <c r="O190" s="4">
        <v>7.8862109374999996</v>
      </c>
      <c r="P190" s="25">
        <v>44776.549380046294</v>
      </c>
      <c r="Q190" s="30">
        <f t="shared" si="15"/>
        <v>92.436000000000007</v>
      </c>
      <c r="R190" s="4">
        <v>7.7903499603271484</v>
      </c>
      <c r="S190" s="4">
        <v>60.01</v>
      </c>
      <c r="T190" s="4">
        <v>7.9222885742187499</v>
      </c>
      <c r="U190" s="25">
        <v>44776.566810162039</v>
      </c>
      <c r="V190" s="30">
        <f t="shared" si="16"/>
        <v>92.397999999999996</v>
      </c>
      <c r="W190" s="4">
        <v>7.7974200248718262</v>
      </c>
      <c r="X190" s="4">
        <v>60.01</v>
      </c>
      <c r="Y190" s="4">
        <v>7.9157290039062502</v>
      </c>
      <c r="AA190">
        <f t="shared" si="17"/>
        <v>92</v>
      </c>
    </row>
    <row r="191" spans="1:27" x14ac:dyDescent="0.3">
      <c r="A191" s="25">
        <v>44776.525985324071</v>
      </c>
      <c r="B191" s="30">
        <f t="shared" si="12"/>
        <v>92.132000000000005</v>
      </c>
      <c r="C191" s="4">
        <v>7.7758998870849609</v>
      </c>
      <c r="D191" s="4">
        <v>60.03</v>
      </c>
      <c r="E191" s="4">
        <v>7.8796513671874999</v>
      </c>
      <c r="F191" s="25">
        <v>44776.535052951389</v>
      </c>
      <c r="G191" s="30">
        <f t="shared" si="13"/>
        <v>92.575000000000003</v>
      </c>
      <c r="H191" s="4">
        <v>7.8080000877380371</v>
      </c>
      <c r="I191" s="4">
        <v>59.96</v>
      </c>
      <c r="J191" s="4">
        <v>7.8894907226562498</v>
      </c>
      <c r="K191" s="25">
        <v>44776.542509988423</v>
      </c>
      <c r="L191" s="30">
        <f t="shared" si="14"/>
        <v>92.863</v>
      </c>
      <c r="M191" s="4">
        <v>7.8344402313232422</v>
      </c>
      <c r="N191" s="4">
        <v>59.98</v>
      </c>
      <c r="O191" s="4">
        <v>7.9321279296874998</v>
      </c>
      <c r="P191" s="25">
        <v>44776.549380069446</v>
      </c>
      <c r="Q191" s="30">
        <f t="shared" si="15"/>
        <v>92.438000000000002</v>
      </c>
      <c r="R191" s="4">
        <v>7.8087201118469238</v>
      </c>
      <c r="S191" s="4">
        <v>60.01</v>
      </c>
      <c r="T191" s="4">
        <v>7.9222885742187499</v>
      </c>
      <c r="U191" s="25">
        <v>44776.56682177083</v>
      </c>
      <c r="V191" s="30">
        <f t="shared" si="16"/>
        <v>92.400999999999996</v>
      </c>
      <c r="W191" s="4">
        <v>7.8217501640319824</v>
      </c>
      <c r="X191" s="4">
        <v>60.01</v>
      </c>
      <c r="Y191" s="4">
        <v>7.9157290039062502</v>
      </c>
      <c r="AA191">
        <f t="shared" si="17"/>
        <v>92</v>
      </c>
    </row>
    <row r="192" spans="1:27" x14ac:dyDescent="0.3">
      <c r="A192" s="25">
        <v>44776.52599681713</v>
      </c>
      <c r="B192" s="30">
        <f t="shared" si="12"/>
        <v>93.125</v>
      </c>
      <c r="C192" s="4">
        <v>7.7758998870849609</v>
      </c>
      <c r="D192" s="4">
        <v>60.03</v>
      </c>
      <c r="E192" s="4">
        <v>7.91244921875</v>
      </c>
      <c r="F192" s="25">
        <v>44776.53505298611</v>
      </c>
      <c r="G192" s="30">
        <f t="shared" si="13"/>
        <v>93.578000000000003</v>
      </c>
      <c r="H192" s="4">
        <v>7.8080000877380371</v>
      </c>
      <c r="I192" s="4">
        <v>59.96</v>
      </c>
      <c r="J192" s="4">
        <v>7.9222885742187499</v>
      </c>
      <c r="K192" s="25">
        <v>44776.542521585645</v>
      </c>
      <c r="L192" s="30">
        <f t="shared" si="14"/>
        <v>93.864999999999995</v>
      </c>
      <c r="M192" s="4">
        <v>7.8652000427246094</v>
      </c>
      <c r="N192" s="4">
        <v>59.98</v>
      </c>
      <c r="O192" s="4">
        <v>7.9321279296874998</v>
      </c>
      <c r="P192" s="25">
        <v>44776.549391643515</v>
      </c>
      <c r="Q192" s="30">
        <f t="shared" si="15"/>
        <v>93.438000000000002</v>
      </c>
      <c r="R192" s="4">
        <v>7.8087201118469238</v>
      </c>
      <c r="S192" s="4">
        <v>60.01</v>
      </c>
      <c r="T192" s="4">
        <v>7.9550864257812499</v>
      </c>
      <c r="U192" s="25">
        <v>44776.566821782406</v>
      </c>
      <c r="V192" s="30">
        <f t="shared" si="16"/>
        <v>93.402000000000001</v>
      </c>
      <c r="W192" s="4">
        <v>7.8217501640319824</v>
      </c>
      <c r="X192" s="4">
        <v>60.01</v>
      </c>
      <c r="Y192" s="4">
        <v>7.9485268554687503</v>
      </c>
      <c r="AA192">
        <f t="shared" si="17"/>
        <v>93</v>
      </c>
    </row>
    <row r="193" spans="1:27" x14ac:dyDescent="0.3">
      <c r="A193" s="25">
        <v>44776.525996932869</v>
      </c>
      <c r="B193" s="30">
        <f t="shared" si="12"/>
        <v>93.135000000000005</v>
      </c>
      <c r="C193" s="4">
        <v>7.8049101829528809</v>
      </c>
      <c r="D193" s="4">
        <v>60.03</v>
      </c>
      <c r="E193" s="4">
        <v>7.91244921875</v>
      </c>
      <c r="F193" s="25">
        <v>44776.535064537034</v>
      </c>
      <c r="G193" s="30">
        <f t="shared" si="13"/>
        <v>93.575999999999993</v>
      </c>
      <c r="H193" s="4">
        <v>7.8294100761413574</v>
      </c>
      <c r="I193" s="4">
        <v>59.96</v>
      </c>
      <c r="J193" s="4">
        <v>7.9222885742187499</v>
      </c>
      <c r="K193" s="25">
        <v>44776.542521597221</v>
      </c>
      <c r="L193" s="30">
        <f t="shared" si="14"/>
        <v>93.866</v>
      </c>
      <c r="M193" s="4">
        <v>7.8652000427246094</v>
      </c>
      <c r="N193" s="4">
        <v>59.98</v>
      </c>
      <c r="O193" s="4">
        <v>7.9649257812499998</v>
      </c>
      <c r="P193" s="25">
        <v>44776.549391678243</v>
      </c>
      <c r="Q193" s="30">
        <f t="shared" si="15"/>
        <v>93.441000000000003</v>
      </c>
      <c r="R193" s="4">
        <v>7.8492999076843262</v>
      </c>
      <c r="S193" s="4">
        <v>60.01</v>
      </c>
      <c r="T193" s="4">
        <v>7.9550864257812499</v>
      </c>
      <c r="U193" s="25">
        <v>44776.566833379627</v>
      </c>
      <c r="V193" s="30">
        <f t="shared" si="16"/>
        <v>93.403999999999996</v>
      </c>
      <c r="W193" s="4">
        <v>7.8793702125549316</v>
      </c>
      <c r="X193" s="4">
        <v>60.01</v>
      </c>
      <c r="Y193" s="4">
        <v>7.9485268554687503</v>
      </c>
      <c r="AA193">
        <f t="shared" si="17"/>
        <v>93</v>
      </c>
    </row>
    <row r="194" spans="1:27" x14ac:dyDescent="0.3">
      <c r="A194" s="25">
        <v>44776.525996944445</v>
      </c>
      <c r="B194" s="30">
        <f t="shared" si="12"/>
        <v>94.135999999999996</v>
      </c>
      <c r="C194" s="4">
        <v>7.8049101829528809</v>
      </c>
      <c r="D194" s="4">
        <v>60.03</v>
      </c>
      <c r="E194" s="4">
        <v>7.91244921875</v>
      </c>
      <c r="F194" s="25">
        <v>44776.535064583331</v>
      </c>
      <c r="G194" s="30">
        <f t="shared" si="13"/>
        <v>94.58</v>
      </c>
      <c r="H194" s="4">
        <v>7.8294100761413574</v>
      </c>
      <c r="I194" s="4">
        <v>59.96</v>
      </c>
      <c r="J194" s="4">
        <v>7.9550864257812499</v>
      </c>
      <c r="K194" s="25">
        <v>44776.542533206019</v>
      </c>
      <c r="L194" s="30">
        <f t="shared" si="14"/>
        <v>94.869</v>
      </c>
      <c r="M194" s="4">
        <v>7.9210500717163086</v>
      </c>
      <c r="N194" s="4">
        <v>59.98</v>
      </c>
      <c r="O194" s="4">
        <v>7.9649257812499998</v>
      </c>
      <c r="P194" s="25">
        <v>44776.549403252313</v>
      </c>
      <c r="Q194" s="30">
        <f t="shared" si="15"/>
        <v>94.441000000000003</v>
      </c>
      <c r="R194" s="4">
        <v>7.8492999076843262</v>
      </c>
      <c r="S194" s="4">
        <v>60.01</v>
      </c>
      <c r="T194" s="4">
        <v>7.98788427734375</v>
      </c>
      <c r="U194" s="25">
        <v>44776.566833391204</v>
      </c>
      <c r="V194" s="30">
        <f t="shared" si="16"/>
        <v>94.405000000000001</v>
      </c>
      <c r="W194" s="4">
        <v>7.8793702125549316</v>
      </c>
      <c r="X194" s="4">
        <v>60.01</v>
      </c>
      <c r="Y194" s="4">
        <v>7.9813247070312503</v>
      </c>
      <c r="AA194">
        <f t="shared" si="17"/>
        <v>94</v>
      </c>
    </row>
    <row r="195" spans="1:27" x14ac:dyDescent="0.3">
      <c r="A195" s="25">
        <v>44776.526008414352</v>
      </c>
      <c r="B195" s="30">
        <f t="shared" si="12"/>
        <v>94.126999999999995</v>
      </c>
      <c r="C195" s="4">
        <v>7.8049101829528809</v>
      </c>
      <c r="D195" s="4">
        <v>60.03</v>
      </c>
      <c r="E195" s="4">
        <v>7.9452470703125</v>
      </c>
      <c r="F195" s="25">
        <v>44776.535076111111</v>
      </c>
      <c r="G195" s="30">
        <f t="shared" si="13"/>
        <v>94.575999999999993</v>
      </c>
      <c r="H195" s="4">
        <v>7.8698701858520508</v>
      </c>
      <c r="I195" s="4">
        <v>59.96</v>
      </c>
      <c r="J195" s="4">
        <v>7.9550864257812499</v>
      </c>
      <c r="K195" s="25">
        <v>44776.542533217595</v>
      </c>
      <c r="L195" s="30">
        <f t="shared" si="14"/>
        <v>94.87</v>
      </c>
      <c r="M195" s="4">
        <v>7.9210500717163086</v>
      </c>
      <c r="N195" s="4">
        <v>59.98</v>
      </c>
      <c r="O195" s="4">
        <v>7.9977236328124999</v>
      </c>
      <c r="P195" s="25">
        <v>44776.549403287034</v>
      </c>
      <c r="Q195" s="30">
        <f t="shared" si="15"/>
        <v>94.444000000000003</v>
      </c>
      <c r="R195" s="4">
        <v>7.8492999076843262</v>
      </c>
      <c r="S195" s="4">
        <v>60.01</v>
      </c>
      <c r="T195" s="4">
        <v>7.98788427734375</v>
      </c>
      <c r="U195" s="25">
        <v>44776.566845000001</v>
      </c>
      <c r="V195" s="30">
        <f t="shared" si="16"/>
        <v>94.408000000000001</v>
      </c>
      <c r="W195" s="4">
        <v>7.911980152130127</v>
      </c>
      <c r="X195" s="4">
        <v>60.01</v>
      </c>
      <c r="Y195" s="4">
        <v>7.9813247070312503</v>
      </c>
      <c r="AA195">
        <f t="shared" si="17"/>
        <v>94</v>
      </c>
    </row>
    <row r="196" spans="1:27" x14ac:dyDescent="0.3">
      <c r="A196" s="25">
        <v>44776.526008541667</v>
      </c>
      <c r="B196" s="30">
        <f t="shared" si="12"/>
        <v>95.138000000000005</v>
      </c>
      <c r="C196" s="4">
        <v>7.8511700630187988</v>
      </c>
      <c r="D196" s="4">
        <v>60.03</v>
      </c>
      <c r="E196" s="4">
        <v>7.9452470703125</v>
      </c>
      <c r="F196" s="25">
        <v>44776.535076168984</v>
      </c>
      <c r="G196" s="30">
        <f t="shared" si="13"/>
        <v>95.581000000000003</v>
      </c>
      <c r="H196" s="4">
        <v>7.8698701858520508</v>
      </c>
      <c r="I196" s="4">
        <v>59.96</v>
      </c>
      <c r="J196" s="4">
        <v>7.98788427734375</v>
      </c>
      <c r="K196" s="25">
        <v>44776.542544814816</v>
      </c>
      <c r="L196" s="30">
        <f t="shared" si="14"/>
        <v>95.872</v>
      </c>
      <c r="M196" s="4">
        <v>7.9210500717163086</v>
      </c>
      <c r="N196" s="4">
        <v>59.98</v>
      </c>
      <c r="O196" s="4">
        <v>7.9977236328124999</v>
      </c>
      <c r="P196" s="25">
        <v>44776.549418125003</v>
      </c>
      <c r="Q196" s="30">
        <f t="shared" si="15"/>
        <v>95.725999999999999</v>
      </c>
      <c r="R196" s="4">
        <v>7.8492999076843262</v>
      </c>
      <c r="S196" s="4">
        <v>60.01</v>
      </c>
      <c r="T196" s="4">
        <v>8.02068212890625</v>
      </c>
      <c r="U196" s="25">
        <v>44776.566845011577</v>
      </c>
      <c r="V196" s="30">
        <f t="shared" si="16"/>
        <v>95.409000000000006</v>
      </c>
      <c r="W196" s="4">
        <v>7.911980152130127</v>
      </c>
      <c r="X196" s="4">
        <v>60.01</v>
      </c>
      <c r="Y196" s="4">
        <v>8.0141225585937494</v>
      </c>
      <c r="AA196">
        <f t="shared" si="17"/>
        <v>95</v>
      </c>
    </row>
    <row r="197" spans="1:27" x14ac:dyDescent="0.3">
      <c r="A197" s="25">
        <v>44776.526008553243</v>
      </c>
      <c r="B197" s="30">
        <f t="shared" si="12"/>
        <v>95.138999999999996</v>
      </c>
      <c r="C197" s="4">
        <v>7.8511700630187988</v>
      </c>
      <c r="D197" s="4">
        <v>60.03</v>
      </c>
      <c r="E197" s="4">
        <v>7.9452470703125</v>
      </c>
      <c r="F197" s="25">
        <v>44776.535087708333</v>
      </c>
      <c r="G197" s="30">
        <f t="shared" si="13"/>
        <v>95.578000000000003</v>
      </c>
      <c r="H197" s="4">
        <v>7.9337301254272461</v>
      </c>
      <c r="I197" s="4">
        <v>59.96</v>
      </c>
      <c r="J197" s="4">
        <v>7.98788427734375</v>
      </c>
      <c r="K197" s="25">
        <v>44776.542544826392</v>
      </c>
      <c r="L197" s="30">
        <f t="shared" si="14"/>
        <v>95.873000000000005</v>
      </c>
      <c r="M197" s="4">
        <v>7.9210500717163086</v>
      </c>
      <c r="N197" s="4">
        <v>59.98</v>
      </c>
      <c r="O197" s="4">
        <v>8.0305214843750008</v>
      </c>
      <c r="P197" s="25">
        <v>44776.549418159724</v>
      </c>
      <c r="Q197" s="30">
        <f t="shared" si="15"/>
        <v>95.728999999999999</v>
      </c>
      <c r="R197" s="4">
        <v>7.9271597862243652</v>
      </c>
      <c r="S197" s="4">
        <v>60.01</v>
      </c>
      <c r="T197" s="4">
        <v>8.02068212890625</v>
      </c>
      <c r="U197" s="25">
        <v>44776.566856620368</v>
      </c>
      <c r="V197" s="30">
        <f t="shared" si="16"/>
        <v>95.412000000000006</v>
      </c>
      <c r="W197" s="4">
        <v>7.9485201835632324</v>
      </c>
      <c r="X197" s="4">
        <v>60.01</v>
      </c>
      <c r="Y197" s="4">
        <v>8.0141225585937494</v>
      </c>
      <c r="AA197">
        <f t="shared" si="17"/>
        <v>95</v>
      </c>
    </row>
    <row r="198" spans="1:27" x14ac:dyDescent="0.3">
      <c r="A198" s="25">
        <v>44776.52602016204</v>
      </c>
      <c r="B198" s="30">
        <f t="shared" si="12"/>
        <v>96.141999999999996</v>
      </c>
      <c r="C198" s="4">
        <v>7.8511700630187988</v>
      </c>
      <c r="D198" s="4">
        <v>60.03</v>
      </c>
      <c r="E198" s="4">
        <v>7.9452470703125</v>
      </c>
      <c r="F198" s="25">
        <v>44776.535087766206</v>
      </c>
      <c r="G198" s="30">
        <f t="shared" si="13"/>
        <v>96.582999999999998</v>
      </c>
      <c r="H198" s="4">
        <v>7.9337301254272461</v>
      </c>
      <c r="I198" s="4">
        <v>59.96</v>
      </c>
      <c r="J198" s="4">
        <v>8.02068212890625</v>
      </c>
      <c r="K198" s="25">
        <v>44776.542556435183</v>
      </c>
      <c r="L198" s="30">
        <f t="shared" si="14"/>
        <v>96.876000000000005</v>
      </c>
      <c r="M198" s="4">
        <v>7.9589099884033203</v>
      </c>
      <c r="N198" s="4">
        <v>59.98</v>
      </c>
      <c r="O198" s="4">
        <v>8.0305214843750008</v>
      </c>
      <c r="P198" s="25">
        <v>44776.54942974537</v>
      </c>
      <c r="Q198" s="30">
        <f t="shared" si="15"/>
        <v>96.73</v>
      </c>
      <c r="R198" s="4">
        <v>7.9271597862243652</v>
      </c>
      <c r="S198" s="4">
        <v>60.01</v>
      </c>
      <c r="T198" s="4">
        <v>8.0633193359374999</v>
      </c>
      <c r="U198" s="25">
        <v>44776.566856631944</v>
      </c>
      <c r="V198" s="30">
        <f t="shared" si="16"/>
        <v>96.412999999999997</v>
      </c>
      <c r="W198" s="4">
        <v>7.9485201835632324</v>
      </c>
      <c r="X198" s="4">
        <v>60.01</v>
      </c>
      <c r="Y198" s="4">
        <v>8.0469204101562504</v>
      </c>
      <c r="AA198">
        <f t="shared" si="17"/>
        <v>96</v>
      </c>
    </row>
    <row r="199" spans="1:27" x14ac:dyDescent="0.3">
      <c r="A199" s="25">
        <v>44776.526020173609</v>
      </c>
      <c r="B199" s="30">
        <f t="shared" ref="B199:B262" si="18">RIGHT(TEXT(A199,"h:mm:ss,000"),3)/1000+$AA199</f>
        <v>96.143000000000001</v>
      </c>
      <c r="C199" s="4">
        <v>7.8511700630187988</v>
      </c>
      <c r="D199" s="4">
        <v>60.03</v>
      </c>
      <c r="E199" s="4">
        <v>7.9452470703125</v>
      </c>
      <c r="F199" s="25">
        <v>44776.535099293978</v>
      </c>
      <c r="G199" s="30">
        <f t="shared" ref="G199:G262" si="19">RIGHT(TEXT(F199,"h:mm:ss,000"),3)/1000+$AA199</f>
        <v>96.578999999999994</v>
      </c>
      <c r="H199" s="4">
        <v>7.9337301254272461</v>
      </c>
      <c r="I199" s="4">
        <v>59.96</v>
      </c>
      <c r="J199" s="4">
        <v>8.02068212890625</v>
      </c>
      <c r="K199" s="25">
        <v>44776.542556446759</v>
      </c>
      <c r="L199" s="30">
        <f t="shared" ref="L199:L262" si="20">RIGHT(TEXT(K199,"h:mm:ss,000"),3)/1000+$AA199</f>
        <v>96.876999999999995</v>
      </c>
      <c r="M199" s="4">
        <v>7.9589099884033203</v>
      </c>
      <c r="N199" s="4">
        <v>59.98</v>
      </c>
      <c r="O199" s="4">
        <v>8.0633193359374999</v>
      </c>
      <c r="P199" s="25">
        <v>44776.549429768522</v>
      </c>
      <c r="Q199" s="30">
        <f t="shared" ref="Q199:Q262" si="21">RIGHT(TEXT(P199,"h:mm:ss,000"),3)/1000+$AA199</f>
        <v>96.731999999999999</v>
      </c>
      <c r="R199" s="4">
        <v>7.9499998092651367</v>
      </c>
      <c r="S199" s="4">
        <v>60.01</v>
      </c>
      <c r="T199" s="4">
        <v>8.0633193359374999</v>
      </c>
      <c r="U199" s="25">
        <v>44776.566870798611</v>
      </c>
      <c r="V199" s="30">
        <f t="shared" ref="V199:V262" si="22">RIGHT(TEXT(U199,"h:mm:ss,000"),3)/1000+$AA199</f>
        <v>96.637</v>
      </c>
      <c r="W199" s="4">
        <v>7.9485201835632324</v>
      </c>
      <c r="X199" s="4">
        <v>60.01</v>
      </c>
      <c r="Y199" s="4">
        <v>8.0469204101562504</v>
      </c>
      <c r="AA199">
        <f t="shared" si="17"/>
        <v>96</v>
      </c>
    </row>
    <row r="200" spans="1:27" x14ac:dyDescent="0.3">
      <c r="A200" s="25">
        <v>44776.526031759262</v>
      </c>
      <c r="B200" s="30">
        <f t="shared" si="18"/>
        <v>97.144000000000005</v>
      </c>
      <c r="C200" s="4">
        <v>7.8997001647949219</v>
      </c>
      <c r="D200" s="4">
        <v>60.03</v>
      </c>
      <c r="E200" s="4">
        <v>7.9452470703125</v>
      </c>
      <c r="F200" s="25">
        <v>44776.535099363427</v>
      </c>
      <c r="G200" s="30">
        <f t="shared" si="19"/>
        <v>97.584999999999994</v>
      </c>
      <c r="H200" s="4">
        <v>7.9337301254272461</v>
      </c>
      <c r="I200" s="4">
        <v>59.96</v>
      </c>
      <c r="J200" s="4">
        <v>8.0534799804687491</v>
      </c>
      <c r="K200" s="25">
        <v>44776.542568032404</v>
      </c>
      <c r="L200" s="30">
        <f t="shared" si="20"/>
        <v>97.878</v>
      </c>
      <c r="M200" s="4">
        <v>8.0162296295166016</v>
      </c>
      <c r="N200" s="4">
        <v>59.98</v>
      </c>
      <c r="O200" s="4">
        <v>8.0633193359374999</v>
      </c>
      <c r="P200" s="25">
        <v>44776.549441331015</v>
      </c>
      <c r="Q200" s="30">
        <f t="shared" si="21"/>
        <v>97.730999999999995</v>
      </c>
      <c r="R200" s="4">
        <v>7.9499998092651367</v>
      </c>
      <c r="S200" s="4">
        <v>60.01</v>
      </c>
      <c r="T200" s="4">
        <v>8.0633193359374999</v>
      </c>
      <c r="U200" s="25">
        <v>44776.566870810188</v>
      </c>
      <c r="V200" s="30">
        <f t="shared" si="22"/>
        <v>97.638000000000005</v>
      </c>
      <c r="W200" s="4">
        <v>7.9485201835632324</v>
      </c>
      <c r="X200" s="4">
        <v>60.01</v>
      </c>
      <c r="Y200" s="4">
        <v>8.0797182617187495</v>
      </c>
      <c r="AA200">
        <f t="shared" si="17"/>
        <v>97</v>
      </c>
    </row>
    <row r="201" spans="1:27" x14ac:dyDescent="0.3">
      <c r="A201" s="25">
        <v>44776.526031770831</v>
      </c>
      <c r="B201" s="30">
        <f t="shared" si="18"/>
        <v>97.144999999999996</v>
      </c>
      <c r="C201" s="4">
        <v>7.8997001647949219</v>
      </c>
      <c r="D201" s="4">
        <v>60.03</v>
      </c>
      <c r="E201" s="4">
        <v>7.978044921875</v>
      </c>
      <c r="F201" s="25">
        <v>44776.535110868055</v>
      </c>
      <c r="G201" s="30">
        <f t="shared" si="19"/>
        <v>97.578999999999994</v>
      </c>
      <c r="H201" s="4">
        <v>7.9765901565551758</v>
      </c>
      <c r="I201" s="4">
        <v>59.96</v>
      </c>
      <c r="J201" s="4">
        <v>8.0534799804687491</v>
      </c>
      <c r="K201" s="25">
        <v>44776.54256804398</v>
      </c>
      <c r="L201" s="30">
        <f t="shared" si="20"/>
        <v>97.879000000000005</v>
      </c>
      <c r="M201" s="4">
        <v>8.0162296295166016</v>
      </c>
      <c r="N201" s="4">
        <v>59.98</v>
      </c>
      <c r="O201" s="4">
        <v>8.0961171875000009</v>
      </c>
      <c r="P201" s="25">
        <v>44776.549441342591</v>
      </c>
      <c r="Q201" s="30">
        <f t="shared" si="21"/>
        <v>97.731999999999999</v>
      </c>
      <c r="R201" s="4">
        <v>7.9499998092651367</v>
      </c>
      <c r="S201" s="4">
        <v>60.01</v>
      </c>
      <c r="T201" s="4">
        <v>8.0961171875000009</v>
      </c>
      <c r="U201" s="25">
        <v>44776.566882407409</v>
      </c>
      <c r="V201" s="30">
        <f t="shared" si="22"/>
        <v>97.64</v>
      </c>
      <c r="W201" s="4">
        <v>7.9862699508666992</v>
      </c>
      <c r="X201" s="4">
        <v>60.01</v>
      </c>
      <c r="Y201" s="4">
        <v>8.0797182617187495</v>
      </c>
      <c r="AA201">
        <f t="shared" si="17"/>
        <v>97</v>
      </c>
    </row>
    <row r="202" spans="1:27" x14ac:dyDescent="0.3">
      <c r="A202" s="25">
        <v>44776.526043379628</v>
      </c>
      <c r="B202" s="30">
        <f t="shared" si="18"/>
        <v>98.147999999999996</v>
      </c>
      <c r="C202" s="4">
        <v>7.8997001647949219</v>
      </c>
      <c r="D202" s="4">
        <v>60.03</v>
      </c>
      <c r="E202" s="4">
        <v>7.978044921875</v>
      </c>
      <c r="F202" s="25">
        <v>44776.535110949073</v>
      </c>
      <c r="G202" s="30">
        <f t="shared" si="19"/>
        <v>98.585999999999999</v>
      </c>
      <c r="H202" s="4">
        <v>7.9765901565551758</v>
      </c>
      <c r="I202" s="4">
        <v>59.96</v>
      </c>
      <c r="J202" s="4">
        <v>8.0862778320312501</v>
      </c>
      <c r="K202" s="25">
        <v>44776.542579652778</v>
      </c>
      <c r="L202" s="30">
        <f t="shared" si="20"/>
        <v>98.882000000000005</v>
      </c>
      <c r="M202" s="4">
        <v>8.0377197265625</v>
      </c>
      <c r="N202" s="4">
        <v>59.98</v>
      </c>
      <c r="O202" s="4">
        <v>8.0961171875000009</v>
      </c>
      <c r="P202" s="25">
        <v>44776.549441365743</v>
      </c>
      <c r="Q202" s="30">
        <f t="shared" si="21"/>
        <v>98.733999999999995</v>
      </c>
      <c r="R202" s="4">
        <v>7.9864702224731445</v>
      </c>
      <c r="S202" s="4">
        <v>60.01</v>
      </c>
      <c r="T202" s="4">
        <v>8.0961171875000009</v>
      </c>
      <c r="U202" s="25">
        <v>44776.566882418978</v>
      </c>
      <c r="V202" s="30">
        <f t="shared" si="22"/>
        <v>98.641000000000005</v>
      </c>
      <c r="W202" s="4">
        <v>7.9862699508666992</v>
      </c>
      <c r="X202" s="4">
        <v>60.01</v>
      </c>
      <c r="Y202" s="4">
        <v>8.1125161132812504</v>
      </c>
      <c r="AA202">
        <f t="shared" si="17"/>
        <v>98</v>
      </c>
    </row>
    <row r="203" spans="1:27" x14ac:dyDescent="0.3">
      <c r="A203" s="25">
        <v>44776.526043391204</v>
      </c>
      <c r="B203" s="30">
        <f t="shared" si="18"/>
        <v>98.149000000000001</v>
      </c>
      <c r="C203" s="4">
        <v>7.8997001647949219</v>
      </c>
      <c r="D203" s="4">
        <v>60.03</v>
      </c>
      <c r="E203" s="4">
        <v>8.0108427734374992</v>
      </c>
      <c r="F203" s="25">
        <v>44776.535122465277</v>
      </c>
      <c r="G203" s="30">
        <f t="shared" si="19"/>
        <v>98.581000000000003</v>
      </c>
      <c r="H203" s="4">
        <v>8.0149602890014648</v>
      </c>
      <c r="I203" s="4">
        <v>59.96</v>
      </c>
      <c r="J203" s="4">
        <v>8.0862778320312501</v>
      </c>
      <c r="K203" s="25">
        <v>44776.542579664354</v>
      </c>
      <c r="L203" s="30">
        <f t="shared" si="20"/>
        <v>98.882999999999996</v>
      </c>
      <c r="M203" s="4">
        <v>8.0377197265625</v>
      </c>
      <c r="N203" s="4">
        <v>59.98</v>
      </c>
      <c r="O203" s="4">
        <v>8.1289150390625</v>
      </c>
      <c r="P203" s="25">
        <v>44776.549452939813</v>
      </c>
      <c r="Q203" s="30">
        <f t="shared" si="21"/>
        <v>98.733999999999995</v>
      </c>
      <c r="R203" s="4">
        <v>7.9864702224731445</v>
      </c>
      <c r="S203" s="4">
        <v>60.01</v>
      </c>
      <c r="T203" s="4">
        <v>8.1289150390625</v>
      </c>
      <c r="U203" s="25">
        <v>44776.566894016207</v>
      </c>
      <c r="V203" s="30">
        <f t="shared" si="22"/>
        <v>98.643000000000001</v>
      </c>
      <c r="W203" s="4">
        <v>8.0502195358276367</v>
      </c>
      <c r="X203" s="4">
        <v>60.01</v>
      </c>
      <c r="Y203" s="4">
        <v>8.1125161132812504</v>
      </c>
      <c r="AA203">
        <f t="shared" ref="AA203" si="23">+AA201+1</f>
        <v>98</v>
      </c>
    </row>
    <row r="204" spans="1:27" x14ac:dyDescent="0.3">
      <c r="A204" s="25">
        <v>44776.526055000002</v>
      </c>
      <c r="B204" s="30">
        <f t="shared" si="18"/>
        <v>99.152000000000001</v>
      </c>
      <c r="C204" s="4">
        <v>7.9516401290893555</v>
      </c>
      <c r="D204" s="4">
        <v>60.03</v>
      </c>
      <c r="E204" s="4">
        <v>8.0108427734374992</v>
      </c>
      <c r="F204" s="25">
        <v>44776.535122546295</v>
      </c>
      <c r="G204" s="30">
        <f t="shared" si="19"/>
        <v>99.587999999999994</v>
      </c>
      <c r="H204" s="4">
        <v>8.0149602890014648</v>
      </c>
      <c r="I204" s="4">
        <v>59.96</v>
      </c>
      <c r="J204" s="4">
        <v>8.1190756835937492</v>
      </c>
      <c r="K204" s="25">
        <v>44776.542591273152</v>
      </c>
      <c r="L204" s="30">
        <f t="shared" si="20"/>
        <v>99.885999999999996</v>
      </c>
      <c r="M204" s="4">
        <v>8.0377197265625</v>
      </c>
      <c r="N204" s="4">
        <v>59.98</v>
      </c>
      <c r="O204" s="4">
        <v>8.1289150390625</v>
      </c>
      <c r="P204" s="25">
        <v>44776.549452974534</v>
      </c>
      <c r="Q204" s="30">
        <f t="shared" si="21"/>
        <v>99.736999999999995</v>
      </c>
      <c r="R204" s="4">
        <v>8.0502500534057617</v>
      </c>
      <c r="S204" s="4">
        <v>60.01</v>
      </c>
      <c r="T204" s="4">
        <v>8.1289150390625</v>
      </c>
      <c r="U204" s="25">
        <v>44776.566894027776</v>
      </c>
      <c r="V204" s="30">
        <f t="shared" si="22"/>
        <v>99.644000000000005</v>
      </c>
      <c r="W204" s="4">
        <v>8.0502195358276367</v>
      </c>
      <c r="X204" s="4">
        <v>60.01</v>
      </c>
      <c r="Y204" s="4">
        <v>8.1453139648437496</v>
      </c>
      <c r="AA204">
        <f t="shared" si="17"/>
        <v>99</v>
      </c>
    </row>
    <row r="205" spans="1:27" x14ac:dyDescent="0.3">
      <c r="A205" s="25">
        <v>44776.526055011571</v>
      </c>
      <c r="B205" s="30">
        <f t="shared" si="18"/>
        <v>99.153000000000006</v>
      </c>
      <c r="C205" s="4">
        <v>7.9516401290893555</v>
      </c>
      <c r="D205" s="4">
        <v>60.03</v>
      </c>
      <c r="E205" s="4">
        <v>8.0436406250000001</v>
      </c>
      <c r="F205" s="25">
        <v>44776.535134039354</v>
      </c>
      <c r="G205" s="30">
        <f t="shared" si="19"/>
        <v>99.581000000000003</v>
      </c>
      <c r="H205" s="4">
        <v>8.0637998580932617</v>
      </c>
      <c r="I205" s="4">
        <v>59.96</v>
      </c>
      <c r="J205" s="4">
        <v>8.1190756835937492</v>
      </c>
      <c r="K205" s="25">
        <v>44776.54259128472</v>
      </c>
      <c r="L205" s="30">
        <f t="shared" si="20"/>
        <v>99.887</v>
      </c>
      <c r="M205" s="4">
        <v>8.0377197265625</v>
      </c>
      <c r="N205" s="4">
        <v>59.98</v>
      </c>
      <c r="O205" s="4">
        <v>8.1617128906249992</v>
      </c>
      <c r="P205" s="25">
        <v>44776.549466736113</v>
      </c>
      <c r="Q205" s="30">
        <f t="shared" si="21"/>
        <v>99.926000000000002</v>
      </c>
      <c r="R205" s="4">
        <v>8.0502500534057617</v>
      </c>
      <c r="S205" s="4">
        <v>60.01</v>
      </c>
      <c r="T205" s="4">
        <v>8.1617128906249992</v>
      </c>
      <c r="U205" s="25">
        <v>44776.566906527776</v>
      </c>
      <c r="V205" s="30">
        <f t="shared" si="22"/>
        <v>99.724000000000004</v>
      </c>
      <c r="W205" s="4">
        <v>8.0959501266479492</v>
      </c>
      <c r="X205" s="4">
        <v>60.01</v>
      </c>
      <c r="Y205" s="4">
        <v>8.1453139648437496</v>
      </c>
      <c r="AA205">
        <f t="shared" ref="AA205:AA268" si="24">+AA203+1</f>
        <v>99</v>
      </c>
    </row>
    <row r="206" spans="1:27" x14ac:dyDescent="0.3">
      <c r="A206" s="25">
        <v>44776.5260666088</v>
      </c>
      <c r="B206" s="30">
        <f t="shared" si="18"/>
        <v>100.155</v>
      </c>
      <c r="C206" s="4">
        <v>7.973020076751709</v>
      </c>
      <c r="D206" s="4">
        <v>60.03</v>
      </c>
      <c r="E206" s="4">
        <v>8.0436406250000001</v>
      </c>
      <c r="F206" s="25">
        <v>44776.535134143516</v>
      </c>
      <c r="G206" s="30">
        <f t="shared" si="19"/>
        <v>100.59</v>
      </c>
      <c r="H206" s="4">
        <v>8.0637998580932617</v>
      </c>
      <c r="I206" s="4">
        <v>59.96</v>
      </c>
      <c r="J206" s="4">
        <v>8.1518735351562501</v>
      </c>
      <c r="K206" s="25">
        <v>44776.542602881942</v>
      </c>
      <c r="L206" s="30">
        <f t="shared" si="20"/>
        <v>100.889</v>
      </c>
      <c r="M206" s="4">
        <v>8.0827598571777344</v>
      </c>
      <c r="N206" s="4">
        <v>59.98</v>
      </c>
      <c r="O206" s="4">
        <v>8.1617128906249992</v>
      </c>
      <c r="P206" s="25">
        <v>44776.549466793978</v>
      </c>
      <c r="Q206" s="30">
        <f t="shared" si="21"/>
        <v>100.931</v>
      </c>
      <c r="R206" s="4">
        <v>8.0502500534057617</v>
      </c>
      <c r="S206" s="4">
        <v>60.01</v>
      </c>
      <c r="T206" s="4">
        <v>8.1617128906249992</v>
      </c>
      <c r="U206" s="25">
        <v>44776.566906539352</v>
      </c>
      <c r="V206" s="30">
        <f t="shared" si="22"/>
        <v>100.72499999999999</v>
      </c>
      <c r="W206" s="4">
        <v>8.0959501266479492</v>
      </c>
      <c r="X206" s="4">
        <v>60.01</v>
      </c>
      <c r="Y206" s="4">
        <v>8.1781118164062505</v>
      </c>
      <c r="AA206">
        <f t="shared" si="24"/>
        <v>100</v>
      </c>
    </row>
    <row r="207" spans="1:27" x14ac:dyDescent="0.3">
      <c r="A207" s="25">
        <v>44776.526066620369</v>
      </c>
      <c r="B207" s="30">
        <f t="shared" si="18"/>
        <v>100.15600000000001</v>
      </c>
      <c r="C207" s="4">
        <v>7.973020076751709</v>
      </c>
      <c r="D207" s="4">
        <v>60.03</v>
      </c>
      <c r="E207" s="4">
        <v>8.0764384765624992</v>
      </c>
      <c r="F207" s="25">
        <v>44776.535145636575</v>
      </c>
      <c r="G207" s="30">
        <f t="shared" si="19"/>
        <v>100.583</v>
      </c>
      <c r="H207" s="4">
        <v>8.1102199554443359</v>
      </c>
      <c r="I207" s="4">
        <v>59.96</v>
      </c>
      <c r="J207" s="4">
        <v>8.1518735351562501</v>
      </c>
      <c r="K207" s="25">
        <v>44776.542602893518</v>
      </c>
      <c r="L207" s="30">
        <f t="shared" si="20"/>
        <v>100.89</v>
      </c>
      <c r="M207" s="4">
        <v>8.0827598571777344</v>
      </c>
      <c r="N207" s="4">
        <v>59.98</v>
      </c>
      <c r="O207" s="4">
        <v>8.1945107421875001</v>
      </c>
      <c r="P207" s="25">
        <v>44776.549478356479</v>
      </c>
      <c r="Q207" s="30">
        <f t="shared" si="21"/>
        <v>100.93</v>
      </c>
      <c r="R207" s="4">
        <v>8.0502500534057617</v>
      </c>
      <c r="S207" s="4">
        <v>60.01</v>
      </c>
      <c r="T207" s="4">
        <v>8.2010712890625008</v>
      </c>
      <c r="U207" s="25">
        <v>44776.566918136574</v>
      </c>
      <c r="V207" s="30">
        <f t="shared" si="22"/>
        <v>100.727</v>
      </c>
      <c r="W207" s="4">
        <v>8.0959501266479492</v>
      </c>
      <c r="X207" s="4">
        <v>60.01</v>
      </c>
      <c r="Y207" s="4">
        <v>8.1781118164062505</v>
      </c>
      <c r="AA207">
        <f t="shared" si="24"/>
        <v>100</v>
      </c>
    </row>
    <row r="208" spans="1:27" x14ac:dyDescent="0.3">
      <c r="A208" s="25">
        <v>44776.526078229166</v>
      </c>
      <c r="B208" s="30">
        <f t="shared" si="18"/>
        <v>101.15900000000001</v>
      </c>
      <c r="C208" s="4">
        <v>8.0138397216796875</v>
      </c>
      <c r="D208" s="4">
        <v>60.03</v>
      </c>
      <c r="E208" s="4">
        <v>8.0764384765624992</v>
      </c>
      <c r="F208" s="25">
        <v>44776.53514576389</v>
      </c>
      <c r="G208" s="30">
        <f t="shared" si="19"/>
        <v>101.59399999999999</v>
      </c>
      <c r="H208" s="4">
        <v>8.1102199554443359</v>
      </c>
      <c r="I208" s="4">
        <v>59.96</v>
      </c>
      <c r="J208" s="4">
        <v>8.1846713867187493</v>
      </c>
      <c r="K208" s="25">
        <v>44776.542614502316</v>
      </c>
      <c r="L208" s="30">
        <f t="shared" si="20"/>
        <v>101.893</v>
      </c>
      <c r="M208" s="4">
        <v>8.1192302703857422</v>
      </c>
      <c r="N208" s="4">
        <v>59.98</v>
      </c>
      <c r="O208" s="4">
        <v>8.1945107421875001</v>
      </c>
      <c r="P208" s="25">
        <v>44776.549478402776</v>
      </c>
      <c r="Q208" s="30">
        <f t="shared" si="21"/>
        <v>101.934</v>
      </c>
      <c r="R208" s="4">
        <v>8.0922698974609375</v>
      </c>
      <c r="S208" s="4">
        <v>60.01</v>
      </c>
      <c r="T208" s="4">
        <v>8.2010712890625008</v>
      </c>
      <c r="U208" s="25">
        <v>44776.56691814815</v>
      </c>
      <c r="V208" s="30">
        <f t="shared" si="22"/>
        <v>101.72799999999999</v>
      </c>
      <c r="W208" s="4">
        <v>8.0959501266479492</v>
      </c>
      <c r="X208" s="4">
        <v>60.01</v>
      </c>
      <c r="Y208" s="4">
        <v>8.2109121093750002</v>
      </c>
      <c r="AA208">
        <f t="shared" si="24"/>
        <v>101</v>
      </c>
    </row>
    <row r="209" spans="1:27" x14ac:dyDescent="0.3">
      <c r="A209" s="25">
        <v>44776.526078240742</v>
      </c>
      <c r="B209" s="30">
        <f t="shared" si="18"/>
        <v>101.16</v>
      </c>
      <c r="C209" s="4">
        <v>8.0138397216796875</v>
      </c>
      <c r="D209" s="4">
        <v>60.03</v>
      </c>
      <c r="E209" s="4">
        <v>8.1092363281250002</v>
      </c>
      <c r="F209" s="25">
        <v>44776.535157233797</v>
      </c>
      <c r="G209" s="30">
        <f t="shared" si="19"/>
        <v>101.58499999999999</v>
      </c>
      <c r="H209" s="4">
        <v>8.1102199554443359</v>
      </c>
      <c r="I209" s="4">
        <v>59.96</v>
      </c>
      <c r="J209" s="4">
        <v>8.1846713867187493</v>
      </c>
      <c r="K209" s="25">
        <v>44776.542614513892</v>
      </c>
      <c r="L209" s="30">
        <f t="shared" si="20"/>
        <v>101.89400000000001</v>
      </c>
      <c r="M209" s="4">
        <v>8.1192302703857422</v>
      </c>
      <c r="N209" s="4">
        <v>59.98</v>
      </c>
      <c r="O209" s="4">
        <v>8.2371542968749996</v>
      </c>
      <c r="P209" s="25">
        <v>44776.549489965277</v>
      </c>
      <c r="Q209" s="30">
        <f t="shared" si="21"/>
        <v>101.93300000000001</v>
      </c>
      <c r="R209" s="4">
        <v>8.0922698974609375</v>
      </c>
      <c r="S209" s="4">
        <v>60.01</v>
      </c>
      <c r="T209" s="4">
        <v>8.2338740234374992</v>
      </c>
      <c r="U209" s="25">
        <v>44776.566929756948</v>
      </c>
      <c r="V209" s="30">
        <f t="shared" si="22"/>
        <v>101.73099999999999</v>
      </c>
      <c r="W209" s="4">
        <v>8.1413602828979492</v>
      </c>
      <c r="X209" s="4">
        <v>60.01</v>
      </c>
      <c r="Y209" s="4">
        <v>8.2109121093750002</v>
      </c>
      <c r="AA209">
        <f t="shared" si="24"/>
        <v>101</v>
      </c>
    </row>
    <row r="210" spans="1:27" x14ac:dyDescent="0.3">
      <c r="A210" s="25">
        <v>44776.526090335647</v>
      </c>
      <c r="B210" s="30">
        <f t="shared" si="18"/>
        <v>102.205</v>
      </c>
      <c r="C210" s="4">
        <v>8.0483303070068359</v>
      </c>
      <c r="D210" s="4">
        <v>60.03</v>
      </c>
      <c r="E210" s="4">
        <v>8.1092363281250002</v>
      </c>
      <c r="F210" s="25">
        <v>44776.535157361111</v>
      </c>
      <c r="G210" s="30">
        <f t="shared" si="19"/>
        <v>102.596</v>
      </c>
      <c r="H210" s="4">
        <v>8.1102199554443359</v>
      </c>
      <c r="I210" s="4">
        <v>59.96</v>
      </c>
      <c r="J210" s="4">
        <v>8.2174726562499991</v>
      </c>
      <c r="K210" s="25">
        <v>44776.542626111113</v>
      </c>
      <c r="L210" s="30">
        <f t="shared" si="20"/>
        <v>102.896</v>
      </c>
      <c r="M210" s="4">
        <v>8.1557502746582031</v>
      </c>
      <c r="N210" s="4">
        <v>59.98</v>
      </c>
      <c r="O210" s="4">
        <v>8.2371542968749996</v>
      </c>
      <c r="P210" s="25">
        <v>44776.54949002315</v>
      </c>
      <c r="Q210" s="30">
        <f t="shared" si="21"/>
        <v>102.938</v>
      </c>
      <c r="R210" s="4">
        <v>8.1428899765014648</v>
      </c>
      <c r="S210" s="4">
        <v>60.01</v>
      </c>
      <c r="T210" s="4">
        <v>8.2338740234374992</v>
      </c>
      <c r="U210" s="25">
        <v>44776.566929768516</v>
      </c>
      <c r="V210" s="30">
        <f t="shared" si="22"/>
        <v>102.732</v>
      </c>
      <c r="W210" s="4">
        <v>8.1413602828979492</v>
      </c>
      <c r="X210" s="4">
        <v>60.01</v>
      </c>
      <c r="Y210" s="4">
        <v>8.2797978515625008</v>
      </c>
      <c r="AA210">
        <f t="shared" si="24"/>
        <v>102</v>
      </c>
    </row>
    <row r="211" spans="1:27" x14ac:dyDescent="0.3">
      <c r="A211" s="25">
        <v>44776.526090358799</v>
      </c>
      <c r="B211" s="30">
        <f t="shared" si="18"/>
        <v>102.20699999999999</v>
      </c>
      <c r="C211" s="4">
        <v>8.0483303070068359</v>
      </c>
      <c r="D211" s="4">
        <v>60.03</v>
      </c>
      <c r="E211" s="4">
        <v>8.1420341796874993</v>
      </c>
      <c r="F211" s="25">
        <v>44776.535168819442</v>
      </c>
      <c r="G211" s="30">
        <f t="shared" si="19"/>
        <v>102.586</v>
      </c>
      <c r="H211" s="4">
        <v>8.1383800506591797</v>
      </c>
      <c r="I211" s="4">
        <v>59.96</v>
      </c>
      <c r="J211" s="4">
        <v>8.2174726562499991</v>
      </c>
      <c r="K211" s="25">
        <v>44776.542626122682</v>
      </c>
      <c r="L211" s="30">
        <f t="shared" si="20"/>
        <v>102.89700000000001</v>
      </c>
      <c r="M211" s="4">
        <v>8.1557502746582031</v>
      </c>
      <c r="N211" s="4">
        <v>59.98</v>
      </c>
      <c r="O211" s="4">
        <v>8.2929189453125005</v>
      </c>
      <c r="P211" s="25">
        <v>44776.549502002315</v>
      </c>
      <c r="Q211" s="30">
        <f t="shared" si="21"/>
        <v>102.973</v>
      </c>
      <c r="R211" s="4">
        <v>8.1428899765014648</v>
      </c>
      <c r="S211" s="4">
        <v>60.01</v>
      </c>
      <c r="T211" s="4">
        <v>8.2666767578124993</v>
      </c>
      <c r="U211" s="25">
        <v>44776.566943078702</v>
      </c>
      <c r="V211" s="30">
        <f t="shared" si="22"/>
        <v>102.88200000000001</v>
      </c>
      <c r="W211" s="4">
        <v>8.1802997589111328</v>
      </c>
      <c r="X211" s="4">
        <v>60.01</v>
      </c>
      <c r="Y211" s="4">
        <v>8.2797978515625008</v>
      </c>
      <c r="AA211">
        <f t="shared" si="24"/>
        <v>102</v>
      </c>
    </row>
    <row r="212" spans="1:27" x14ac:dyDescent="0.3">
      <c r="A212" s="25">
        <v>44776.52610195602</v>
      </c>
      <c r="B212" s="30">
        <f t="shared" si="18"/>
        <v>103.209</v>
      </c>
      <c r="C212" s="4">
        <v>8.0483303070068359</v>
      </c>
      <c r="D212" s="4">
        <v>60.03</v>
      </c>
      <c r="E212" s="4">
        <v>8.1420341796874993</v>
      </c>
      <c r="F212" s="25">
        <v>44776.535168946757</v>
      </c>
      <c r="G212" s="30">
        <f t="shared" si="19"/>
        <v>103.59699999999999</v>
      </c>
      <c r="H212" s="4">
        <v>8.1383800506591797</v>
      </c>
      <c r="I212" s="4">
        <v>59.96</v>
      </c>
      <c r="J212" s="4">
        <v>8.2502753906249993</v>
      </c>
      <c r="K212" s="25">
        <v>44776.542632187498</v>
      </c>
      <c r="L212" s="30">
        <f t="shared" si="20"/>
        <v>103.42100000000001</v>
      </c>
      <c r="M212" s="4">
        <v>8.1557502746582031</v>
      </c>
      <c r="N212" s="4">
        <v>60</v>
      </c>
      <c r="O212" s="4">
        <v>8.2929189453125005</v>
      </c>
      <c r="P212" s="25">
        <v>44776.549502048612</v>
      </c>
      <c r="Q212" s="30">
        <f t="shared" si="21"/>
        <v>103.977</v>
      </c>
      <c r="R212" s="4">
        <v>8.1849002838134766</v>
      </c>
      <c r="S212" s="4">
        <v>60.01</v>
      </c>
      <c r="T212" s="4">
        <v>8.2666767578124993</v>
      </c>
      <c r="U212" s="25">
        <v>44776.566943101854</v>
      </c>
      <c r="V212" s="30">
        <f t="shared" si="22"/>
        <v>103.884</v>
      </c>
      <c r="W212" s="4">
        <v>8.1802997589111328</v>
      </c>
      <c r="X212" s="4">
        <v>60.01</v>
      </c>
      <c r="Y212" s="4">
        <v>8.2797978515625008</v>
      </c>
      <c r="AA212">
        <f t="shared" si="24"/>
        <v>103</v>
      </c>
    </row>
    <row r="213" spans="1:27" x14ac:dyDescent="0.3">
      <c r="A213" s="25">
        <v>44776.526101967589</v>
      </c>
      <c r="B213" s="30">
        <f t="shared" si="18"/>
        <v>103.21</v>
      </c>
      <c r="C213" s="4">
        <v>8.0483303070068359</v>
      </c>
      <c r="D213" s="4">
        <v>60.03</v>
      </c>
      <c r="E213" s="4">
        <v>8.1748320312500002</v>
      </c>
      <c r="F213" s="25">
        <v>44776.535180416664</v>
      </c>
      <c r="G213" s="30">
        <f t="shared" si="19"/>
        <v>103.58799999999999</v>
      </c>
      <c r="H213" s="4">
        <v>8.1903095245361328</v>
      </c>
      <c r="I213" s="4">
        <v>59.96</v>
      </c>
      <c r="J213" s="4">
        <v>8.2502753906249993</v>
      </c>
      <c r="K213" s="25">
        <v>44776.54263773148</v>
      </c>
      <c r="L213" s="30">
        <f t="shared" si="20"/>
        <v>103.9</v>
      </c>
      <c r="M213" s="4">
        <v>8.2311496734619141</v>
      </c>
      <c r="N213" s="4">
        <v>60</v>
      </c>
      <c r="O213" s="4">
        <v>8.2929189453125005</v>
      </c>
      <c r="P213" s="25">
        <v>44776.549513622682</v>
      </c>
      <c r="Q213" s="30">
        <f t="shared" si="21"/>
        <v>103.977</v>
      </c>
      <c r="R213" s="4">
        <v>8.1849002838134766</v>
      </c>
      <c r="S213" s="4">
        <v>60.01</v>
      </c>
      <c r="T213" s="4">
        <v>8.2994794921874995</v>
      </c>
      <c r="U213" s="25">
        <v>44776.5669546875</v>
      </c>
      <c r="V213" s="30">
        <f t="shared" si="22"/>
        <v>103.88500000000001</v>
      </c>
      <c r="W213" s="4">
        <v>8.2193803787231445</v>
      </c>
      <c r="X213" s="4">
        <v>60.01</v>
      </c>
      <c r="Y213" s="4">
        <v>8.2797978515625008</v>
      </c>
      <c r="AA213">
        <f t="shared" si="24"/>
        <v>103</v>
      </c>
    </row>
    <row r="214" spans="1:27" x14ac:dyDescent="0.3">
      <c r="A214" s="25">
        <v>44776.526113553242</v>
      </c>
      <c r="B214" s="30">
        <f t="shared" si="18"/>
        <v>104.211</v>
      </c>
      <c r="C214" s="4">
        <v>8.1443099975585938</v>
      </c>
      <c r="D214" s="4">
        <v>60.03</v>
      </c>
      <c r="E214" s="4">
        <v>8.1748320312500002</v>
      </c>
      <c r="F214" s="25">
        <v>44776.535180555555</v>
      </c>
      <c r="G214" s="30">
        <f t="shared" si="19"/>
        <v>104.6</v>
      </c>
      <c r="H214" s="4">
        <v>8.1903095245361328</v>
      </c>
      <c r="I214" s="4">
        <v>59.96</v>
      </c>
      <c r="J214" s="4">
        <v>8.2830781249999994</v>
      </c>
      <c r="K214" s="25">
        <v>44776.542637743056</v>
      </c>
      <c r="L214" s="30">
        <f t="shared" si="20"/>
        <v>104.901</v>
      </c>
      <c r="M214" s="4">
        <v>8.2311496734619141</v>
      </c>
      <c r="N214" s="4">
        <v>60</v>
      </c>
      <c r="O214" s="4">
        <v>8.3257216796875007</v>
      </c>
      <c r="P214" s="25">
        <v>44776.54951365741</v>
      </c>
      <c r="Q214" s="30">
        <f t="shared" si="21"/>
        <v>104.98</v>
      </c>
      <c r="R214" s="4">
        <v>8.1849002838134766</v>
      </c>
      <c r="S214" s="4">
        <v>60.01</v>
      </c>
      <c r="T214" s="4">
        <v>8.2994794921874995</v>
      </c>
      <c r="U214" s="25">
        <v>44776.566954699076</v>
      </c>
      <c r="V214" s="30">
        <f t="shared" si="22"/>
        <v>104.886</v>
      </c>
      <c r="W214" s="4">
        <v>8.2193803787231445</v>
      </c>
      <c r="X214" s="4">
        <v>60.01</v>
      </c>
      <c r="Y214" s="4">
        <v>8.3454033203124993</v>
      </c>
      <c r="AA214">
        <f t="shared" si="24"/>
        <v>104</v>
      </c>
    </row>
    <row r="215" spans="1:27" x14ac:dyDescent="0.3">
      <c r="A215" s="25">
        <v>44776.526113564818</v>
      </c>
      <c r="B215" s="30">
        <f t="shared" si="18"/>
        <v>104.212</v>
      </c>
      <c r="C215" s="4">
        <v>8.1443099975585938</v>
      </c>
      <c r="D215" s="4">
        <v>60.03</v>
      </c>
      <c r="E215" s="4">
        <v>8.2469951171875007</v>
      </c>
      <c r="F215" s="25">
        <v>44776.535191990741</v>
      </c>
      <c r="G215" s="30">
        <f t="shared" si="19"/>
        <v>104.58799999999999</v>
      </c>
      <c r="H215" s="4">
        <v>8.1903095245361328</v>
      </c>
      <c r="I215" s="4">
        <v>59.96</v>
      </c>
      <c r="J215" s="4">
        <v>8.2830781249999994</v>
      </c>
      <c r="K215" s="25">
        <v>44776.542649351853</v>
      </c>
      <c r="L215" s="30">
        <f t="shared" si="20"/>
        <v>104.904</v>
      </c>
      <c r="M215" s="4">
        <v>8.2311496734619141</v>
      </c>
      <c r="N215" s="4">
        <v>60</v>
      </c>
      <c r="O215" s="4">
        <v>8.3257216796875007</v>
      </c>
      <c r="P215" s="25">
        <v>44776.549525219911</v>
      </c>
      <c r="Q215" s="30">
        <f t="shared" si="21"/>
        <v>104.979</v>
      </c>
      <c r="R215" s="4">
        <v>8.1849002838134766</v>
      </c>
      <c r="S215" s="4">
        <v>60.01</v>
      </c>
      <c r="T215" s="4">
        <v>8.3322822265624996</v>
      </c>
      <c r="U215" s="25">
        <v>44776.566966296297</v>
      </c>
      <c r="V215" s="30">
        <f t="shared" si="22"/>
        <v>104.88800000000001</v>
      </c>
      <c r="W215" s="4">
        <v>8.2499303817749023</v>
      </c>
      <c r="X215" s="4">
        <v>60.01</v>
      </c>
      <c r="Y215" s="4">
        <v>8.3454033203124993</v>
      </c>
      <c r="AA215">
        <f t="shared" si="24"/>
        <v>104</v>
      </c>
    </row>
    <row r="216" spans="1:27" x14ac:dyDescent="0.3">
      <c r="A216" s="25">
        <v>44776.52612516204</v>
      </c>
      <c r="B216" s="30">
        <f t="shared" si="18"/>
        <v>105.214</v>
      </c>
      <c r="C216" s="4">
        <v>8.1443099975585938</v>
      </c>
      <c r="D216" s="4">
        <v>60.03</v>
      </c>
      <c r="E216" s="4">
        <v>8.2797978515625008</v>
      </c>
      <c r="F216" s="25">
        <v>44776.535192129631</v>
      </c>
      <c r="G216" s="30">
        <f t="shared" si="19"/>
        <v>105.6</v>
      </c>
      <c r="H216" s="4">
        <v>8.1903095245361328</v>
      </c>
      <c r="I216" s="4">
        <v>59.96</v>
      </c>
      <c r="J216" s="4">
        <v>8.3158808593749995</v>
      </c>
      <c r="K216" s="25">
        <v>44776.54264936343</v>
      </c>
      <c r="L216" s="30">
        <f t="shared" si="20"/>
        <v>105.905</v>
      </c>
      <c r="M216" s="4">
        <v>8.2311496734619141</v>
      </c>
      <c r="N216" s="4">
        <v>60</v>
      </c>
      <c r="O216" s="4">
        <v>8.3585244140625008</v>
      </c>
      <c r="P216" s="25">
        <v>44776.549525243056</v>
      </c>
      <c r="Q216" s="30">
        <f t="shared" si="21"/>
        <v>105.98099999999999</v>
      </c>
      <c r="R216" s="4">
        <v>8.2129001617431641</v>
      </c>
      <c r="S216" s="4">
        <v>60.01</v>
      </c>
      <c r="T216" s="4">
        <v>8.3322822265624996</v>
      </c>
      <c r="U216" s="25">
        <v>44776.566966307873</v>
      </c>
      <c r="V216" s="30">
        <f t="shared" si="22"/>
        <v>105.889</v>
      </c>
      <c r="W216" s="4">
        <v>8.2499303817749023</v>
      </c>
      <c r="X216" s="4">
        <v>60.01</v>
      </c>
      <c r="Y216" s="4">
        <v>8.3782060546874995</v>
      </c>
      <c r="AA216">
        <f t="shared" si="24"/>
        <v>105</v>
      </c>
    </row>
    <row r="217" spans="1:27" x14ac:dyDescent="0.3">
      <c r="A217" s="25">
        <v>44776.526125173608</v>
      </c>
      <c r="B217" s="30">
        <f t="shared" si="18"/>
        <v>105.215</v>
      </c>
      <c r="C217" s="4">
        <v>8.1443099975585938</v>
      </c>
      <c r="D217" s="4">
        <v>60.03</v>
      </c>
      <c r="E217" s="4">
        <v>8.2797978515625008</v>
      </c>
      <c r="F217" s="25">
        <v>44776.535203587962</v>
      </c>
      <c r="G217" s="30">
        <f t="shared" si="19"/>
        <v>105.59</v>
      </c>
      <c r="H217" s="4">
        <v>8.2298898696899414</v>
      </c>
      <c r="I217" s="4">
        <v>59.96</v>
      </c>
      <c r="J217" s="4">
        <v>8.3158808593749995</v>
      </c>
      <c r="K217" s="25">
        <v>44776.542662002314</v>
      </c>
      <c r="L217" s="30">
        <f t="shared" si="20"/>
        <v>105.997</v>
      </c>
      <c r="M217" s="4">
        <v>8.2311496734619141</v>
      </c>
      <c r="N217" s="4">
        <v>60</v>
      </c>
      <c r="O217" s="4">
        <v>8.3585244140625008</v>
      </c>
      <c r="P217" s="25">
        <v>44776.549536817132</v>
      </c>
      <c r="Q217" s="30">
        <f t="shared" si="21"/>
        <v>105.98099999999999</v>
      </c>
      <c r="R217" s="4">
        <v>8.2129001617431641</v>
      </c>
      <c r="S217" s="4">
        <v>60.01</v>
      </c>
      <c r="T217" s="4">
        <v>8.3650849609374998</v>
      </c>
      <c r="U217" s="25">
        <v>44776.566977905095</v>
      </c>
      <c r="V217" s="30">
        <f t="shared" si="22"/>
        <v>105.89100000000001</v>
      </c>
      <c r="W217" s="4">
        <v>8.3089599609375</v>
      </c>
      <c r="X217" s="4">
        <v>60.01</v>
      </c>
      <c r="Y217" s="4">
        <v>8.3782060546874995</v>
      </c>
      <c r="AA217">
        <f t="shared" si="24"/>
        <v>105</v>
      </c>
    </row>
    <row r="218" spans="1:27" x14ac:dyDescent="0.3">
      <c r="A218" s="25">
        <v>44776.526125185184</v>
      </c>
      <c r="B218" s="30">
        <f t="shared" si="18"/>
        <v>106.21599999999999</v>
      </c>
      <c r="C218" s="4">
        <v>8.1443099975585938</v>
      </c>
      <c r="D218" s="4">
        <v>60.03</v>
      </c>
      <c r="E218" s="4">
        <v>8.2797978515625008</v>
      </c>
      <c r="F218" s="25">
        <v>44776.535203738429</v>
      </c>
      <c r="G218" s="30">
        <f t="shared" si="19"/>
        <v>106.60299999999999</v>
      </c>
      <c r="H218" s="4">
        <v>8.2298898696899414</v>
      </c>
      <c r="I218" s="4">
        <v>59.96</v>
      </c>
      <c r="J218" s="4">
        <v>8.3486835937499997</v>
      </c>
      <c r="K218" s="25">
        <v>44776.54266201389</v>
      </c>
      <c r="L218" s="30">
        <f t="shared" si="20"/>
        <v>106.998</v>
      </c>
      <c r="M218" s="4">
        <v>8.2311496734619141</v>
      </c>
      <c r="N218" s="4">
        <v>60</v>
      </c>
      <c r="O218" s="4">
        <v>8.3585244140625008</v>
      </c>
      <c r="P218" s="25">
        <v>44776.549536851853</v>
      </c>
      <c r="Q218" s="30">
        <f t="shared" si="21"/>
        <v>106.98399999999999</v>
      </c>
      <c r="R218" s="4">
        <v>8.2555103302001953</v>
      </c>
      <c r="S218" s="4">
        <v>60.01</v>
      </c>
      <c r="T218" s="4">
        <v>8.3650849609374998</v>
      </c>
      <c r="U218" s="25">
        <v>44776.566977916664</v>
      </c>
      <c r="V218" s="30">
        <f t="shared" si="22"/>
        <v>106.892</v>
      </c>
      <c r="W218" s="4">
        <v>8.3089599609375</v>
      </c>
      <c r="X218" s="4">
        <v>60.01</v>
      </c>
      <c r="Y218" s="4">
        <v>8.4110087890624996</v>
      </c>
      <c r="AA218">
        <f t="shared" si="24"/>
        <v>106</v>
      </c>
    </row>
    <row r="219" spans="1:27" x14ac:dyDescent="0.3">
      <c r="A219" s="25">
        <v>44776.526136782406</v>
      </c>
      <c r="B219" s="30">
        <f t="shared" si="18"/>
        <v>106.218</v>
      </c>
      <c r="C219" s="4">
        <v>8.1926002502441406</v>
      </c>
      <c r="D219" s="4">
        <v>60.03</v>
      </c>
      <c r="E219" s="4">
        <v>8.2797978515625008</v>
      </c>
      <c r="F219" s="25">
        <v>44776.535215185184</v>
      </c>
      <c r="G219" s="30">
        <f t="shared" si="19"/>
        <v>106.592</v>
      </c>
      <c r="H219" s="4">
        <v>8.2838096618652344</v>
      </c>
      <c r="I219" s="4">
        <v>59.96</v>
      </c>
      <c r="J219" s="4">
        <v>8.3486835937499997</v>
      </c>
      <c r="K219" s="25">
        <v>44776.542673611111</v>
      </c>
      <c r="L219" s="30">
        <f t="shared" si="20"/>
        <v>106</v>
      </c>
      <c r="M219" s="4">
        <v>8.3214197158813477</v>
      </c>
      <c r="N219" s="4">
        <v>60</v>
      </c>
      <c r="O219" s="4">
        <v>8.3585244140625008</v>
      </c>
      <c r="P219" s="25">
        <v>44776.549548414354</v>
      </c>
      <c r="Q219" s="30">
        <f t="shared" si="21"/>
        <v>106.983</v>
      </c>
      <c r="R219" s="4">
        <v>8.2555103302001953</v>
      </c>
      <c r="S219" s="4">
        <v>60.01</v>
      </c>
      <c r="T219" s="4">
        <v>8.3978876953124999</v>
      </c>
      <c r="U219" s="25">
        <v>44776.566989525461</v>
      </c>
      <c r="V219" s="30">
        <f t="shared" si="22"/>
        <v>106.895</v>
      </c>
      <c r="W219" s="4">
        <v>8.3459997177124023</v>
      </c>
      <c r="X219" s="4">
        <v>60.01</v>
      </c>
      <c r="Y219" s="4">
        <v>8.4110087890624996</v>
      </c>
      <c r="AA219">
        <f t="shared" si="24"/>
        <v>106</v>
      </c>
    </row>
    <row r="220" spans="1:27" x14ac:dyDescent="0.3">
      <c r="A220" s="25">
        <v>44776.526136793982</v>
      </c>
      <c r="B220" s="30">
        <f t="shared" si="18"/>
        <v>107.21899999999999</v>
      </c>
      <c r="C220" s="4">
        <v>8.1926002502441406</v>
      </c>
      <c r="D220" s="4">
        <v>60.03</v>
      </c>
      <c r="E220" s="4">
        <v>8.3126005859374992</v>
      </c>
      <c r="F220" s="25">
        <v>44776.535215324075</v>
      </c>
      <c r="G220" s="30">
        <f t="shared" si="19"/>
        <v>107.604</v>
      </c>
      <c r="H220" s="4">
        <v>8.2838096618652344</v>
      </c>
      <c r="I220" s="4">
        <v>59.96</v>
      </c>
      <c r="J220" s="4">
        <v>8.3814863281249998</v>
      </c>
      <c r="K220" s="25">
        <v>44776.542673622687</v>
      </c>
      <c r="L220" s="30">
        <f t="shared" si="20"/>
        <v>107.001</v>
      </c>
      <c r="M220" s="4">
        <v>8.3214197158813477</v>
      </c>
      <c r="N220" s="4">
        <v>60</v>
      </c>
      <c r="O220" s="4">
        <v>8.3913271484374992</v>
      </c>
      <c r="P220" s="25">
        <v>44776.549548449075</v>
      </c>
      <c r="Q220" s="30">
        <f t="shared" si="21"/>
        <v>107.986</v>
      </c>
      <c r="R220" s="4">
        <v>8.3006200790405273</v>
      </c>
      <c r="S220" s="4">
        <v>60.01</v>
      </c>
      <c r="T220" s="4">
        <v>8.3978876953124999</v>
      </c>
      <c r="U220" s="25">
        <v>44776.566989537037</v>
      </c>
      <c r="V220" s="30">
        <f t="shared" si="22"/>
        <v>107.896</v>
      </c>
      <c r="W220" s="4">
        <v>8.3459997177124023</v>
      </c>
      <c r="X220" s="4">
        <v>60.01</v>
      </c>
      <c r="Y220" s="4">
        <v>8.4110087890624996</v>
      </c>
      <c r="AA220">
        <f t="shared" si="24"/>
        <v>107</v>
      </c>
    </row>
    <row r="221" spans="1:27" x14ac:dyDescent="0.3">
      <c r="A221" s="25">
        <v>44776.52614840278</v>
      </c>
      <c r="B221" s="30">
        <f t="shared" si="18"/>
        <v>107.22199999999999</v>
      </c>
      <c r="C221" s="4">
        <v>8.2156295776367188</v>
      </c>
      <c r="D221" s="4">
        <v>60.03</v>
      </c>
      <c r="E221" s="4">
        <v>8.3126005859374992</v>
      </c>
      <c r="F221" s="25">
        <v>44776.535226759261</v>
      </c>
      <c r="G221" s="30">
        <f t="shared" si="19"/>
        <v>107.592</v>
      </c>
      <c r="H221" s="4">
        <v>8.327580451965332</v>
      </c>
      <c r="I221" s="4">
        <v>59.96</v>
      </c>
      <c r="J221" s="4">
        <v>8.3814863281249998</v>
      </c>
      <c r="K221" s="25">
        <v>44776.542685231485</v>
      </c>
      <c r="L221" s="30">
        <f t="shared" si="20"/>
        <v>107.004</v>
      </c>
      <c r="M221" s="4">
        <v>8.3677396774291992</v>
      </c>
      <c r="N221" s="4">
        <v>60</v>
      </c>
      <c r="O221" s="4">
        <v>8.3913271484374992</v>
      </c>
      <c r="P221" s="25">
        <v>44776.549560023152</v>
      </c>
      <c r="Q221" s="30">
        <f t="shared" si="21"/>
        <v>107.986</v>
      </c>
      <c r="R221" s="4">
        <v>8.3006200790405273</v>
      </c>
      <c r="S221" s="4">
        <v>60.01</v>
      </c>
      <c r="T221" s="4">
        <v>8.4306904296875</v>
      </c>
      <c r="U221" s="25">
        <v>44776.567001145835</v>
      </c>
      <c r="V221" s="30">
        <f t="shared" si="22"/>
        <v>107.899</v>
      </c>
      <c r="W221" s="4">
        <v>8.3459997177124023</v>
      </c>
      <c r="X221" s="4">
        <v>60.01</v>
      </c>
      <c r="Y221" s="4">
        <v>8.4110087890624996</v>
      </c>
      <c r="AA221">
        <f t="shared" si="24"/>
        <v>107</v>
      </c>
    </row>
    <row r="222" spans="1:27" x14ac:dyDescent="0.3">
      <c r="A222" s="25">
        <v>44776.526148414348</v>
      </c>
      <c r="B222" s="30">
        <f t="shared" si="18"/>
        <v>108.223</v>
      </c>
      <c r="C222" s="4">
        <v>8.2156295776367188</v>
      </c>
      <c r="D222" s="4">
        <v>60.03</v>
      </c>
      <c r="E222" s="4">
        <v>8.3454033203124993</v>
      </c>
      <c r="F222" s="25">
        <v>44776.535226921296</v>
      </c>
      <c r="G222" s="30">
        <f t="shared" si="19"/>
        <v>108.60599999999999</v>
      </c>
      <c r="H222" s="4">
        <v>8.327580451965332</v>
      </c>
      <c r="I222" s="4">
        <v>59.96</v>
      </c>
      <c r="J222" s="4">
        <v>8.4142890625</v>
      </c>
      <c r="K222" s="25">
        <v>44776.542685243054</v>
      </c>
      <c r="L222" s="30">
        <f t="shared" si="20"/>
        <v>108.005</v>
      </c>
      <c r="M222" s="4">
        <v>8.3677396774291992</v>
      </c>
      <c r="N222" s="4">
        <v>60</v>
      </c>
      <c r="O222" s="4">
        <v>8.4241298828124993</v>
      </c>
      <c r="P222" s="25">
        <v>44776.549560057872</v>
      </c>
      <c r="Q222" s="30">
        <f t="shared" si="21"/>
        <v>108.989</v>
      </c>
      <c r="R222" s="4">
        <v>8.3444795608520508</v>
      </c>
      <c r="S222" s="4">
        <v>60.01</v>
      </c>
      <c r="T222" s="4">
        <v>8.4306904296875</v>
      </c>
      <c r="U222" s="25">
        <v>44776.567001157404</v>
      </c>
      <c r="V222" s="30">
        <f t="shared" si="22"/>
        <v>108.9</v>
      </c>
      <c r="W222" s="4">
        <v>8.3459997177124023</v>
      </c>
      <c r="X222" s="4">
        <v>60.01</v>
      </c>
      <c r="Y222" s="4">
        <v>8.4536523437500009</v>
      </c>
      <c r="AA222">
        <f t="shared" si="24"/>
        <v>108</v>
      </c>
    </row>
    <row r="223" spans="1:27" x14ac:dyDescent="0.3">
      <c r="A223" s="25">
        <v>44776.526160023146</v>
      </c>
      <c r="B223" s="30">
        <f t="shared" si="18"/>
        <v>108.226</v>
      </c>
      <c r="C223" s="4">
        <v>8.2794704437255859</v>
      </c>
      <c r="D223" s="4">
        <v>60.03</v>
      </c>
      <c r="E223" s="4">
        <v>8.3454033203124993</v>
      </c>
      <c r="F223" s="25">
        <v>44776.535238344906</v>
      </c>
      <c r="G223" s="30">
        <f t="shared" si="19"/>
        <v>108.593</v>
      </c>
      <c r="H223" s="4">
        <v>8.327580451965332</v>
      </c>
      <c r="I223" s="4">
        <v>59.96</v>
      </c>
      <c r="J223" s="4">
        <v>8.4142890625</v>
      </c>
      <c r="K223" s="25">
        <v>44776.542696840275</v>
      </c>
      <c r="L223" s="30">
        <f t="shared" si="20"/>
        <v>108.00700000000001</v>
      </c>
      <c r="M223" s="4">
        <v>8.3677396774291992</v>
      </c>
      <c r="N223" s="4">
        <v>60</v>
      </c>
      <c r="O223" s="4">
        <v>8.4241298828124993</v>
      </c>
      <c r="P223" s="25">
        <v>44776.549571631942</v>
      </c>
      <c r="Q223" s="30">
        <f t="shared" si="21"/>
        <v>108.989</v>
      </c>
      <c r="R223" s="4">
        <v>8.3444795608520508</v>
      </c>
      <c r="S223" s="4">
        <v>60.01</v>
      </c>
      <c r="T223" s="4">
        <v>8.4667734375000006</v>
      </c>
      <c r="U223" s="25">
        <v>44776.567012743057</v>
      </c>
      <c r="V223" s="30">
        <f t="shared" si="22"/>
        <v>108.901</v>
      </c>
      <c r="W223" s="4">
        <v>8.3760795593261719</v>
      </c>
      <c r="X223" s="4">
        <v>60.01</v>
      </c>
      <c r="Y223" s="4">
        <v>8.4536523437500009</v>
      </c>
      <c r="AA223">
        <f t="shared" si="24"/>
        <v>108</v>
      </c>
    </row>
    <row r="224" spans="1:27" x14ac:dyDescent="0.3">
      <c r="A224" s="25">
        <v>44776.526160034722</v>
      </c>
      <c r="B224" s="30">
        <f t="shared" si="18"/>
        <v>109.227</v>
      </c>
      <c r="C224" s="4">
        <v>8.2794704437255859</v>
      </c>
      <c r="D224" s="4">
        <v>60.03</v>
      </c>
      <c r="E224" s="4">
        <v>8.3782060546874995</v>
      </c>
      <c r="F224" s="25">
        <v>44776.535238518518</v>
      </c>
      <c r="G224" s="30">
        <f t="shared" si="19"/>
        <v>109.608</v>
      </c>
      <c r="H224" s="4">
        <v>8.327580451965332</v>
      </c>
      <c r="I224" s="4">
        <v>59.96</v>
      </c>
      <c r="J224" s="4">
        <v>8.4470917968750001</v>
      </c>
      <c r="K224" s="25">
        <v>44776.542696851851</v>
      </c>
      <c r="L224" s="30">
        <f t="shared" si="20"/>
        <v>109.008</v>
      </c>
      <c r="M224" s="4">
        <v>8.3677396774291992</v>
      </c>
      <c r="N224" s="4">
        <v>60</v>
      </c>
      <c r="O224" s="4">
        <v>8.4569326171874994</v>
      </c>
      <c r="P224" s="25">
        <v>44776.54957166667</v>
      </c>
      <c r="Q224" s="30">
        <f t="shared" si="21"/>
        <v>109.992</v>
      </c>
      <c r="R224" s="4">
        <v>8.3444795608520508</v>
      </c>
      <c r="S224" s="4">
        <v>60.01</v>
      </c>
      <c r="T224" s="4">
        <v>8.4667734375000006</v>
      </c>
      <c r="U224" s="25">
        <v>44776.567012754633</v>
      </c>
      <c r="V224" s="30">
        <f t="shared" si="22"/>
        <v>109.902</v>
      </c>
      <c r="W224" s="4">
        <v>8.3760795593261719</v>
      </c>
      <c r="X224" s="4">
        <v>60.01</v>
      </c>
      <c r="Y224" s="4">
        <v>8.4864550781249992</v>
      </c>
      <c r="AA224">
        <f t="shared" si="24"/>
        <v>109</v>
      </c>
    </row>
    <row r="225" spans="1:27" x14ac:dyDescent="0.3">
      <c r="A225" s="25">
        <v>44776.526171631944</v>
      </c>
      <c r="B225" s="30">
        <f t="shared" si="18"/>
        <v>109.229</v>
      </c>
      <c r="C225" s="4">
        <v>8.3287696838378906</v>
      </c>
      <c r="D225" s="4">
        <v>60.03</v>
      </c>
      <c r="E225" s="4">
        <v>8.3782060546874995</v>
      </c>
      <c r="F225" s="25">
        <v>44776.535249918983</v>
      </c>
      <c r="G225" s="30">
        <f t="shared" si="19"/>
        <v>109.593</v>
      </c>
      <c r="H225" s="4">
        <v>8.3744697570800781</v>
      </c>
      <c r="I225" s="4">
        <v>59.96</v>
      </c>
      <c r="J225" s="4">
        <v>8.4470917968750001</v>
      </c>
      <c r="K225" s="25">
        <v>44776.542708460649</v>
      </c>
      <c r="L225" s="30">
        <f t="shared" si="20"/>
        <v>109.011</v>
      </c>
      <c r="M225" s="4">
        <v>8.4031696319580078</v>
      </c>
      <c r="N225" s="4">
        <v>60</v>
      </c>
      <c r="O225" s="4">
        <v>8.4569326171874994</v>
      </c>
      <c r="P225" s="25">
        <v>44776.54958324074</v>
      </c>
      <c r="Q225" s="30">
        <f t="shared" si="21"/>
        <v>109.992</v>
      </c>
      <c r="R225" s="4">
        <v>8.3444795608520508</v>
      </c>
      <c r="S225" s="4">
        <v>60.01</v>
      </c>
      <c r="T225" s="4">
        <v>8.4995761718750007</v>
      </c>
      <c r="U225" s="25">
        <v>44776.567024363423</v>
      </c>
      <c r="V225" s="30">
        <f t="shared" si="22"/>
        <v>109.905</v>
      </c>
      <c r="W225" s="4">
        <v>8.4229602813720703</v>
      </c>
      <c r="X225" s="4">
        <v>60.01</v>
      </c>
      <c r="Y225" s="4">
        <v>8.4864550781249992</v>
      </c>
      <c r="AA225">
        <f t="shared" si="24"/>
        <v>109</v>
      </c>
    </row>
    <row r="226" spans="1:27" x14ac:dyDescent="0.3">
      <c r="A226" s="25">
        <v>44776.52617164352</v>
      </c>
      <c r="B226" s="30">
        <f t="shared" si="18"/>
        <v>110.23</v>
      </c>
      <c r="C226" s="4">
        <v>8.3287696838378906</v>
      </c>
      <c r="D226" s="4">
        <v>60.03</v>
      </c>
      <c r="E226" s="4">
        <v>8.4110087890624996</v>
      </c>
      <c r="F226" s="25">
        <v>44776.535250104163</v>
      </c>
      <c r="G226" s="30">
        <f t="shared" si="19"/>
        <v>110.60899999999999</v>
      </c>
      <c r="H226" s="4">
        <v>8.3744697570800781</v>
      </c>
      <c r="I226" s="4">
        <v>59.96</v>
      </c>
      <c r="J226" s="4">
        <v>8.4798945312500003</v>
      </c>
      <c r="K226" s="25">
        <v>44776.542708472225</v>
      </c>
      <c r="L226" s="30">
        <f t="shared" si="20"/>
        <v>110.012</v>
      </c>
      <c r="M226" s="4">
        <v>8.4031696319580078</v>
      </c>
      <c r="N226" s="4">
        <v>60</v>
      </c>
      <c r="O226" s="4">
        <v>8.4897353515624996</v>
      </c>
      <c r="P226" s="25">
        <v>44776.549583263892</v>
      </c>
      <c r="Q226" s="30">
        <f t="shared" si="21"/>
        <v>110.994</v>
      </c>
      <c r="R226" s="4">
        <v>8.4062204360961914</v>
      </c>
      <c r="S226" s="4">
        <v>60.01</v>
      </c>
      <c r="T226" s="4">
        <v>8.4995761718750007</v>
      </c>
      <c r="U226" s="25">
        <v>44776.567024374999</v>
      </c>
      <c r="V226" s="30">
        <f t="shared" si="22"/>
        <v>110.90600000000001</v>
      </c>
      <c r="W226" s="4">
        <v>8.4229602813720703</v>
      </c>
      <c r="X226" s="4">
        <v>60.01</v>
      </c>
      <c r="Y226" s="4">
        <v>8.5192578124999994</v>
      </c>
      <c r="AA226">
        <f t="shared" si="24"/>
        <v>110</v>
      </c>
    </row>
    <row r="227" spans="1:27" x14ac:dyDescent="0.3">
      <c r="A227" s="25">
        <v>44776.526183252317</v>
      </c>
      <c r="B227" s="30">
        <f t="shared" si="18"/>
        <v>110.233</v>
      </c>
      <c r="C227" s="4">
        <v>8.3287696838378906</v>
      </c>
      <c r="D227" s="4">
        <v>60.03</v>
      </c>
      <c r="E227" s="4">
        <v>8.4110087890624996</v>
      </c>
      <c r="F227" s="25">
        <v>44776.535261516205</v>
      </c>
      <c r="G227" s="30">
        <f t="shared" si="19"/>
        <v>110.595</v>
      </c>
      <c r="H227" s="4">
        <v>8.4019403457641602</v>
      </c>
      <c r="I227" s="4">
        <v>59.96</v>
      </c>
      <c r="J227" s="4">
        <v>8.4798945312500003</v>
      </c>
      <c r="K227" s="25">
        <v>44776.542720081015</v>
      </c>
      <c r="L227" s="30">
        <f t="shared" si="20"/>
        <v>110.015</v>
      </c>
      <c r="M227" s="4">
        <v>8.4432296752929688</v>
      </c>
      <c r="N227" s="4">
        <v>60</v>
      </c>
      <c r="O227" s="4">
        <v>8.4897353515624996</v>
      </c>
      <c r="P227" s="25">
        <v>44776.549594826392</v>
      </c>
      <c r="Q227" s="30">
        <f t="shared" si="21"/>
        <v>110.99299999999999</v>
      </c>
      <c r="R227" s="4">
        <v>8.4062204360961914</v>
      </c>
      <c r="S227" s="4">
        <v>60.01</v>
      </c>
      <c r="T227" s="4">
        <v>8.5290986328125005</v>
      </c>
      <c r="U227" s="25">
        <v>44776.567029918981</v>
      </c>
      <c r="V227" s="30">
        <f t="shared" si="22"/>
        <v>110.38500000000001</v>
      </c>
      <c r="W227" s="4">
        <v>8.4229602813720703</v>
      </c>
      <c r="X227" s="4">
        <v>60</v>
      </c>
      <c r="Y227" s="4">
        <v>8.5192578124999994</v>
      </c>
      <c r="AA227">
        <f t="shared" si="24"/>
        <v>110</v>
      </c>
    </row>
    <row r="228" spans="1:27" x14ac:dyDescent="0.3">
      <c r="A228" s="25">
        <v>44776.526183263886</v>
      </c>
      <c r="B228" s="30">
        <f t="shared" si="18"/>
        <v>111.23399999999999</v>
      </c>
      <c r="C228" s="4">
        <v>8.3287696838378906</v>
      </c>
      <c r="D228" s="4">
        <v>60.03</v>
      </c>
      <c r="E228" s="4">
        <v>8.4438115234374997</v>
      </c>
      <c r="F228" s="25">
        <v>44776.535261724537</v>
      </c>
      <c r="G228" s="30">
        <f t="shared" si="19"/>
        <v>111.613</v>
      </c>
      <c r="H228" s="4">
        <v>8.4019403457641602</v>
      </c>
      <c r="I228" s="4">
        <v>59.96</v>
      </c>
      <c r="J228" s="4">
        <v>8.5126972656250004</v>
      </c>
      <c r="K228" s="25">
        <v>44776.542720092591</v>
      </c>
      <c r="L228" s="30">
        <f t="shared" si="20"/>
        <v>111.01600000000001</v>
      </c>
      <c r="M228" s="4">
        <v>8.4432296752929688</v>
      </c>
      <c r="N228" s="4">
        <v>60</v>
      </c>
      <c r="O228" s="4">
        <v>8.5225380859374997</v>
      </c>
      <c r="P228" s="25">
        <v>44776.549594872682</v>
      </c>
      <c r="Q228" s="30">
        <f t="shared" si="21"/>
        <v>111.997</v>
      </c>
      <c r="R228" s="4">
        <v>8.446929931640625</v>
      </c>
      <c r="S228" s="4">
        <v>60.01</v>
      </c>
      <c r="T228" s="4">
        <v>8.5290986328125005</v>
      </c>
      <c r="U228" s="25">
        <v>44776.567035960645</v>
      </c>
      <c r="V228" s="30">
        <f t="shared" si="22"/>
        <v>111.907</v>
      </c>
      <c r="W228" s="4">
        <v>8.490229606628418</v>
      </c>
      <c r="X228" s="4">
        <v>60</v>
      </c>
      <c r="Y228" s="4">
        <v>8.5192578124999994</v>
      </c>
      <c r="AA228">
        <f t="shared" si="24"/>
        <v>111</v>
      </c>
    </row>
    <row r="229" spans="1:27" x14ac:dyDescent="0.3">
      <c r="A229" s="25">
        <v>44776.526194861108</v>
      </c>
      <c r="B229" s="30">
        <f t="shared" si="18"/>
        <v>111.236</v>
      </c>
      <c r="C229" s="4">
        <v>8.3529596328735352</v>
      </c>
      <c r="D229" s="4">
        <v>60.03</v>
      </c>
      <c r="E229" s="4">
        <v>8.4438115234374997</v>
      </c>
      <c r="F229" s="25">
        <v>44776.535273113426</v>
      </c>
      <c r="G229" s="30">
        <f t="shared" si="19"/>
        <v>111.59699999999999</v>
      </c>
      <c r="H229" s="4">
        <v>8.4385099411010742</v>
      </c>
      <c r="I229" s="4">
        <v>59.96</v>
      </c>
      <c r="J229" s="4">
        <v>8.5126972656250004</v>
      </c>
      <c r="K229" s="25">
        <v>44776.542731689813</v>
      </c>
      <c r="L229" s="30">
        <f t="shared" si="20"/>
        <v>111.018</v>
      </c>
      <c r="M229" s="4">
        <v>8.4432296752929688</v>
      </c>
      <c r="N229" s="4">
        <v>60</v>
      </c>
      <c r="O229" s="4">
        <v>8.5225380859374997</v>
      </c>
      <c r="P229" s="25">
        <v>44776.549600381943</v>
      </c>
      <c r="Q229" s="30">
        <f t="shared" si="21"/>
        <v>111.473</v>
      </c>
      <c r="R229" s="4">
        <v>8.446929931640625</v>
      </c>
      <c r="S229" s="4">
        <v>59.95</v>
      </c>
      <c r="T229" s="4">
        <v>8.5290986328125005</v>
      </c>
      <c r="U229" s="25">
        <v>44776.567035972221</v>
      </c>
      <c r="V229" s="30">
        <f t="shared" si="22"/>
        <v>111.908</v>
      </c>
      <c r="W229" s="4">
        <v>8.490229606628418</v>
      </c>
      <c r="X229" s="4">
        <v>60</v>
      </c>
      <c r="Y229" s="4">
        <v>8.5586210937500002</v>
      </c>
      <c r="AA229">
        <f t="shared" si="24"/>
        <v>111</v>
      </c>
    </row>
    <row r="230" spans="1:27" x14ac:dyDescent="0.3">
      <c r="A230" s="25">
        <v>44776.526194872684</v>
      </c>
      <c r="B230" s="30">
        <f t="shared" si="18"/>
        <v>112.23699999999999</v>
      </c>
      <c r="C230" s="4">
        <v>8.3529596328735352</v>
      </c>
      <c r="D230" s="4">
        <v>60.03</v>
      </c>
      <c r="E230" s="4">
        <v>8.4766142578124999</v>
      </c>
      <c r="F230" s="25">
        <v>44776.535273298614</v>
      </c>
      <c r="G230" s="30">
        <f t="shared" si="19"/>
        <v>112.613</v>
      </c>
      <c r="H230" s="4">
        <v>8.4385099411010742</v>
      </c>
      <c r="I230" s="4">
        <v>59.96</v>
      </c>
      <c r="J230" s="4">
        <v>8.5553408203124999</v>
      </c>
      <c r="K230" s="25">
        <v>44776.542731701389</v>
      </c>
      <c r="L230" s="30">
        <f t="shared" si="20"/>
        <v>112.01900000000001</v>
      </c>
      <c r="M230" s="4">
        <v>8.4432296752929688</v>
      </c>
      <c r="N230" s="4">
        <v>60</v>
      </c>
      <c r="O230" s="4">
        <v>8.5553408203124999</v>
      </c>
      <c r="P230" s="25">
        <v>44776.549606412038</v>
      </c>
      <c r="Q230" s="30">
        <f t="shared" si="21"/>
        <v>112.994</v>
      </c>
      <c r="R230" s="4">
        <v>8.446929931640625</v>
      </c>
      <c r="S230" s="4">
        <v>59.95</v>
      </c>
      <c r="T230" s="4">
        <v>8.5651816406249992</v>
      </c>
      <c r="U230" s="25">
        <v>44776.567047581018</v>
      </c>
      <c r="V230" s="30">
        <f t="shared" si="22"/>
        <v>112.911</v>
      </c>
      <c r="W230" s="4">
        <v>8.5072097778320313</v>
      </c>
      <c r="X230" s="4">
        <v>60</v>
      </c>
      <c r="Y230" s="4">
        <v>8.5586210937500002</v>
      </c>
      <c r="AA230">
        <f t="shared" si="24"/>
        <v>112</v>
      </c>
    </row>
    <row r="231" spans="1:27" x14ac:dyDescent="0.3">
      <c r="A231" s="25">
        <v>44776.526206481481</v>
      </c>
      <c r="B231" s="30">
        <f t="shared" si="18"/>
        <v>112.24</v>
      </c>
      <c r="C231" s="4">
        <v>8.3529596328735352</v>
      </c>
      <c r="D231" s="4">
        <v>60.03</v>
      </c>
      <c r="E231" s="4">
        <v>8.4766142578124999</v>
      </c>
      <c r="F231" s="25">
        <v>44776.535284687503</v>
      </c>
      <c r="G231" s="30">
        <f t="shared" si="19"/>
        <v>112.59699999999999</v>
      </c>
      <c r="H231" s="4">
        <v>8.4385099411010742</v>
      </c>
      <c r="I231" s="4">
        <v>59.96</v>
      </c>
      <c r="J231" s="4">
        <v>8.5553408203124999</v>
      </c>
      <c r="K231" s="25">
        <v>44776.542743310187</v>
      </c>
      <c r="L231" s="30">
        <f t="shared" si="20"/>
        <v>112.02200000000001</v>
      </c>
      <c r="M231" s="4">
        <v>8.4872303009033203</v>
      </c>
      <c r="N231" s="4">
        <v>60</v>
      </c>
      <c r="O231" s="4">
        <v>8.5553408203124999</v>
      </c>
      <c r="P231" s="25">
        <v>44776.549606469911</v>
      </c>
      <c r="Q231" s="30">
        <f t="shared" si="21"/>
        <v>112.999</v>
      </c>
      <c r="R231" s="4">
        <v>8.4626998901367188</v>
      </c>
      <c r="S231" s="4">
        <v>59.95</v>
      </c>
      <c r="T231" s="4">
        <v>8.5651816406249992</v>
      </c>
      <c r="U231" s="25">
        <v>44776.567047592594</v>
      </c>
      <c r="V231" s="30">
        <f t="shared" si="22"/>
        <v>112.91200000000001</v>
      </c>
      <c r="W231" s="4">
        <v>8.5072097778320313</v>
      </c>
      <c r="X231" s="4">
        <v>60</v>
      </c>
      <c r="Y231" s="4">
        <v>8.5914238281250004</v>
      </c>
      <c r="AA231">
        <f t="shared" si="24"/>
        <v>112</v>
      </c>
    </row>
    <row r="232" spans="1:27" x14ac:dyDescent="0.3">
      <c r="A232" s="25">
        <v>44776.526206493058</v>
      </c>
      <c r="B232" s="30">
        <f t="shared" si="18"/>
        <v>113.241</v>
      </c>
      <c r="C232" s="4">
        <v>8.3529596328735352</v>
      </c>
      <c r="D232" s="4">
        <v>60.03</v>
      </c>
      <c r="E232" s="4">
        <v>8.4766142578124999</v>
      </c>
      <c r="F232" s="25">
        <v>44776.535284907404</v>
      </c>
      <c r="G232" s="30">
        <f t="shared" si="19"/>
        <v>113.616</v>
      </c>
      <c r="H232" s="4">
        <v>8.4385099411010742</v>
      </c>
      <c r="I232" s="4">
        <v>59.96</v>
      </c>
      <c r="J232" s="4">
        <v>8.5947041015625008</v>
      </c>
      <c r="K232" s="25">
        <v>44776.542743321763</v>
      </c>
      <c r="L232" s="30">
        <f t="shared" si="20"/>
        <v>113.023</v>
      </c>
      <c r="M232" s="4">
        <v>8.4872303009033203</v>
      </c>
      <c r="N232" s="4">
        <v>60</v>
      </c>
      <c r="O232" s="4">
        <v>8.5881435546875</v>
      </c>
      <c r="P232" s="25">
        <v>44776.549618032404</v>
      </c>
      <c r="Q232" s="30">
        <f t="shared" si="21"/>
        <v>113.998</v>
      </c>
      <c r="R232" s="4">
        <v>8.4626998901367188</v>
      </c>
      <c r="S232" s="4">
        <v>59.95</v>
      </c>
      <c r="T232" s="4">
        <v>8.5947041015625008</v>
      </c>
      <c r="U232" s="25">
        <v>44776.567059189816</v>
      </c>
      <c r="V232" s="30">
        <f t="shared" si="22"/>
        <v>113.914</v>
      </c>
      <c r="W232" s="4">
        <v>8.5072097778320313</v>
      </c>
      <c r="X232" s="4">
        <v>60</v>
      </c>
      <c r="Y232" s="4">
        <v>8.5914238281250004</v>
      </c>
      <c r="AA232">
        <f t="shared" si="24"/>
        <v>113</v>
      </c>
    </row>
    <row r="233" spans="1:27" x14ac:dyDescent="0.3">
      <c r="A233" s="25">
        <v>44776.526218101855</v>
      </c>
      <c r="B233" s="30">
        <f t="shared" si="18"/>
        <v>113.244</v>
      </c>
      <c r="C233" s="4">
        <v>8.3937196731567383</v>
      </c>
      <c r="D233" s="4">
        <v>60.03</v>
      </c>
      <c r="E233" s="4">
        <v>8.4766142578124999</v>
      </c>
      <c r="F233" s="25">
        <v>44776.535296273149</v>
      </c>
      <c r="G233" s="30">
        <f t="shared" si="19"/>
        <v>113.598</v>
      </c>
      <c r="H233" s="4">
        <v>8.5157203674316406</v>
      </c>
      <c r="I233" s="4">
        <v>59.96</v>
      </c>
      <c r="J233" s="4">
        <v>8.5947041015625008</v>
      </c>
      <c r="K233" s="25">
        <v>44776.542754918984</v>
      </c>
      <c r="L233" s="30">
        <f t="shared" si="20"/>
        <v>113.02500000000001</v>
      </c>
      <c r="M233" s="4">
        <v>8.5437898635864258</v>
      </c>
      <c r="N233" s="4">
        <v>60</v>
      </c>
      <c r="O233" s="4">
        <v>8.5881435546875</v>
      </c>
      <c r="P233" s="25">
        <v>44776.549618078701</v>
      </c>
      <c r="Q233" s="30">
        <f t="shared" si="21"/>
        <v>113.002</v>
      </c>
      <c r="R233" s="4">
        <v>8.4626998901367188</v>
      </c>
      <c r="S233" s="4">
        <v>59.95</v>
      </c>
      <c r="T233" s="4">
        <v>8.5947041015625008</v>
      </c>
      <c r="U233" s="25">
        <v>44776.567059201392</v>
      </c>
      <c r="V233" s="30">
        <f t="shared" si="22"/>
        <v>113.91500000000001</v>
      </c>
      <c r="W233" s="4">
        <v>8.5072097778320313</v>
      </c>
      <c r="X233" s="4">
        <v>60</v>
      </c>
      <c r="Y233" s="4">
        <v>8.6537490234375003</v>
      </c>
      <c r="AA233">
        <f t="shared" si="24"/>
        <v>113</v>
      </c>
    </row>
    <row r="234" spans="1:27" x14ac:dyDescent="0.3">
      <c r="A234" s="25">
        <v>44776.526218113424</v>
      </c>
      <c r="B234" s="30">
        <f t="shared" si="18"/>
        <v>114.245</v>
      </c>
      <c r="C234" s="4">
        <v>8.3937196731567383</v>
      </c>
      <c r="D234" s="4">
        <v>60.03</v>
      </c>
      <c r="E234" s="4">
        <v>8.5094169921875</v>
      </c>
      <c r="F234" s="25">
        <v>44776.535296493057</v>
      </c>
      <c r="G234" s="30">
        <f t="shared" si="19"/>
        <v>114.617</v>
      </c>
      <c r="H234" s="4">
        <v>8.5157203674316406</v>
      </c>
      <c r="I234" s="4">
        <v>59.96</v>
      </c>
      <c r="J234" s="4">
        <v>8.6209462890625002</v>
      </c>
      <c r="K234" s="25">
        <v>44776.542754930553</v>
      </c>
      <c r="L234" s="30">
        <f t="shared" si="20"/>
        <v>114.026</v>
      </c>
      <c r="M234" s="4">
        <v>8.5437898635864258</v>
      </c>
      <c r="N234" s="4">
        <v>60</v>
      </c>
      <c r="O234" s="4">
        <v>8.6209462890625002</v>
      </c>
      <c r="P234" s="25">
        <v>44776.549629606481</v>
      </c>
      <c r="Q234" s="30">
        <f t="shared" si="21"/>
        <v>114.998</v>
      </c>
      <c r="R234" s="4">
        <v>8.4626998901367188</v>
      </c>
      <c r="S234" s="4">
        <v>59.95</v>
      </c>
      <c r="T234" s="4">
        <v>8.6275068359374991</v>
      </c>
      <c r="U234" s="25">
        <v>44776.567070810182</v>
      </c>
      <c r="V234" s="30">
        <f t="shared" si="22"/>
        <v>114.91800000000001</v>
      </c>
      <c r="W234" s="4">
        <v>8.5503301620483398</v>
      </c>
      <c r="X234" s="4">
        <v>60</v>
      </c>
      <c r="Y234" s="4">
        <v>8.6537490234375003</v>
      </c>
      <c r="AA234">
        <f t="shared" si="24"/>
        <v>114</v>
      </c>
    </row>
    <row r="235" spans="1:27" x14ac:dyDescent="0.3">
      <c r="A235" s="25">
        <v>44776.526229710646</v>
      </c>
      <c r="B235" s="30">
        <f t="shared" si="18"/>
        <v>114.247</v>
      </c>
      <c r="C235" s="4">
        <v>8.4468202590942383</v>
      </c>
      <c r="D235" s="4">
        <v>60.03</v>
      </c>
      <c r="E235" s="4">
        <v>8.5094169921875</v>
      </c>
      <c r="F235" s="25">
        <v>44776.535307847225</v>
      </c>
      <c r="G235" s="30">
        <f t="shared" si="19"/>
        <v>114.598</v>
      </c>
      <c r="H235" s="4">
        <v>8.5572900772094727</v>
      </c>
      <c r="I235" s="4">
        <v>59.96</v>
      </c>
      <c r="J235" s="4">
        <v>8.6209462890625002</v>
      </c>
      <c r="K235" s="25">
        <v>44776.542766539351</v>
      </c>
      <c r="L235" s="30">
        <f t="shared" si="20"/>
        <v>114.029</v>
      </c>
      <c r="M235" s="4">
        <v>8.5437898635864258</v>
      </c>
      <c r="N235" s="4">
        <v>60</v>
      </c>
      <c r="O235" s="4">
        <v>8.6209462890625002</v>
      </c>
      <c r="P235" s="25">
        <v>44776.549629675923</v>
      </c>
      <c r="Q235" s="30">
        <f t="shared" si="21"/>
        <v>114.004</v>
      </c>
      <c r="R235" s="4">
        <v>8.51123046875</v>
      </c>
      <c r="S235" s="4">
        <v>59.95</v>
      </c>
      <c r="T235" s="4">
        <v>8.6275068359374991</v>
      </c>
      <c r="U235" s="25">
        <v>44776.567070821759</v>
      </c>
      <c r="V235" s="30">
        <f t="shared" si="22"/>
        <v>114.919</v>
      </c>
      <c r="W235" s="4">
        <v>8.5503301620483398</v>
      </c>
      <c r="X235" s="4">
        <v>60</v>
      </c>
      <c r="Y235" s="4">
        <v>8.6537490234375003</v>
      </c>
      <c r="AA235">
        <f t="shared" si="24"/>
        <v>114</v>
      </c>
    </row>
    <row r="236" spans="1:27" x14ac:dyDescent="0.3">
      <c r="A236" s="25">
        <v>44776.526229722222</v>
      </c>
      <c r="B236" s="30">
        <f t="shared" si="18"/>
        <v>115.248</v>
      </c>
      <c r="C236" s="4">
        <v>8.4468202590942383</v>
      </c>
      <c r="D236" s="4">
        <v>60.03</v>
      </c>
      <c r="E236" s="4">
        <v>8.5422197265625002</v>
      </c>
      <c r="F236" s="25">
        <v>44776.535308090279</v>
      </c>
      <c r="G236" s="30">
        <f t="shared" si="19"/>
        <v>115.619</v>
      </c>
      <c r="H236" s="4">
        <v>8.5572900772094727</v>
      </c>
      <c r="I236" s="4">
        <v>59.96</v>
      </c>
      <c r="J236" s="4">
        <v>8.6537490234375003</v>
      </c>
      <c r="K236" s="25">
        <v>44776.542766550927</v>
      </c>
      <c r="L236" s="30">
        <f t="shared" si="20"/>
        <v>115.03</v>
      </c>
      <c r="M236" s="4">
        <v>8.5437898635864258</v>
      </c>
      <c r="N236" s="4">
        <v>60</v>
      </c>
      <c r="O236" s="4">
        <v>8.6537490234375003</v>
      </c>
      <c r="P236" s="25">
        <v>44776.549641215279</v>
      </c>
      <c r="Q236" s="30">
        <f t="shared" si="21"/>
        <v>115.001</v>
      </c>
      <c r="R236" s="4">
        <v>8.51123046875</v>
      </c>
      <c r="S236" s="4">
        <v>59.95</v>
      </c>
      <c r="T236" s="4">
        <v>8.6635898437499996</v>
      </c>
      <c r="U236" s="25">
        <v>44776.567082430556</v>
      </c>
      <c r="V236" s="30">
        <f t="shared" si="22"/>
        <v>115.922</v>
      </c>
      <c r="W236" s="4">
        <v>8.5699796676635742</v>
      </c>
      <c r="X236" s="4">
        <v>60</v>
      </c>
      <c r="Y236" s="4">
        <v>8.6537490234375003</v>
      </c>
      <c r="AA236">
        <f t="shared" si="24"/>
        <v>115</v>
      </c>
    </row>
    <row r="237" spans="1:27" x14ac:dyDescent="0.3">
      <c r="A237" s="25">
        <v>44776.526241331019</v>
      </c>
      <c r="B237" s="30">
        <f t="shared" si="18"/>
        <v>115.251</v>
      </c>
      <c r="C237" s="4">
        <v>8.4898796081542969</v>
      </c>
      <c r="D237" s="4">
        <v>60.03</v>
      </c>
      <c r="E237" s="4">
        <v>8.5422197265625002</v>
      </c>
      <c r="F237" s="25">
        <v>44776.535314340275</v>
      </c>
      <c r="G237" s="30">
        <f t="shared" si="19"/>
        <v>115.15900000000001</v>
      </c>
      <c r="H237" s="4">
        <v>8.5572900772094727</v>
      </c>
      <c r="I237" s="4">
        <v>59.98</v>
      </c>
      <c r="J237" s="4">
        <v>8.6537490234375003</v>
      </c>
      <c r="K237" s="25">
        <v>44776.542778159725</v>
      </c>
      <c r="L237" s="30">
        <f t="shared" si="20"/>
        <v>115.033</v>
      </c>
      <c r="M237" s="4">
        <v>8.6168804168701172</v>
      </c>
      <c r="N237" s="4">
        <v>60</v>
      </c>
      <c r="O237" s="4">
        <v>8.6865517578125004</v>
      </c>
      <c r="P237" s="25">
        <v>44776.549641412035</v>
      </c>
      <c r="Q237" s="30">
        <f t="shared" si="21"/>
        <v>115.018</v>
      </c>
      <c r="R237" s="4">
        <v>8.560429573059082</v>
      </c>
      <c r="S237" s="4">
        <v>59.95</v>
      </c>
      <c r="T237" s="4">
        <v>8.6635898437499996</v>
      </c>
      <c r="U237" s="25">
        <v>44776.567082442132</v>
      </c>
      <c r="V237" s="30">
        <f t="shared" si="22"/>
        <v>115.923</v>
      </c>
      <c r="W237" s="4">
        <v>8.5699796676635742</v>
      </c>
      <c r="X237" s="4">
        <v>60</v>
      </c>
      <c r="Y237" s="4">
        <v>8.6898320312500008</v>
      </c>
      <c r="AA237">
        <f t="shared" si="24"/>
        <v>115</v>
      </c>
    </row>
    <row r="238" spans="1:27" x14ac:dyDescent="0.3">
      <c r="A238" s="25">
        <v>44776.526241342595</v>
      </c>
      <c r="B238" s="30">
        <f t="shared" si="18"/>
        <v>116.252</v>
      </c>
      <c r="C238" s="4">
        <v>8.4898796081542969</v>
      </c>
      <c r="D238" s="4">
        <v>60.03</v>
      </c>
      <c r="E238" s="4">
        <v>8.5750224609375003</v>
      </c>
      <c r="F238" s="25">
        <v>44776.535319444447</v>
      </c>
      <c r="G238" s="30">
        <f t="shared" si="19"/>
        <v>116.6</v>
      </c>
      <c r="H238" s="4">
        <v>8.5572900772094727</v>
      </c>
      <c r="I238" s="4">
        <v>59.98</v>
      </c>
      <c r="J238" s="4">
        <v>8.6537490234375003</v>
      </c>
      <c r="K238" s="25">
        <v>44776.542789768515</v>
      </c>
      <c r="L238" s="30">
        <f t="shared" si="20"/>
        <v>116.036</v>
      </c>
      <c r="M238" s="4">
        <v>8.6168804168701172</v>
      </c>
      <c r="N238" s="4">
        <v>60</v>
      </c>
      <c r="O238" s="4">
        <v>8.6865517578125004</v>
      </c>
      <c r="P238" s="25">
        <v>44776.549652824076</v>
      </c>
      <c r="Q238" s="30">
        <f t="shared" si="21"/>
        <v>116.004</v>
      </c>
      <c r="R238" s="4">
        <v>8.560429573059082</v>
      </c>
      <c r="S238" s="4">
        <v>59.95</v>
      </c>
      <c r="T238" s="4">
        <v>8.6963925781249998</v>
      </c>
      <c r="U238" s="25">
        <v>44776.567094537037</v>
      </c>
      <c r="V238" s="30">
        <f t="shared" si="22"/>
        <v>116.968</v>
      </c>
      <c r="W238" s="4">
        <v>8.6472597122192383</v>
      </c>
      <c r="X238" s="4">
        <v>60</v>
      </c>
      <c r="Y238" s="4">
        <v>8.6898320312500008</v>
      </c>
      <c r="AA238">
        <f t="shared" si="24"/>
        <v>116</v>
      </c>
    </row>
    <row r="239" spans="1:27" x14ac:dyDescent="0.3">
      <c r="A239" s="25">
        <v>44776.526252939817</v>
      </c>
      <c r="B239" s="30">
        <f t="shared" si="18"/>
        <v>116.254</v>
      </c>
      <c r="C239" s="4">
        <v>8.4898796081542969</v>
      </c>
      <c r="D239" s="4">
        <v>60.03</v>
      </c>
      <c r="E239" s="4">
        <v>8.5750224609375003</v>
      </c>
      <c r="F239" s="25">
        <v>44776.5353196875</v>
      </c>
      <c r="G239" s="30">
        <f t="shared" si="19"/>
        <v>116.621</v>
      </c>
      <c r="H239" s="4">
        <v>8.5572900772094727</v>
      </c>
      <c r="I239" s="4">
        <v>59.98</v>
      </c>
      <c r="J239" s="4">
        <v>8.6865517578125004</v>
      </c>
      <c r="K239" s="25">
        <v>44776.542789780091</v>
      </c>
      <c r="L239" s="30">
        <f t="shared" si="20"/>
        <v>116.03700000000001</v>
      </c>
      <c r="M239" s="4">
        <v>8.6168804168701172</v>
      </c>
      <c r="N239" s="4">
        <v>60</v>
      </c>
      <c r="O239" s="4">
        <v>8.7193544921875006</v>
      </c>
      <c r="P239" s="25">
        <v>44776.549653009257</v>
      </c>
      <c r="Q239" s="30">
        <f t="shared" si="21"/>
        <v>116.02</v>
      </c>
      <c r="R239" s="4">
        <v>8.6297197341918945</v>
      </c>
      <c r="S239" s="4">
        <v>59.95</v>
      </c>
      <c r="T239" s="4">
        <v>8.6963925781249998</v>
      </c>
      <c r="U239" s="25">
        <v>44776.567094548613</v>
      </c>
      <c r="V239" s="30">
        <f t="shared" si="22"/>
        <v>116.96899999999999</v>
      </c>
      <c r="W239" s="4">
        <v>8.6472597122192383</v>
      </c>
      <c r="X239" s="4">
        <v>60</v>
      </c>
      <c r="Y239" s="4">
        <v>8.7226347656249992</v>
      </c>
      <c r="AA239">
        <f t="shared" si="24"/>
        <v>116</v>
      </c>
    </row>
    <row r="240" spans="1:27" x14ac:dyDescent="0.3">
      <c r="A240" s="25">
        <v>44776.526252951386</v>
      </c>
      <c r="B240" s="30">
        <f t="shared" si="18"/>
        <v>117.255</v>
      </c>
      <c r="C240" s="4">
        <v>8.4898796081542969</v>
      </c>
      <c r="D240" s="4">
        <v>60.03</v>
      </c>
      <c r="E240" s="4">
        <v>8.6078251953125005</v>
      </c>
      <c r="F240" s="25">
        <v>44776.535333726853</v>
      </c>
      <c r="G240" s="30">
        <f t="shared" si="19"/>
        <v>117.834</v>
      </c>
      <c r="H240" s="4">
        <v>8.5771903991699219</v>
      </c>
      <c r="I240" s="4">
        <v>59.98</v>
      </c>
      <c r="J240" s="4">
        <v>8.6865517578125004</v>
      </c>
      <c r="K240" s="25">
        <v>44776.542801388889</v>
      </c>
      <c r="L240" s="30">
        <f t="shared" si="20"/>
        <v>117.04</v>
      </c>
      <c r="M240" s="4">
        <v>8.6464500427246094</v>
      </c>
      <c r="N240" s="4">
        <v>60</v>
      </c>
      <c r="O240" s="4">
        <v>8.7193544921875006</v>
      </c>
      <c r="P240" s="25">
        <v>44776.549664409722</v>
      </c>
      <c r="Q240" s="30">
        <f t="shared" si="21"/>
        <v>117.005</v>
      </c>
      <c r="R240" s="4">
        <v>8.6297197341918945</v>
      </c>
      <c r="S240" s="4">
        <v>59.95</v>
      </c>
      <c r="T240" s="4">
        <v>8.7291953124999999</v>
      </c>
      <c r="U240" s="25">
        <v>44776.567106145834</v>
      </c>
      <c r="V240" s="30">
        <f t="shared" si="22"/>
        <v>117.971</v>
      </c>
      <c r="W240" s="4">
        <v>8.6472597122192383</v>
      </c>
      <c r="X240" s="4">
        <v>60</v>
      </c>
      <c r="Y240" s="4">
        <v>8.7226347656249992</v>
      </c>
      <c r="AA240">
        <f t="shared" si="24"/>
        <v>117</v>
      </c>
    </row>
    <row r="241" spans="1:27" x14ac:dyDescent="0.3">
      <c r="A241" s="25">
        <v>44776.52625599537</v>
      </c>
      <c r="B241" s="30">
        <f t="shared" si="18"/>
        <v>117.518</v>
      </c>
      <c r="C241" s="4">
        <v>8.4898796081542969</v>
      </c>
      <c r="D241" s="4">
        <v>60.02</v>
      </c>
      <c r="E241" s="4">
        <v>8.6078251953125005</v>
      </c>
      <c r="F241" s="25">
        <v>44776.535333749998</v>
      </c>
      <c r="G241" s="30">
        <f t="shared" si="19"/>
        <v>117.836</v>
      </c>
      <c r="H241" s="4">
        <v>8.5771903991699219</v>
      </c>
      <c r="I241" s="4">
        <v>59.98</v>
      </c>
      <c r="J241" s="4">
        <v>8.7193544921875006</v>
      </c>
      <c r="K241" s="25">
        <v>44776.542801400465</v>
      </c>
      <c r="L241" s="30">
        <f t="shared" si="20"/>
        <v>117.041</v>
      </c>
      <c r="M241" s="4">
        <v>8.6464500427246094</v>
      </c>
      <c r="N241" s="4">
        <v>60</v>
      </c>
      <c r="O241" s="4">
        <v>8.7521572265625007</v>
      </c>
      <c r="P241" s="25">
        <v>44776.549664583334</v>
      </c>
      <c r="Q241" s="30">
        <f t="shared" si="21"/>
        <v>117.02</v>
      </c>
      <c r="R241" s="4">
        <v>8.654210090637207</v>
      </c>
      <c r="S241" s="4">
        <v>59.95</v>
      </c>
      <c r="T241" s="4">
        <v>8.7291953124999999</v>
      </c>
      <c r="U241" s="25">
        <v>44776.56710615741</v>
      </c>
      <c r="V241" s="30">
        <f t="shared" si="22"/>
        <v>117.97199999999999</v>
      </c>
      <c r="W241" s="4">
        <v>8.6472597122192383</v>
      </c>
      <c r="X241" s="4">
        <v>60</v>
      </c>
      <c r="Y241" s="4">
        <v>8.7619980468750001</v>
      </c>
      <c r="AA241">
        <f t="shared" si="24"/>
        <v>117</v>
      </c>
    </row>
    <row r="242" spans="1:27" x14ac:dyDescent="0.3">
      <c r="A242" s="25">
        <v>44776.526264560183</v>
      </c>
      <c r="B242" s="30">
        <f t="shared" si="18"/>
        <v>118.258</v>
      </c>
      <c r="C242" s="4">
        <v>8.5116395950317383</v>
      </c>
      <c r="D242" s="4">
        <v>60.02</v>
      </c>
      <c r="E242" s="4">
        <v>8.6078251953125005</v>
      </c>
      <c r="F242" s="25">
        <v>44776.535345335651</v>
      </c>
      <c r="G242" s="30">
        <f t="shared" si="19"/>
        <v>118.837</v>
      </c>
      <c r="H242" s="4">
        <v>8.6254796981811523</v>
      </c>
      <c r="I242" s="4">
        <v>59.98</v>
      </c>
      <c r="J242" s="4">
        <v>8.7193544921875006</v>
      </c>
      <c r="K242" s="25">
        <v>44776.542812997686</v>
      </c>
      <c r="L242" s="30">
        <f t="shared" si="20"/>
        <v>118.04300000000001</v>
      </c>
      <c r="M242" s="4">
        <v>8.7029600143432617</v>
      </c>
      <c r="N242" s="4">
        <v>60</v>
      </c>
      <c r="O242" s="4">
        <v>8.7521572265625007</v>
      </c>
      <c r="P242" s="25">
        <v>44776.54967601852</v>
      </c>
      <c r="Q242" s="30">
        <f t="shared" si="21"/>
        <v>118.008</v>
      </c>
      <c r="R242" s="4">
        <v>8.654210090637207</v>
      </c>
      <c r="S242" s="4">
        <v>59.95</v>
      </c>
      <c r="T242" s="4">
        <v>8.7587177734374997</v>
      </c>
      <c r="U242" s="25">
        <v>44776.567117754632</v>
      </c>
      <c r="V242" s="30">
        <f t="shared" si="22"/>
        <v>118.974</v>
      </c>
      <c r="W242" s="4">
        <v>8.6747598648071289</v>
      </c>
      <c r="X242" s="4">
        <v>60</v>
      </c>
      <c r="Y242" s="4">
        <v>8.7619980468750001</v>
      </c>
      <c r="AA242">
        <f t="shared" si="24"/>
        <v>118</v>
      </c>
    </row>
    <row r="243" spans="1:27" x14ac:dyDescent="0.3">
      <c r="A243" s="25">
        <v>44776.526264571759</v>
      </c>
      <c r="B243" s="30">
        <f t="shared" si="18"/>
        <v>118.259</v>
      </c>
      <c r="C243" s="4">
        <v>8.5116395950317383</v>
      </c>
      <c r="D243" s="4">
        <v>60.02</v>
      </c>
      <c r="E243" s="4">
        <v>8.6406279296875006</v>
      </c>
      <c r="F243" s="25">
        <v>44776.53534534722</v>
      </c>
      <c r="G243" s="30">
        <f t="shared" si="19"/>
        <v>118.83799999999999</v>
      </c>
      <c r="H243" s="4">
        <v>8.6254796981811523</v>
      </c>
      <c r="I243" s="4">
        <v>59.98</v>
      </c>
      <c r="J243" s="4">
        <v>8.7521572265625007</v>
      </c>
      <c r="K243" s="25">
        <v>44776.542813009262</v>
      </c>
      <c r="L243" s="30">
        <f t="shared" si="20"/>
        <v>118.044</v>
      </c>
      <c r="M243" s="4">
        <v>8.7029600143432617</v>
      </c>
      <c r="N243" s="4">
        <v>60</v>
      </c>
      <c r="O243" s="4">
        <v>8.7849599609375009</v>
      </c>
      <c r="P243" s="25">
        <v>44776.549676168979</v>
      </c>
      <c r="Q243" s="30">
        <f t="shared" si="21"/>
        <v>118.021</v>
      </c>
      <c r="R243" s="4">
        <v>8.6991300582885742</v>
      </c>
      <c r="S243" s="4">
        <v>59.95</v>
      </c>
      <c r="T243" s="4">
        <v>8.7587177734374997</v>
      </c>
      <c r="U243" s="25">
        <v>44776.567117766201</v>
      </c>
      <c r="V243" s="30">
        <f t="shared" si="22"/>
        <v>118.97499999999999</v>
      </c>
      <c r="W243" s="4">
        <v>8.6747598648071289</v>
      </c>
      <c r="X243" s="4">
        <v>60</v>
      </c>
      <c r="Y243" s="4">
        <v>8.7948007812500002</v>
      </c>
      <c r="AA243">
        <f t="shared" si="24"/>
        <v>118</v>
      </c>
    </row>
    <row r="244" spans="1:27" x14ac:dyDescent="0.3">
      <c r="A244" s="25">
        <v>44776.526276168981</v>
      </c>
      <c r="B244" s="30">
        <f t="shared" si="18"/>
        <v>119.261</v>
      </c>
      <c r="C244" s="4">
        <v>8.5580501556396484</v>
      </c>
      <c r="D244" s="4">
        <v>60.02</v>
      </c>
      <c r="E244" s="4">
        <v>8.6406279296875006</v>
      </c>
      <c r="F244" s="25">
        <v>44776.535356932873</v>
      </c>
      <c r="G244" s="30">
        <f t="shared" si="19"/>
        <v>119.839</v>
      </c>
      <c r="H244" s="4">
        <v>8.6811103820800781</v>
      </c>
      <c r="I244" s="4">
        <v>59.98</v>
      </c>
      <c r="J244" s="4">
        <v>8.7521572265625007</v>
      </c>
      <c r="K244" s="25">
        <v>44776.542824618053</v>
      </c>
      <c r="L244" s="30">
        <f t="shared" si="20"/>
        <v>119.047</v>
      </c>
      <c r="M244" s="4">
        <v>8.7617502212524414</v>
      </c>
      <c r="N244" s="4">
        <v>60</v>
      </c>
      <c r="O244" s="4">
        <v>8.7849599609375009</v>
      </c>
      <c r="P244" s="25">
        <v>44776.549687615741</v>
      </c>
      <c r="Q244" s="30">
        <f t="shared" si="21"/>
        <v>119.01</v>
      </c>
      <c r="R244" s="4">
        <v>8.6991300582885742</v>
      </c>
      <c r="S244" s="4">
        <v>59.95</v>
      </c>
      <c r="T244" s="4">
        <v>8.7915205078124998</v>
      </c>
      <c r="U244" s="25">
        <v>44776.56712936343</v>
      </c>
      <c r="V244" s="30">
        <f t="shared" si="22"/>
        <v>119.977</v>
      </c>
      <c r="W244" s="4">
        <v>8.720219612121582</v>
      </c>
      <c r="X244" s="4">
        <v>60</v>
      </c>
      <c r="Y244" s="4">
        <v>8.7948007812500002</v>
      </c>
      <c r="AA244">
        <f t="shared" si="24"/>
        <v>119</v>
      </c>
    </row>
    <row r="245" spans="1:27" x14ac:dyDescent="0.3">
      <c r="A245" s="25">
        <v>44776.526276180557</v>
      </c>
      <c r="B245" s="30">
        <f t="shared" si="18"/>
        <v>119.262</v>
      </c>
      <c r="C245" s="4">
        <v>8.5580501556396484</v>
      </c>
      <c r="D245" s="4">
        <v>60.02</v>
      </c>
      <c r="E245" s="4">
        <v>8.6734306640625007</v>
      </c>
      <c r="F245" s="25">
        <v>44776.535356944441</v>
      </c>
      <c r="G245" s="30">
        <f t="shared" si="19"/>
        <v>119.84</v>
      </c>
      <c r="H245" s="4">
        <v>8.6811103820800781</v>
      </c>
      <c r="I245" s="4">
        <v>59.98</v>
      </c>
      <c r="J245" s="4">
        <v>8.7849599609375009</v>
      </c>
      <c r="K245" s="25">
        <v>44776.542824629629</v>
      </c>
      <c r="L245" s="30">
        <f t="shared" si="20"/>
        <v>119.048</v>
      </c>
      <c r="M245" s="4">
        <v>8.7617502212524414</v>
      </c>
      <c r="N245" s="4">
        <v>60</v>
      </c>
      <c r="O245" s="4">
        <v>8.8177626953124992</v>
      </c>
      <c r="P245" s="25">
        <v>44776.549687754632</v>
      </c>
      <c r="Q245" s="30">
        <f t="shared" si="21"/>
        <v>119.02200000000001</v>
      </c>
      <c r="R245" s="4">
        <v>8.739649772644043</v>
      </c>
      <c r="S245" s="4">
        <v>59.95</v>
      </c>
      <c r="T245" s="4">
        <v>8.7915205078124998</v>
      </c>
      <c r="U245" s="25">
        <v>44776.567129374998</v>
      </c>
      <c r="V245" s="30">
        <f t="shared" si="22"/>
        <v>119.97799999999999</v>
      </c>
      <c r="W245" s="4">
        <v>8.720219612121582</v>
      </c>
      <c r="X245" s="4">
        <v>60</v>
      </c>
      <c r="Y245" s="4">
        <v>8.8276035156250003</v>
      </c>
      <c r="AA245">
        <f t="shared" si="24"/>
        <v>119</v>
      </c>
    </row>
    <row r="246" spans="1:27" x14ac:dyDescent="0.3">
      <c r="A246" s="25">
        <v>44776.526287777779</v>
      </c>
      <c r="B246" s="30">
        <f t="shared" si="18"/>
        <v>120.264</v>
      </c>
      <c r="C246" s="4">
        <v>8.6181097030639648</v>
      </c>
      <c r="D246" s="4">
        <v>60.02</v>
      </c>
      <c r="E246" s="4">
        <v>8.6734306640625007</v>
      </c>
      <c r="F246" s="25">
        <v>44776.535368518518</v>
      </c>
      <c r="G246" s="30">
        <f t="shared" si="19"/>
        <v>120.84</v>
      </c>
      <c r="H246" s="4">
        <v>8.7372903823852539</v>
      </c>
      <c r="I246" s="4">
        <v>59.98</v>
      </c>
      <c r="J246" s="4">
        <v>8.7849599609375009</v>
      </c>
      <c r="K246" s="25">
        <v>44776.54283622685</v>
      </c>
      <c r="L246" s="30">
        <f t="shared" si="20"/>
        <v>120.05</v>
      </c>
      <c r="M246" s="4">
        <v>8.7919397354125977</v>
      </c>
      <c r="N246" s="4">
        <v>60</v>
      </c>
      <c r="O246" s="4">
        <v>8.8177626953124992</v>
      </c>
      <c r="P246" s="25">
        <v>44776.549699224539</v>
      </c>
      <c r="Q246" s="30">
        <f t="shared" si="21"/>
        <v>120.01300000000001</v>
      </c>
      <c r="R246" s="4">
        <v>8.739649772644043</v>
      </c>
      <c r="S246" s="4">
        <v>59.95</v>
      </c>
      <c r="T246" s="4">
        <v>8.8276035156250003</v>
      </c>
      <c r="U246" s="25">
        <v>44776.56714097222</v>
      </c>
      <c r="V246" s="30">
        <f t="shared" si="22"/>
        <v>120.98</v>
      </c>
      <c r="W246" s="4">
        <v>8.7525396347045898</v>
      </c>
      <c r="X246" s="4">
        <v>60</v>
      </c>
      <c r="Y246" s="4">
        <v>8.8276035156250003</v>
      </c>
      <c r="AA246">
        <f t="shared" si="24"/>
        <v>120</v>
      </c>
    </row>
    <row r="247" spans="1:27" x14ac:dyDescent="0.3">
      <c r="A247" s="25">
        <v>44776.526287789355</v>
      </c>
      <c r="B247" s="30">
        <f t="shared" si="18"/>
        <v>120.265</v>
      </c>
      <c r="C247" s="4">
        <v>8.6181097030639648</v>
      </c>
      <c r="D247" s="4">
        <v>60.02</v>
      </c>
      <c r="E247" s="4">
        <v>8.7062333984375009</v>
      </c>
      <c r="F247" s="25">
        <v>44776.535368530094</v>
      </c>
      <c r="G247" s="30">
        <f t="shared" si="19"/>
        <v>120.84099999999999</v>
      </c>
      <c r="H247" s="4">
        <v>8.7372903823852539</v>
      </c>
      <c r="I247" s="4">
        <v>59.98</v>
      </c>
      <c r="J247" s="4">
        <v>8.8177626953124992</v>
      </c>
      <c r="K247" s="25">
        <v>44776.542836238426</v>
      </c>
      <c r="L247" s="30">
        <f t="shared" si="20"/>
        <v>120.051</v>
      </c>
      <c r="M247" s="4">
        <v>8.7919397354125977</v>
      </c>
      <c r="N247" s="4">
        <v>60</v>
      </c>
      <c r="O247" s="4">
        <v>8.8505654296874994</v>
      </c>
      <c r="P247" s="25">
        <v>44776.549699340278</v>
      </c>
      <c r="Q247" s="30">
        <f t="shared" si="21"/>
        <v>120.023</v>
      </c>
      <c r="R247" s="4">
        <v>8.739649772644043</v>
      </c>
      <c r="S247" s="4">
        <v>59.95</v>
      </c>
      <c r="T247" s="4">
        <v>8.8276035156250003</v>
      </c>
      <c r="U247" s="25">
        <v>44776.567140983796</v>
      </c>
      <c r="V247" s="30">
        <f t="shared" si="22"/>
        <v>120.98099999999999</v>
      </c>
      <c r="W247" s="4">
        <v>8.7525396347045898</v>
      </c>
      <c r="X247" s="4">
        <v>60</v>
      </c>
      <c r="Y247" s="4">
        <v>8.8604062500000005</v>
      </c>
      <c r="AA247">
        <f t="shared" si="24"/>
        <v>120</v>
      </c>
    </row>
    <row r="248" spans="1:27" x14ac:dyDescent="0.3">
      <c r="A248" s="25">
        <v>44776.526299398145</v>
      </c>
      <c r="B248" s="30">
        <f t="shared" si="18"/>
        <v>121.268</v>
      </c>
      <c r="C248" s="4">
        <v>8.6181097030639648</v>
      </c>
      <c r="D248" s="4">
        <v>60.02</v>
      </c>
      <c r="E248" s="4">
        <v>8.7062333984375009</v>
      </c>
      <c r="F248" s="25">
        <v>44776.535383923612</v>
      </c>
      <c r="G248" s="30">
        <f t="shared" si="19"/>
        <v>121.17100000000001</v>
      </c>
      <c r="H248" s="4">
        <v>8.7372903823852539</v>
      </c>
      <c r="I248" s="4">
        <v>59.98</v>
      </c>
      <c r="J248" s="4">
        <v>8.8177626953124992</v>
      </c>
      <c r="K248" s="25">
        <v>44776.542847847224</v>
      </c>
      <c r="L248" s="30">
        <f t="shared" si="20"/>
        <v>121.054</v>
      </c>
      <c r="M248" s="4">
        <v>8.7919397354125977</v>
      </c>
      <c r="N248" s="4">
        <v>60</v>
      </c>
      <c r="O248" s="4">
        <v>8.8505654296874994</v>
      </c>
      <c r="P248" s="25">
        <v>44776.549710844905</v>
      </c>
      <c r="Q248" s="30">
        <f t="shared" si="21"/>
        <v>121.017</v>
      </c>
      <c r="R248" s="4">
        <v>8.739649772644043</v>
      </c>
      <c r="S248" s="4">
        <v>59.95</v>
      </c>
      <c r="T248" s="4">
        <v>8.8604062500000005</v>
      </c>
      <c r="U248" s="25">
        <v>44776.567152592594</v>
      </c>
      <c r="V248" s="30">
        <f t="shared" si="22"/>
        <v>121.98399999999999</v>
      </c>
      <c r="W248" s="4">
        <v>8.8057498931884766</v>
      </c>
      <c r="X248" s="4">
        <v>60</v>
      </c>
      <c r="Y248" s="4">
        <v>8.8604062500000005</v>
      </c>
      <c r="AA248">
        <f t="shared" si="24"/>
        <v>121</v>
      </c>
    </row>
    <row r="249" spans="1:27" x14ac:dyDescent="0.3">
      <c r="A249" s="25">
        <v>44776.526299409721</v>
      </c>
      <c r="B249" s="30">
        <f t="shared" si="18"/>
        <v>121.26900000000001</v>
      </c>
      <c r="C249" s="4">
        <v>8.6181097030639648</v>
      </c>
      <c r="D249" s="4">
        <v>60.02</v>
      </c>
      <c r="E249" s="4">
        <v>8.7390361328124992</v>
      </c>
      <c r="F249" s="25">
        <v>44776.535383946757</v>
      </c>
      <c r="G249" s="30">
        <f t="shared" si="19"/>
        <v>121.173</v>
      </c>
      <c r="H249" s="4">
        <v>8.7372903823852539</v>
      </c>
      <c r="I249" s="4">
        <v>59.98</v>
      </c>
      <c r="J249" s="4">
        <v>8.8505654296874994</v>
      </c>
      <c r="K249" s="25">
        <v>44776.542847858793</v>
      </c>
      <c r="L249" s="30">
        <f t="shared" si="20"/>
        <v>121.05500000000001</v>
      </c>
      <c r="M249" s="4">
        <v>8.7919397354125977</v>
      </c>
      <c r="N249" s="4">
        <v>60</v>
      </c>
      <c r="O249" s="4">
        <v>8.8833681640624995</v>
      </c>
      <c r="P249" s="25">
        <v>44776.549710925923</v>
      </c>
      <c r="Q249" s="30">
        <f t="shared" si="21"/>
        <v>121.024</v>
      </c>
      <c r="R249" s="4">
        <v>8.739649772644043</v>
      </c>
      <c r="S249" s="4">
        <v>59.95</v>
      </c>
      <c r="T249" s="4">
        <v>8.8604062500000005</v>
      </c>
      <c r="U249" s="25">
        <v>44776.56715260417</v>
      </c>
      <c r="V249" s="30">
        <f t="shared" si="22"/>
        <v>121.985</v>
      </c>
      <c r="W249" s="4">
        <v>8.8057498931884766</v>
      </c>
      <c r="X249" s="4">
        <v>60</v>
      </c>
      <c r="Y249" s="4">
        <v>8.8932089843750006</v>
      </c>
      <c r="AA249">
        <f t="shared" si="24"/>
        <v>121</v>
      </c>
    </row>
    <row r="250" spans="1:27" x14ac:dyDescent="0.3">
      <c r="A250" s="25">
        <v>44776.526311006943</v>
      </c>
      <c r="B250" s="30">
        <f t="shared" si="18"/>
        <v>122.271</v>
      </c>
      <c r="C250" s="4">
        <v>8.6869297027587891</v>
      </c>
      <c r="D250" s="4">
        <v>60.02</v>
      </c>
      <c r="E250" s="4">
        <v>8.7390361328124992</v>
      </c>
      <c r="F250" s="25">
        <v>44776.535395520834</v>
      </c>
      <c r="G250" s="30">
        <f t="shared" si="19"/>
        <v>122.173</v>
      </c>
      <c r="H250" s="4">
        <v>8.8052196502685547</v>
      </c>
      <c r="I250" s="4">
        <v>59.98</v>
      </c>
      <c r="J250" s="4">
        <v>8.8505654296874994</v>
      </c>
      <c r="K250" s="25">
        <v>44776.54285946759</v>
      </c>
      <c r="L250" s="30">
        <f t="shared" si="20"/>
        <v>122.05800000000001</v>
      </c>
      <c r="M250" s="4">
        <v>8.8445100784301758</v>
      </c>
      <c r="N250" s="4">
        <v>60</v>
      </c>
      <c r="O250" s="4">
        <v>8.8833681640624995</v>
      </c>
      <c r="P250" s="25">
        <v>44776.549722430558</v>
      </c>
      <c r="Q250" s="30">
        <f t="shared" si="21"/>
        <v>122.018</v>
      </c>
      <c r="R250" s="4">
        <v>8.739649772644043</v>
      </c>
      <c r="S250" s="4">
        <v>59.95</v>
      </c>
      <c r="T250" s="4">
        <v>8.8932089843750006</v>
      </c>
      <c r="U250" s="25">
        <v>44776.567165208333</v>
      </c>
      <c r="V250" s="30">
        <f t="shared" si="22"/>
        <v>122.074</v>
      </c>
      <c r="W250" s="4">
        <v>8.8057498931884766</v>
      </c>
      <c r="X250" s="4">
        <v>60</v>
      </c>
      <c r="Y250" s="4">
        <v>8.8932089843750006</v>
      </c>
      <c r="AA250">
        <f t="shared" si="24"/>
        <v>122</v>
      </c>
    </row>
    <row r="251" spans="1:27" x14ac:dyDescent="0.3">
      <c r="A251" s="25">
        <v>44776.526311018519</v>
      </c>
      <c r="B251" s="30">
        <f t="shared" si="18"/>
        <v>122.27200000000001</v>
      </c>
      <c r="C251" s="4">
        <v>8.6869297027587891</v>
      </c>
      <c r="D251" s="4">
        <v>60.02</v>
      </c>
      <c r="E251" s="4">
        <v>8.7718388671874994</v>
      </c>
      <c r="F251" s="25">
        <v>44776.535395555555</v>
      </c>
      <c r="G251" s="30">
        <f t="shared" si="19"/>
        <v>122.176</v>
      </c>
      <c r="H251" s="4">
        <v>8.8052196502685547</v>
      </c>
      <c r="I251" s="4">
        <v>59.98</v>
      </c>
      <c r="J251" s="4">
        <v>8.8866484374999999</v>
      </c>
      <c r="K251" s="25">
        <v>44776.542859479167</v>
      </c>
      <c r="L251" s="30">
        <f t="shared" si="20"/>
        <v>122.059</v>
      </c>
      <c r="M251" s="4">
        <v>8.8445100784301758</v>
      </c>
      <c r="N251" s="4">
        <v>60</v>
      </c>
      <c r="O251" s="4">
        <v>8.9161708984374997</v>
      </c>
      <c r="P251" s="25">
        <v>44776.549722523145</v>
      </c>
      <c r="Q251" s="30">
        <f t="shared" si="21"/>
        <v>122.026</v>
      </c>
      <c r="R251" s="4">
        <v>8.8041296005249023</v>
      </c>
      <c r="S251" s="4">
        <v>59.95</v>
      </c>
      <c r="T251" s="4">
        <v>8.8932089843750006</v>
      </c>
      <c r="U251" s="25">
        <v>44776.567165219909</v>
      </c>
      <c r="V251" s="30">
        <f t="shared" si="22"/>
        <v>122.075</v>
      </c>
      <c r="W251" s="4">
        <v>8.8057498931884766</v>
      </c>
      <c r="X251" s="4">
        <v>60</v>
      </c>
      <c r="Y251" s="4">
        <v>8.9260117187500008</v>
      </c>
      <c r="AA251">
        <f t="shared" si="24"/>
        <v>122</v>
      </c>
    </row>
    <row r="252" spans="1:27" x14ac:dyDescent="0.3">
      <c r="A252" s="25">
        <v>44776.526322627316</v>
      </c>
      <c r="B252" s="30">
        <f t="shared" si="18"/>
        <v>123.27500000000001</v>
      </c>
      <c r="C252" s="4">
        <v>8.7197904586791992</v>
      </c>
      <c r="D252" s="4">
        <v>60.02</v>
      </c>
      <c r="E252" s="4">
        <v>8.7718388671874994</v>
      </c>
      <c r="F252" s="25">
        <v>44776.535407106479</v>
      </c>
      <c r="G252" s="30">
        <f t="shared" si="19"/>
        <v>123.17400000000001</v>
      </c>
      <c r="H252" s="4">
        <v>8.8052196502685547</v>
      </c>
      <c r="I252" s="4">
        <v>59.98</v>
      </c>
      <c r="J252" s="4">
        <v>8.8866484374999999</v>
      </c>
      <c r="K252" s="25">
        <v>44776.542871076388</v>
      </c>
      <c r="L252" s="30">
        <f t="shared" si="20"/>
        <v>123.06100000000001</v>
      </c>
      <c r="M252" s="4">
        <v>8.8727102279663086</v>
      </c>
      <c r="N252" s="4">
        <v>60</v>
      </c>
      <c r="O252" s="4">
        <v>8.9161708984374997</v>
      </c>
      <c r="P252" s="25">
        <v>44776.549734039349</v>
      </c>
      <c r="Q252" s="30">
        <f t="shared" si="21"/>
        <v>123.021</v>
      </c>
      <c r="R252" s="4">
        <v>8.8041296005249023</v>
      </c>
      <c r="S252" s="4">
        <v>59.95</v>
      </c>
      <c r="T252" s="4">
        <v>8.9325722656249997</v>
      </c>
      <c r="U252" s="25">
        <v>44776.567176828707</v>
      </c>
      <c r="V252" s="30">
        <f t="shared" si="22"/>
        <v>123.078</v>
      </c>
      <c r="W252" s="4">
        <v>8.8503503799438477</v>
      </c>
      <c r="X252" s="4">
        <v>60</v>
      </c>
      <c r="Y252" s="4">
        <v>8.9260117187500008</v>
      </c>
      <c r="AA252">
        <f t="shared" si="24"/>
        <v>123</v>
      </c>
    </row>
    <row r="253" spans="1:27" x14ac:dyDescent="0.3">
      <c r="A253" s="25">
        <v>44776.526322638892</v>
      </c>
      <c r="B253" s="30">
        <f t="shared" si="18"/>
        <v>123.276</v>
      </c>
      <c r="C253" s="4">
        <v>8.7197904586791992</v>
      </c>
      <c r="D253" s="4">
        <v>60.02</v>
      </c>
      <c r="E253" s="4">
        <v>8.8046416015624995</v>
      </c>
      <c r="F253" s="25">
        <v>44776.5354071412</v>
      </c>
      <c r="G253" s="30">
        <f t="shared" si="19"/>
        <v>123.17700000000001</v>
      </c>
      <c r="H253" s="4">
        <v>8.8052196502685547</v>
      </c>
      <c r="I253" s="4">
        <v>59.98</v>
      </c>
      <c r="J253" s="4">
        <v>8.919451171875</v>
      </c>
      <c r="K253" s="25">
        <v>44776.542871087964</v>
      </c>
      <c r="L253" s="30">
        <f t="shared" si="20"/>
        <v>123.062</v>
      </c>
      <c r="M253" s="4">
        <v>8.8727102279663086</v>
      </c>
      <c r="N253" s="4">
        <v>60</v>
      </c>
      <c r="O253" s="4">
        <v>8.9489736328124998</v>
      </c>
      <c r="P253" s="25">
        <v>44776.549734131942</v>
      </c>
      <c r="Q253" s="30">
        <f t="shared" si="21"/>
        <v>123.029</v>
      </c>
      <c r="R253" s="4">
        <v>8.8346700668334961</v>
      </c>
      <c r="S253" s="4">
        <v>59.95</v>
      </c>
      <c r="T253" s="4">
        <v>8.9325722656249997</v>
      </c>
      <c r="U253" s="25">
        <v>44776.567176840275</v>
      </c>
      <c r="V253" s="30">
        <f t="shared" si="22"/>
        <v>123.07899999999999</v>
      </c>
      <c r="W253" s="4">
        <v>8.8503503799438477</v>
      </c>
      <c r="X253" s="4">
        <v>60</v>
      </c>
      <c r="Y253" s="4">
        <v>8.9620947265624995</v>
      </c>
      <c r="AA253">
        <f t="shared" si="24"/>
        <v>123</v>
      </c>
    </row>
    <row r="254" spans="1:27" x14ac:dyDescent="0.3">
      <c r="A254" s="25">
        <v>44776.526334236114</v>
      </c>
      <c r="B254" s="30">
        <f t="shared" si="18"/>
        <v>124.27800000000001</v>
      </c>
      <c r="C254" s="4">
        <v>8.7555198669433594</v>
      </c>
      <c r="D254" s="4">
        <v>60.02</v>
      </c>
      <c r="E254" s="4">
        <v>8.8046416015624995</v>
      </c>
      <c r="F254" s="25">
        <v>44776.535418692132</v>
      </c>
      <c r="G254" s="30">
        <f t="shared" si="19"/>
        <v>124.175</v>
      </c>
      <c r="H254" s="4">
        <v>8.8533802032470703</v>
      </c>
      <c r="I254" s="4">
        <v>59.98</v>
      </c>
      <c r="J254" s="4">
        <v>8.919451171875</v>
      </c>
      <c r="K254" s="25">
        <v>44776.542882696762</v>
      </c>
      <c r="L254" s="30">
        <f t="shared" si="20"/>
        <v>124.065</v>
      </c>
      <c r="M254" s="4">
        <v>8.9435300827026367</v>
      </c>
      <c r="N254" s="4">
        <v>60</v>
      </c>
      <c r="O254" s="4">
        <v>8.9489736328124998</v>
      </c>
      <c r="P254" s="25">
        <v>44776.549745636577</v>
      </c>
      <c r="Q254" s="30">
        <f t="shared" si="21"/>
        <v>124.023</v>
      </c>
      <c r="R254" s="4">
        <v>8.8346700668334961</v>
      </c>
      <c r="S254" s="4">
        <v>59.95</v>
      </c>
      <c r="T254" s="4">
        <v>8.9588144531249991</v>
      </c>
      <c r="U254" s="25">
        <v>44776.567188437497</v>
      </c>
      <c r="V254" s="30">
        <f t="shared" si="22"/>
        <v>124.081</v>
      </c>
      <c r="W254" s="4">
        <v>8.9147195816040039</v>
      </c>
      <c r="X254" s="4">
        <v>60</v>
      </c>
      <c r="Y254" s="4">
        <v>8.9620947265624995</v>
      </c>
      <c r="AA254">
        <f t="shared" si="24"/>
        <v>124</v>
      </c>
    </row>
    <row r="255" spans="1:27" x14ac:dyDescent="0.3">
      <c r="A255" s="25">
        <v>44776.526334247683</v>
      </c>
      <c r="B255" s="30">
        <f t="shared" si="18"/>
        <v>124.279</v>
      </c>
      <c r="C255" s="4">
        <v>8.7555198669433594</v>
      </c>
      <c r="D255" s="4">
        <v>60.02</v>
      </c>
      <c r="E255" s="4">
        <v>8.8374443359374997</v>
      </c>
      <c r="F255" s="25">
        <v>44776.535418726853</v>
      </c>
      <c r="G255" s="30">
        <f t="shared" si="19"/>
        <v>124.178</v>
      </c>
      <c r="H255" s="4">
        <v>8.8533802032470703</v>
      </c>
      <c r="I255" s="4">
        <v>59.98</v>
      </c>
      <c r="J255" s="4">
        <v>8.9522539062500002</v>
      </c>
      <c r="K255" s="25">
        <v>44776.542882708331</v>
      </c>
      <c r="L255" s="30">
        <f t="shared" si="20"/>
        <v>124.066</v>
      </c>
      <c r="M255" s="4">
        <v>8.9435300827026367</v>
      </c>
      <c r="N255" s="4">
        <v>60</v>
      </c>
      <c r="O255" s="4">
        <v>8.9817763671874999</v>
      </c>
      <c r="P255" s="25">
        <v>44776.549745729164</v>
      </c>
      <c r="Q255" s="30">
        <f t="shared" si="21"/>
        <v>124.03100000000001</v>
      </c>
      <c r="R255" s="4">
        <v>8.8763799667358398</v>
      </c>
      <c r="S255" s="4">
        <v>59.95</v>
      </c>
      <c r="T255" s="4">
        <v>8.9588144531249991</v>
      </c>
      <c r="U255" s="25">
        <v>44776.567188449073</v>
      </c>
      <c r="V255" s="30">
        <f t="shared" si="22"/>
        <v>124.08199999999999</v>
      </c>
      <c r="W255" s="4">
        <v>8.9147195816040039</v>
      </c>
      <c r="X255" s="4">
        <v>60</v>
      </c>
      <c r="Y255" s="4">
        <v>8.9948974609374996</v>
      </c>
      <c r="AA255">
        <f t="shared" si="24"/>
        <v>124</v>
      </c>
    </row>
    <row r="256" spans="1:27" x14ac:dyDescent="0.3">
      <c r="A256" s="25">
        <v>44776.52634585648</v>
      </c>
      <c r="B256" s="30">
        <f t="shared" si="18"/>
        <v>125.282</v>
      </c>
      <c r="C256" s="4">
        <v>8.7555198669433594</v>
      </c>
      <c r="D256" s="4">
        <v>60.02</v>
      </c>
      <c r="E256" s="4">
        <v>8.8374443359374997</v>
      </c>
      <c r="F256" s="25">
        <v>44776.535434212965</v>
      </c>
      <c r="G256" s="30">
        <f t="shared" si="19"/>
        <v>125.51600000000001</v>
      </c>
      <c r="H256" s="4">
        <v>8.901209831237793</v>
      </c>
      <c r="I256" s="4">
        <v>59.98</v>
      </c>
      <c r="J256" s="4">
        <v>8.9522539062500002</v>
      </c>
      <c r="K256" s="25">
        <v>44776.542894305552</v>
      </c>
      <c r="L256" s="30">
        <f t="shared" si="20"/>
        <v>125.068</v>
      </c>
      <c r="M256" s="4">
        <v>8.9435300827026367</v>
      </c>
      <c r="N256" s="4">
        <v>60</v>
      </c>
      <c r="O256" s="4">
        <v>8.9817763671874999</v>
      </c>
      <c r="P256" s="25">
        <v>44776.549759907408</v>
      </c>
      <c r="Q256" s="30">
        <f t="shared" si="21"/>
        <v>125.256</v>
      </c>
      <c r="R256" s="4">
        <v>8.8763799667358398</v>
      </c>
      <c r="S256" s="4">
        <v>59.95</v>
      </c>
      <c r="T256" s="4">
        <v>8.9916171874999993</v>
      </c>
      <c r="U256" s="25">
        <v>44776.567200046295</v>
      </c>
      <c r="V256" s="30">
        <f t="shared" si="22"/>
        <v>125.084</v>
      </c>
      <c r="W256" s="4">
        <v>8.9147195816040039</v>
      </c>
      <c r="X256" s="4">
        <v>60</v>
      </c>
      <c r="Y256" s="4">
        <v>8.9948974609374996</v>
      </c>
      <c r="AA256">
        <f t="shared" si="24"/>
        <v>125</v>
      </c>
    </row>
    <row r="257" spans="1:27" x14ac:dyDescent="0.3">
      <c r="A257" s="25">
        <v>44776.526345868057</v>
      </c>
      <c r="B257" s="30">
        <f t="shared" si="18"/>
        <v>125.283</v>
      </c>
      <c r="C257" s="4">
        <v>8.7555198669433594</v>
      </c>
      <c r="D257" s="4">
        <v>60.02</v>
      </c>
      <c r="E257" s="4">
        <v>8.8702470703124998</v>
      </c>
      <c r="F257" s="25">
        <v>44776.535434247686</v>
      </c>
      <c r="G257" s="30">
        <f t="shared" si="19"/>
        <v>125.51900000000001</v>
      </c>
      <c r="H257" s="4">
        <v>8.901209831237793</v>
      </c>
      <c r="I257" s="4">
        <v>59.98</v>
      </c>
      <c r="J257" s="4">
        <v>8.9883369140625007</v>
      </c>
      <c r="K257" s="25">
        <v>44776.542894328704</v>
      </c>
      <c r="L257" s="30">
        <f t="shared" si="20"/>
        <v>125.07</v>
      </c>
      <c r="M257" s="4">
        <v>8.9435300827026367</v>
      </c>
      <c r="N257" s="4">
        <v>60</v>
      </c>
      <c r="O257" s="4">
        <v>9.0244199218749994</v>
      </c>
      <c r="P257" s="25">
        <v>44776.549759942129</v>
      </c>
      <c r="Q257" s="30">
        <f t="shared" si="21"/>
        <v>125.259</v>
      </c>
      <c r="R257" s="4">
        <v>8.8763799667358398</v>
      </c>
      <c r="S257" s="4">
        <v>59.95</v>
      </c>
      <c r="T257" s="4">
        <v>8.9916171874999993</v>
      </c>
      <c r="U257" s="25">
        <v>44776.567200057871</v>
      </c>
      <c r="V257" s="30">
        <f t="shared" si="22"/>
        <v>125.08499999999999</v>
      </c>
      <c r="W257" s="4">
        <v>8.9147195816040039</v>
      </c>
      <c r="X257" s="4">
        <v>60</v>
      </c>
      <c r="Y257" s="4">
        <v>9.0605029296874999</v>
      </c>
      <c r="AA257">
        <f t="shared" si="24"/>
        <v>125</v>
      </c>
    </row>
    <row r="258" spans="1:27" x14ac:dyDescent="0.3">
      <c r="A258" s="25">
        <v>44776.526357465278</v>
      </c>
      <c r="B258" s="30">
        <f t="shared" si="18"/>
        <v>126.285</v>
      </c>
      <c r="C258" s="4">
        <v>8.769439697265625</v>
      </c>
      <c r="D258" s="4">
        <v>60.02</v>
      </c>
      <c r="E258" s="4">
        <v>8.8702470703124998</v>
      </c>
      <c r="F258" s="25">
        <v>44776.535445833331</v>
      </c>
      <c r="G258" s="30">
        <f t="shared" si="19"/>
        <v>126.52</v>
      </c>
      <c r="H258" s="4">
        <v>8.9465799331665039</v>
      </c>
      <c r="I258" s="4">
        <v>59.98</v>
      </c>
      <c r="J258" s="4">
        <v>8.9883369140625007</v>
      </c>
      <c r="K258" s="25">
        <v>44776.542906053241</v>
      </c>
      <c r="L258" s="30">
        <f t="shared" si="20"/>
        <v>126.083</v>
      </c>
      <c r="M258" s="4">
        <v>8.9702596664428711</v>
      </c>
      <c r="N258" s="4">
        <v>60</v>
      </c>
      <c r="O258" s="4">
        <v>9.0244199218749994</v>
      </c>
      <c r="P258" s="25">
        <v>44776.549771493053</v>
      </c>
      <c r="Q258" s="30">
        <f t="shared" si="21"/>
        <v>126.25700000000001</v>
      </c>
      <c r="R258" s="4">
        <v>8.8763799667358398</v>
      </c>
      <c r="S258" s="4">
        <v>59.95</v>
      </c>
      <c r="T258" s="4">
        <v>9.0244199218749994</v>
      </c>
      <c r="U258" s="25">
        <v>44776.567212106478</v>
      </c>
      <c r="V258" s="30">
        <f t="shared" si="22"/>
        <v>126.126</v>
      </c>
      <c r="W258" s="4">
        <v>8.9411096572875977</v>
      </c>
      <c r="X258" s="4">
        <v>60</v>
      </c>
      <c r="Y258" s="4">
        <v>9.0605029296874999</v>
      </c>
      <c r="AA258">
        <f t="shared" si="24"/>
        <v>126</v>
      </c>
    </row>
    <row r="259" spans="1:27" x14ac:dyDescent="0.3">
      <c r="A259" s="25">
        <v>44776.526357476854</v>
      </c>
      <c r="B259" s="30">
        <f t="shared" si="18"/>
        <v>126.286</v>
      </c>
      <c r="C259" s="4">
        <v>8.769439697265625</v>
      </c>
      <c r="D259" s="4">
        <v>60.02</v>
      </c>
      <c r="E259" s="4">
        <v>8.9030498046875</v>
      </c>
      <c r="F259" s="25">
        <v>44776.535445868052</v>
      </c>
      <c r="G259" s="30">
        <f t="shared" si="19"/>
        <v>126.523</v>
      </c>
      <c r="H259" s="4">
        <v>8.9465799331665039</v>
      </c>
      <c r="I259" s="4">
        <v>59.98</v>
      </c>
      <c r="J259" s="4">
        <v>9.0309804687500002</v>
      </c>
      <c r="K259" s="25">
        <v>44776.542906064817</v>
      </c>
      <c r="L259" s="30">
        <f t="shared" si="20"/>
        <v>126.084</v>
      </c>
      <c r="M259" s="4">
        <v>8.9702596664428711</v>
      </c>
      <c r="N259" s="4">
        <v>60</v>
      </c>
      <c r="O259" s="4">
        <v>9.0572226562499996</v>
      </c>
      <c r="P259" s="25">
        <v>44776.549771550926</v>
      </c>
      <c r="Q259" s="30">
        <f t="shared" si="21"/>
        <v>126.262</v>
      </c>
      <c r="R259" s="4">
        <v>8.9108800888061523</v>
      </c>
      <c r="S259" s="4">
        <v>59.95</v>
      </c>
      <c r="T259" s="4">
        <v>9.0244199218749994</v>
      </c>
      <c r="U259" s="25">
        <v>44776.567212118054</v>
      </c>
      <c r="V259" s="30">
        <f t="shared" si="22"/>
        <v>126.127</v>
      </c>
      <c r="W259" s="4">
        <v>8.9411096572875977</v>
      </c>
      <c r="X259" s="4">
        <v>60</v>
      </c>
      <c r="Y259" s="4">
        <v>9.0605029296874999</v>
      </c>
      <c r="AA259">
        <f t="shared" si="24"/>
        <v>126</v>
      </c>
    </row>
    <row r="260" spans="1:27" x14ac:dyDescent="0.3">
      <c r="A260" s="25">
        <v>44776.526369085645</v>
      </c>
      <c r="B260" s="30">
        <f t="shared" si="18"/>
        <v>127.289</v>
      </c>
      <c r="C260" s="4">
        <v>8.8134698867797852</v>
      </c>
      <c r="D260" s="4">
        <v>60.02</v>
      </c>
      <c r="E260" s="4">
        <v>8.9030498046875</v>
      </c>
      <c r="F260" s="25">
        <v>44776.535457418984</v>
      </c>
      <c r="G260" s="30">
        <f t="shared" si="19"/>
        <v>127.521</v>
      </c>
      <c r="H260" s="4">
        <v>8.9850301742553711</v>
      </c>
      <c r="I260" s="4">
        <v>59.98</v>
      </c>
      <c r="J260" s="4">
        <v>9.0309804687500002</v>
      </c>
      <c r="K260" s="25">
        <v>44776.542917662038</v>
      </c>
      <c r="L260" s="30">
        <f t="shared" si="20"/>
        <v>127.086</v>
      </c>
      <c r="M260" s="4">
        <v>8.9997596740722656</v>
      </c>
      <c r="N260" s="4">
        <v>60</v>
      </c>
      <c r="O260" s="4">
        <v>9.0572226562499996</v>
      </c>
      <c r="P260" s="25">
        <v>44776.549783113427</v>
      </c>
      <c r="Q260" s="30">
        <f t="shared" si="21"/>
        <v>127.261</v>
      </c>
      <c r="R260" s="4">
        <v>8.9108800888061523</v>
      </c>
      <c r="S260" s="4">
        <v>59.95</v>
      </c>
      <c r="T260" s="4">
        <v>9.0572226562499996</v>
      </c>
      <c r="U260" s="25">
        <v>44776.567223726852</v>
      </c>
      <c r="V260" s="30">
        <f t="shared" si="22"/>
        <v>127.13</v>
      </c>
      <c r="W260" s="4">
        <v>8.9977598190307617</v>
      </c>
      <c r="X260" s="4">
        <v>60</v>
      </c>
      <c r="Y260" s="4">
        <v>9.0605029296874999</v>
      </c>
      <c r="AA260">
        <f t="shared" si="24"/>
        <v>127</v>
      </c>
    </row>
    <row r="261" spans="1:27" x14ac:dyDescent="0.3">
      <c r="A261" s="25">
        <v>44776.526369097221</v>
      </c>
      <c r="B261" s="30">
        <f t="shared" si="18"/>
        <v>127.29</v>
      </c>
      <c r="C261" s="4">
        <v>8.8134698867797852</v>
      </c>
      <c r="D261" s="4">
        <v>60.02</v>
      </c>
      <c r="E261" s="4">
        <v>8.9358525390625001</v>
      </c>
      <c r="F261" s="25">
        <v>44776.535457453705</v>
      </c>
      <c r="G261" s="30">
        <f t="shared" si="19"/>
        <v>127.524</v>
      </c>
      <c r="H261" s="4">
        <v>8.9850301742553711</v>
      </c>
      <c r="I261" s="4">
        <v>59.98</v>
      </c>
      <c r="J261" s="4">
        <v>9.0637832031250003</v>
      </c>
      <c r="K261" s="25">
        <v>44776.542917673614</v>
      </c>
      <c r="L261" s="30">
        <f t="shared" si="20"/>
        <v>127.087</v>
      </c>
      <c r="M261" s="4">
        <v>8.9997596740722656</v>
      </c>
      <c r="N261" s="4">
        <v>60</v>
      </c>
      <c r="O261" s="4">
        <v>9.0900253906249997</v>
      </c>
      <c r="P261" s="25">
        <v>44776.549783159724</v>
      </c>
      <c r="Q261" s="30">
        <f t="shared" si="21"/>
        <v>127.265</v>
      </c>
      <c r="R261" s="4">
        <v>8.9570198059082031</v>
      </c>
      <c r="S261" s="4">
        <v>59.95</v>
      </c>
      <c r="T261" s="4">
        <v>9.0572226562499996</v>
      </c>
      <c r="U261" s="25">
        <v>44776.567223749997</v>
      </c>
      <c r="V261" s="30">
        <f t="shared" si="22"/>
        <v>127.13200000000001</v>
      </c>
      <c r="W261" s="4">
        <v>8.9977598190307617</v>
      </c>
      <c r="X261" s="4">
        <v>60</v>
      </c>
      <c r="Y261" s="4">
        <v>9.0933056640625001</v>
      </c>
      <c r="AA261">
        <f t="shared" si="24"/>
        <v>127</v>
      </c>
    </row>
    <row r="262" spans="1:27" x14ac:dyDescent="0.3">
      <c r="A262" s="25">
        <v>44776.526380706018</v>
      </c>
      <c r="B262" s="30">
        <f t="shared" si="18"/>
        <v>128.29300000000001</v>
      </c>
      <c r="C262" s="4">
        <v>8.8891096115112305</v>
      </c>
      <c r="D262" s="4">
        <v>60.02</v>
      </c>
      <c r="E262" s="4">
        <v>8.9358525390625001</v>
      </c>
      <c r="F262" s="25">
        <v>44776.535469016206</v>
      </c>
      <c r="G262" s="30">
        <f t="shared" si="19"/>
        <v>128.523</v>
      </c>
      <c r="H262" s="4">
        <v>8.9850301742553711</v>
      </c>
      <c r="I262" s="4">
        <v>59.98</v>
      </c>
      <c r="J262" s="4">
        <v>9.0637832031250003</v>
      </c>
      <c r="K262" s="25">
        <v>44776.542929282405</v>
      </c>
      <c r="L262" s="30">
        <f t="shared" si="20"/>
        <v>128.09</v>
      </c>
      <c r="M262" s="4">
        <v>8.9997596740722656</v>
      </c>
      <c r="N262" s="4">
        <v>60</v>
      </c>
      <c r="O262" s="4">
        <v>9.0900253906249997</v>
      </c>
      <c r="P262" s="25">
        <v>44776.549794710649</v>
      </c>
      <c r="Q262" s="30">
        <f t="shared" si="21"/>
        <v>128.26300000000001</v>
      </c>
      <c r="R262" s="4">
        <v>8.9570198059082031</v>
      </c>
      <c r="S262" s="4">
        <v>59.95</v>
      </c>
      <c r="T262" s="4">
        <v>9.0900253906249997</v>
      </c>
      <c r="U262" s="25">
        <v>44776.567235347226</v>
      </c>
      <c r="V262" s="30">
        <f t="shared" si="22"/>
        <v>128.13399999999999</v>
      </c>
      <c r="W262" s="4">
        <v>9.0244102478027344</v>
      </c>
      <c r="X262" s="4">
        <v>60</v>
      </c>
      <c r="Y262" s="4">
        <v>9.0933056640625001</v>
      </c>
      <c r="AA262">
        <f t="shared" si="24"/>
        <v>128</v>
      </c>
    </row>
    <row r="263" spans="1:27" x14ac:dyDescent="0.3">
      <c r="A263" s="25">
        <v>44776.526380717594</v>
      </c>
      <c r="B263" s="30">
        <f t="shared" ref="B263:B326" si="25">RIGHT(TEXT(A263,"h:mm:ss,000"),3)/1000+$AA263</f>
        <v>128.29400000000001</v>
      </c>
      <c r="C263" s="4">
        <v>8.8891096115112305</v>
      </c>
      <c r="D263" s="4">
        <v>60.02</v>
      </c>
      <c r="E263" s="4">
        <v>8.9686552734375002</v>
      </c>
      <c r="F263" s="25">
        <v>44776.535469039351</v>
      </c>
      <c r="G263" s="30">
        <f t="shared" ref="G263:G326" si="26">RIGHT(TEXT(F263,"h:mm:ss,000"),3)/1000+$AA263</f>
        <v>128.52500000000001</v>
      </c>
      <c r="H263" s="4">
        <v>8.9850301742553711</v>
      </c>
      <c r="I263" s="4">
        <v>59.98</v>
      </c>
      <c r="J263" s="4">
        <v>9.0965859375000004</v>
      </c>
      <c r="K263" s="25">
        <v>44776.542929293981</v>
      </c>
      <c r="L263" s="30">
        <f t="shared" ref="L263:L326" si="27">RIGHT(TEXT(K263,"h:mm:ss,000"),3)/1000+$AA263</f>
        <v>128.09100000000001</v>
      </c>
      <c r="M263" s="4">
        <v>8.9997596740722656</v>
      </c>
      <c r="N263" s="4">
        <v>60</v>
      </c>
      <c r="O263" s="4">
        <v>9.1228281249999998</v>
      </c>
      <c r="P263" s="25">
        <v>44776.549794768522</v>
      </c>
      <c r="Q263" s="30">
        <f t="shared" ref="Q263:Q326" si="28">RIGHT(TEXT(P263,"h:mm:ss,000"),3)/1000+$AA263</f>
        <v>128.268</v>
      </c>
      <c r="R263" s="4">
        <v>9.0085201263427734</v>
      </c>
      <c r="S263" s="4">
        <v>59.95</v>
      </c>
      <c r="T263" s="4">
        <v>9.0900253906249997</v>
      </c>
      <c r="U263" s="25">
        <v>44776.567235358794</v>
      </c>
      <c r="V263" s="30">
        <f t="shared" ref="V263:V326" si="29">RIGHT(TEXT(U263,"h:mm:ss,000"),3)/1000+$AA263</f>
        <v>128.13499999999999</v>
      </c>
      <c r="W263" s="4">
        <v>9.0244102478027344</v>
      </c>
      <c r="X263" s="4">
        <v>60</v>
      </c>
      <c r="Y263" s="4">
        <v>9.1261083984375002</v>
      </c>
      <c r="AA263">
        <f t="shared" si="24"/>
        <v>128</v>
      </c>
    </row>
    <row r="264" spans="1:27" x14ac:dyDescent="0.3">
      <c r="A264" s="25">
        <v>44776.526392314816</v>
      </c>
      <c r="B264" s="30">
        <f t="shared" si="25"/>
        <v>129.29599999999999</v>
      </c>
      <c r="C264" s="4">
        <v>8.9417400360107422</v>
      </c>
      <c r="D264" s="4">
        <v>60.02</v>
      </c>
      <c r="E264" s="4">
        <v>8.9686552734375002</v>
      </c>
      <c r="F264" s="25">
        <v>44776.535483217594</v>
      </c>
      <c r="G264" s="30">
        <f t="shared" si="26"/>
        <v>129.75</v>
      </c>
      <c r="H264" s="4">
        <v>9.0186100006103516</v>
      </c>
      <c r="I264" s="4">
        <v>59.98</v>
      </c>
      <c r="J264" s="4">
        <v>9.0965859375000004</v>
      </c>
      <c r="K264" s="25">
        <v>44776.542940902778</v>
      </c>
      <c r="L264" s="30">
        <f t="shared" si="27"/>
        <v>129.09399999999999</v>
      </c>
      <c r="M264" s="4">
        <v>9.0831899642944336</v>
      </c>
      <c r="N264" s="4">
        <v>60</v>
      </c>
      <c r="O264" s="4">
        <v>9.1228281249999998</v>
      </c>
      <c r="P264" s="25">
        <v>44776.54980630787</v>
      </c>
      <c r="Q264" s="30">
        <f t="shared" si="28"/>
        <v>129.26499999999999</v>
      </c>
      <c r="R264" s="4">
        <v>9.0085201263427734</v>
      </c>
      <c r="S264" s="4">
        <v>59.95</v>
      </c>
      <c r="T264" s="4">
        <v>9.1228281249999998</v>
      </c>
      <c r="U264" s="25">
        <v>44776.567246967592</v>
      </c>
      <c r="V264" s="30">
        <f t="shared" si="29"/>
        <v>129.13800000000001</v>
      </c>
      <c r="W264" s="4">
        <v>9.0731897354125977</v>
      </c>
      <c r="X264" s="4">
        <v>60</v>
      </c>
      <c r="Y264" s="4">
        <v>9.1261083984375002</v>
      </c>
      <c r="AA264">
        <f t="shared" si="24"/>
        <v>129</v>
      </c>
    </row>
    <row r="265" spans="1:27" x14ac:dyDescent="0.3">
      <c r="A265" s="25">
        <v>44776.526392326392</v>
      </c>
      <c r="B265" s="30">
        <f t="shared" si="25"/>
        <v>129.297</v>
      </c>
      <c r="C265" s="4">
        <v>8.9417400360107422</v>
      </c>
      <c r="D265" s="4">
        <v>60.02</v>
      </c>
      <c r="E265" s="4">
        <v>9.0014580078125004</v>
      </c>
      <c r="F265" s="25">
        <v>44776.535483229163</v>
      </c>
      <c r="G265" s="30">
        <f t="shared" si="26"/>
        <v>129.751</v>
      </c>
      <c r="H265" s="4">
        <v>9.0186100006103516</v>
      </c>
      <c r="I265" s="4">
        <v>59.98</v>
      </c>
      <c r="J265" s="4">
        <v>9.1293886718750006</v>
      </c>
      <c r="K265" s="25">
        <v>44776.542940914354</v>
      </c>
      <c r="L265" s="30">
        <f t="shared" si="27"/>
        <v>129.095</v>
      </c>
      <c r="M265" s="4">
        <v>9.0831899642944336</v>
      </c>
      <c r="N265" s="4">
        <v>60</v>
      </c>
      <c r="O265" s="4">
        <v>9.155630859375</v>
      </c>
      <c r="P265" s="25">
        <v>44776.549806365743</v>
      </c>
      <c r="Q265" s="30">
        <f t="shared" si="28"/>
        <v>129.27000000000001</v>
      </c>
      <c r="R265" s="4">
        <v>9.0085201263427734</v>
      </c>
      <c r="S265" s="4">
        <v>59.95</v>
      </c>
      <c r="T265" s="4">
        <v>9.1228281249999998</v>
      </c>
      <c r="U265" s="25">
        <v>44776.567246979168</v>
      </c>
      <c r="V265" s="30">
        <f t="shared" si="29"/>
        <v>129.13900000000001</v>
      </c>
      <c r="W265" s="4">
        <v>9.0731897354125977</v>
      </c>
      <c r="X265" s="4">
        <v>60</v>
      </c>
      <c r="Y265" s="4">
        <v>9.1589111328125004</v>
      </c>
      <c r="AA265">
        <f t="shared" si="24"/>
        <v>129</v>
      </c>
    </row>
    <row r="266" spans="1:27" x14ac:dyDescent="0.3">
      <c r="A266" s="25">
        <v>44776.526403935182</v>
      </c>
      <c r="B266" s="30">
        <f t="shared" si="25"/>
        <v>130.30000000000001</v>
      </c>
      <c r="C266" s="4">
        <v>8.9417400360107422</v>
      </c>
      <c r="D266" s="4">
        <v>60.02</v>
      </c>
      <c r="E266" s="4">
        <v>9.0014580078125004</v>
      </c>
      <c r="F266" s="25">
        <v>44776.53549480324</v>
      </c>
      <c r="G266" s="30">
        <f t="shared" si="26"/>
        <v>130.751</v>
      </c>
      <c r="H266" s="4">
        <v>9.0723304748535156</v>
      </c>
      <c r="I266" s="4">
        <v>59.98</v>
      </c>
      <c r="J266" s="4">
        <v>9.1293886718750006</v>
      </c>
      <c r="K266" s="25">
        <v>44776.542952511576</v>
      </c>
      <c r="L266" s="30">
        <f t="shared" si="27"/>
        <v>130.09700000000001</v>
      </c>
      <c r="M266" s="4">
        <v>9.1035099029541016</v>
      </c>
      <c r="N266" s="4">
        <v>60</v>
      </c>
      <c r="O266" s="4">
        <v>9.155630859375</v>
      </c>
      <c r="P266" s="25">
        <v>44776.549817916668</v>
      </c>
      <c r="Q266" s="30">
        <f t="shared" si="28"/>
        <v>130.268</v>
      </c>
      <c r="R266" s="4">
        <v>9.0085201263427734</v>
      </c>
      <c r="S266" s="4">
        <v>59.95</v>
      </c>
      <c r="T266" s="4">
        <v>9.155630859375</v>
      </c>
      <c r="U266" s="25">
        <v>44776.567258587966</v>
      </c>
      <c r="V266" s="30">
        <f t="shared" si="29"/>
        <v>130.142</v>
      </c>
      <c r="W266" s="4">
        <v>9.0731897354125977</v>
      </c>
      <c r="X266" s="4">
        <v>60</v>
      </c>
      <c r="Y266" s="4">
        <v>9.1589111328125004</v>
      </c>
      <c r="AA266">
        <f t="shared" si="24"/>
        <v>130</v>
      </c>
    </row>
    <row r="267" spans="1:27" x14ac:dyDescent="0.3">
      <c r="A267" s="25">
        <v>44776.526403946758</v>
      </c>
      <c r="B267" s="30">
        <f t="shared" si="25"/>
        <v>130.30099999999999</v>
      </c>
      <c r="C267" s="4">
        <v>8.9417400360107422</v>
      </c>
      <c r="D267" s="4">
        <v>60.02</v>
      </c>
      <c r="E267" s="4">
        <v>9.0342607421875005</v>
      </c>
      <c r="F267" s="25">
        <v>44776.535494861113</v>
      </c>
      <c r="G267" s="30">
        <f t="shared" si="26"/>
        <v>130.756</v>
      </c>
      <c r="H267" s="4">
        <v>9.0723304748535156</v>
      </c>
      <c r="I267" s="4">
        <v>59.98</v>
      </c>
      <c r="J267" s="4">
        <v>9.1687519531249997</v>
      </c>
      <c r="K267" s="25">
        <v>44776.542952523145</v>
      </c>
      <c r="L267" s="30">
        <f t="shared" si="27"/>
        <v>130.09800000000001</v>
      </c>
      <c r="M267" s="4">
        <v>9.1035099029541016</v>
      </c>
      <c r="N267" s="4">
        <v>60</v>
      </c>
      <c r="O267" s="4">
        <v>9.1884335937500001</v>
      </c>
      <c r="P267" s="25">
        <v>44776.549817974534</v>
      </c>
      <c r="Q267" s="30">
        <f t="shared" si="28"/>
        <v>130.273</v>
      </c>
      <c r="R267" s="4">
        <v>9.1047697067260742</v>
      </c>
      <c r="S267" s="4">
        <v>59.95</v>
      </c>
      <c r="T267" s="4">
        <v>9.155630859375</v>
      </c>
      <c r="U267" s="25">
        <v>44776.567258599534</v>
      </c>
      <c r="V267" s="30">
        <f t="shared" si="29"/>
        <v>130.143</v>
      </c>
      <c r="W267" s="4">
        <v>9.0731897354125977</v>
      </c>
      <c r="X267" s="4">
        <v>60</v>
      </c>
      <c r="Y267" s="4">
        <v>9.1917138671875005</v>
      </c>
      <c r="AA267">
        <f t="shared" si="24"/>
        <v>130</v>
      </c>
    </row>
    <row r="268" spans="1:27" x14ac:dyDescent="0.3">
      <c r="A268" s="25">
        <v>44776.52641554398</v>
      </c>
      <c r="B268" s="30">
        <f t="shared" si="25"/>
        <v>131.303</v>
      </c>
      <c r="C268" s="4">
        <v>8.9723997116088867</v>
      </c>
      <c r="D268" s="4">
        <v>60.02</v>
      </c>
      <c r="E268" s="4">
        <v>9.0342607421875005</v>
      </c>
      <c r="F268" s="25">
        <v>44776.535506446759</v>
      </c>
      <c r="G268" s="30">
        <f t="shared" si="26"/>
        <v>131.75700000000001</v>
      </c>
      <c r="H268" s="4">
        <v>9.1272897720336914</v>
      </c>
      <c r="I268" s="4">
        <v>59.98</v>
      </c>
      <c r="J268" s="4">
        <v>9.1687519531249997</v>
      </c>
      <c r="K268" s="25">
        <v>44776.542964131942</v>
      </c>
      <c r="L268" s="30">
        <f t="shared" si="27"/>
        <v>131.101</v>
      </c>
      <c r="M268" s="4">
        <v>9.151820182800293</v>
      </c>
      <c r="N268" s="4">
        <v>60</v>
      </c>
      <c r="O268" s="4">
        <v>9.1884335937500001</v>
      </c>
      <c r="P268" s="25">
        <v>44776.54982951389</v>
      </c>
      <c r="Q268" s="30">
        <f t="shared" si="28"/>
        <v>131.27000000000001</v>
      </c>
      <c r="R268" s="4">
        <v>9.1047697067260742</v>
      </c>
      <c r="S268" s="4">
        <v>59.95</v>
      </c>
      <c r="T268" s="4">
        <v>9.1884335937500001</v>
      </c>
      <c r="U268" s="25">
        <v>44776.567270196756</v>
      </c>
      <c r="V268" s="30">
        <f t="shared" si="29"/>
        <v>131.14500000000001</v>
      </c>
      <c r="W268" s="4">
        <v>9.0731897354125977</v>
      </c>
      <c r="X268" s="4">
        <v>60</v>
      </c>
      <c r="Y268" s="4">
        <v>9.1917138671875005</v>
      </c>
      <c r="AA268">
        <f t="shared" si="24"/>
        <v>131</v>
      </c>
    </row>
    <row r="269" spans="1:27" x14ac:dyDescent="0.3">
      <c r="A269" s="25">
        <v>44776.526415555556</v>
      </c>
      <c r="B269" s="30">
        <f t="shared" si="25"/>
        <v>131.304</v>
      </c>
      <c r="C269" s="4">
        <v>8.9723997116088867</v>
      </c>
      <c r="D269" s="4">
        <v>60.02</v>
      </c>
      <c r="E269" s="4">
        <v>9.0670634765625007</v>
      </c>
      <c r="F269" s="25">
        <v>44776.535506458335</v>
      </c>
      <c r="G269" s="30">
        <f t="shared" si="26"/>
        <v>131.75800000000001</v>
      </c>
      <c r="H269" s="4">
        <v>9.1272897720336914</v>
      </c>
      <c r="I269" s="4">
        <v>59.98</v>
      </c>
      <c r="J269" s="4">
        <v>9.2015546874999998</v>
      </c>
      <c r="K269" s="25">
        <v>44776.542964143518</v>
      </c>
      <c r="L269" s="30">
        <f t="shared" si="27"/>
        <v>131.102</v>
      </c>
      <c r="M269" s="4">
        <v>9.151820182800293</v>
      </c>
      <c r="N269" s="4">
        <v>60</v>
      </c>
      <c r="O269" s="4">
        <v>9.2212363281250003</v>
      </c>
      <c r="P269" s="25">
        <v>44776.549829571763</v>
      </c>
      <c r="Q269" s="30">
        <f t="shared" si="28"/>
        <v>131.27500000000001</v>
      </c>
      <c r="R269" s="4">
        <v>9.1047697067260742</v>
      </c>
      <c r="S269" s="4">
        <v>59.95</v>
      </c>
      <c r="T269" s="4">
        <v>9.1884335937500001</v>
      </c>
      <c r="U269" s="25">
        <v>44776.567270208332</v>
      </c>
      <c r="V269" s="30">
        <f t="shared" si="29"/>
        <v>131.14599999999999</v>
      </c>
      <c r="W269" s="4">
        <v>9.0731897354125977</v>
      </c>
      <c r="X269" s="4">
        <v>60</v>
      </c>
      <c r="Y269" s="4">
        <v>9.2245166015625006</v>
      </c>
      <c r="AA269">
        <f t="shared" ref="AA269:AA332" si="30">+AA267+1</f>
        <v>131</v>
      </c>
    </row>
    <row r="270" spans="1:27" x14ac:dyDescent="0.3">
      <c r="A270" s="25">
        <v>44776.526427152778</v>
      </c>
      <c r="B270" s="30">
        <f t="shared" si="25"/>
        <v>132.30600000000001</v>
      </c>
      <c r="C270" s="4">
        <v>9.0158901214599609</v>
      </c>
      <c r="D270" s="4">
        <v>60.02</v>
      </c>
      <c r="E270" s="4">
        <v>9.0670634765625007</v>
      </c>
      <c r="F270" s="25">
        <v>44776.535518032404</v>
      </c>
      <c r="G270" s="30">
        <f t="shared" si="26"/>
        <v>132.75800000000001</v>
      </c>
      <c r="H270" s="4">
        <v>9.1272897720336914</v>
      </c>
      <c r="I270" s="4">
        <v>59.98</v>
      </c>
      <c r="J270" s="4">
        <v>9.2015546874999998</v>
      </c>
      <c r="K270" s="25">
        <v>44776.54297574074</v>
      </c>
      <c r="L270" s="30">
        <f t="shared" si="27"/>
        <v>132.10400000000001</v>
      </c>
      <c r="M270" s="4">
        <v>9.1898298263549805</v>
      </c>
      <c r="N270" s="4">
        <v>60</v>
      </c>
      <c r="O270" s="4">
        <v>9.2212363281250003</v>
      </c>
      <c r="P270" s="25">
        <v>44776.549842615743</v>
      </c>
      <c r="Q270" s="30">
        <f t="shared" si="28"/>
        <v>132.40199999999999</v>
      </c>
      <c r="R270" s="4">
        <v>9.1047697067260742</v>
      </c>
      <c r="S270" s="4">
        <v>59.95</v>
      </c>
      <c r="T270" s="4">
        <v>9.2212363281250003</v>
      </c>
      <c r="U270" s="25">
        <v>44776.56728181713</v>
      </c>
      <c r="V270" s="30">
        <f t="shared" si="29"/>
        <v>132.149</v>
      </c>
      <c r="W270" s="4">
        <v>9.1181001663208008</v>
      </c>
      <c r="X270" s="4">
        <v>60</v>
      </c>
      <c r="Y270" s="4">
        <v>9.2245166015625006</v>
      </c>
      <c r="AA270">
        <f t="shared" si="30"/>
        <v>132</v>
      </c>
    </row>
    <row r="271" spans="1:27" x14ac:dyDescent="0.3">
      <c r="A271" s="25">
        <v>44776.526427164354</v>
      </c>
      <c r="B271" s="30">
        <f t="shared" si="25"/>
        <v>132.30699999999999</v>
      </c>
      <c r="C271" s="4">
        <v>9.0158901214599609</v>
      </c>
      <c r="D271" s="4">
        <v>60.02</v>
      </c>
      <c r="E271" s="4">
        <v>9.0998662109375008</v>
      </c>
      <c r="F271" s="25">
        <v>44776.53551804398</v>
      </c>
      <c r="G271" s="30">
        <f t="shared" si="26"/>
        <v>132.75899999999999</v>
      </c>
      <c r="H271" s="4">
        <v>9.1272897720336914</v>
      </c>
      <c r="I271" s="4">
        <v>59.98</v>
      </c>
      <c r="J271" s="4">
        <v>9.234357421875</v>
      </c>
      <c r="K271" s="25">
        <v>44776.542975752316</v>
      </c>
      <c r="L271" s="30">
        <f t="shared" si="27"/>
        <v>132.10499999999999</v>
      </c>
      <c r="M271" s="4">
        <v>9.1898298263549805</v>
      </c>
      <c r="N271" s="4">
        <v>60</v>
      </c>
      <c r="O271" s="4">
        <v>9.2540390625000004</v>
      </c>
      <c r="P271" s="25">
        <v>44776.549842673609</v>
      </c>
      <c r="Q271" s="30">
        <f t="shared" si="28"/>
        <v>132.40700000000001</v>
      </c>
      <c r="R271" s="4">
        <v>9.1047697067260742</v>
      </c>
      <c r="S271" s="4">
        <v>59.95</v>
      </c>
      <c r="T271" s="4">
        <v>9.2212363281250003</v>
      </c>
      <c r="U271" s="25">
        <v>44776.567281828706</v>
      </c>
      <c r="V271" s="30">
        <f t="shared" si="29"/>
        <v>132.15</v>
      </c>
      <c r="W271" s="4">
        <v>9.1181001663208008</v>
      </c>
      <c r="X271" s="4">
        <v>60</v>
      </c>
      <c r="Y271" s="4">
        <v>9.2573193359375008</v>
      </c>
      <c r="AA271">
        <f t="shared" si="30"/>
        <v>132</v>
      </c>
    </row>
    <row r="272" spans="1:27" x14ac:dyDescent="0.3">
      <c r="A272" s="25">
        <v>44776.526438761575</v>
      </c>
      <c r="B272" s="30">
        <f t="shared" si="25"/>
        <v>133.309</v>
      </c>
      <c r="C272" s="4">
        <v>9.0524997711181641</v>
      </c>
      <c r="D272" s="4">
        <v>60.02</v>
      </c>
      <c r="E272" s="4">
        <v>9.0998662109375008</v>
      </c>
      <c r="F272" s="25">
        <v>44776.535529618057</v>
      </c>
      <c r="G272" s="30">
        <f t="shared" si="26"/>
        <v>133.75899999999999</v>
      </c>
      <c r="H272" s="4">
        <v>9.1613397598266602</v>
      </c>
      <c r="I272" s="4">
        <v>59.98</v>
      </c>
      <c r="J272" s="4">
        <v>9.234357421875</v>
      </c>
      <c r="K272" s="25">
        <v>44776.542980428239</v>
      </c>
      <c r="L272" s="30">
        <f t="shared" si="27"/>
        <v>133.50899999999999</v>
      </c>
      <c r="M272" s="4">
        <v>9.1898298263549805</v>
      </c>
      <c r="N272" s="4">
        <v>60.03</v>
      </c>
      <c r="O272" s="4">
        <v>9.2540390625000004</v>
      </c>
      <c r="P272" s="25">
        <v>44776.549854259261</v>
      </c>
      <c r="Q272" s="30">
        <f t="shared" si="28"/>
        <v>133.40799999999999</v>
      </c>
      <c r="R272" s="4">
        <v>9.1047697067260742</v>
      </c>
      <c r="S272" s="4">
        <v>59.95</v>
      </c>
      <c r="T272" s="4">
        <v>9.2540390625000004</v>
      </c>
      <c r="U272" s="25">
        <v>44776.567293425927</v>
      </c>
      <c r="V272" s="30">
        <f t="shared" si="29"/>
        <v>133.15199999999999</v>
      </c>
      <c r="W272" s="4">
        <v>9.1593599319458008</v>
      </c>
      <c r="X272" s="4">
        <v>60</v>
      </c>
      <c r="Y272" s="4">
        <v>9.2573193359375008</v>
      </c>
      <c r="AA272">
        <f t="shared" si="30"/>
        <v>133</v>
      </c>
    </row>
    <row r="273" spans="1:27" x14ac:dyDescent="0.3">
      <c r="A273" s="25">
        <v>44776.526438773151</v>
      </c>
      <c r="B273" s="30">
        <f t="shared" si="25"/>
        <v>133.31</v>
      </c>
      <c r="C273" s="4">
        <v>9.0524997711181641</v>
      </c>
      <c r="D273" s="4">
        <v>60.02</v>
      </c>
      <c r="E273" s="4">
        <v>9.1326689453124992</v>
      </c>
      <c r="F273" s="25">
        <v>44776.535529652778</v>
      </c>
      <c r="G273" s="30">
        <f t="shared" si="26"/>
        <v>133.762</v>
      </c>
      <c r="H273" s="4">
        <v>9.1613397598266602</v>
      </c>
      <c r="I273" s="4">
        <v>59.98</v>
      </c>
      <c r="J273" s="4">
        <v>9.2671601562500001</v>
      </c>
      <c r="K273" s="25">
        <v>44776.542987349538</v>
      </c>
      <c r="L273" s="30">
        <f t="shared" si="27"/>
        <v>133.107</v>
      </c>
      <c r="M273" s="4">
        <v>9.1898298263549805</v>
      </c>
      <c r="N273" s="4">
        <v>60.03</v>
      </c>
      <c r="O273" s="4">
        <v>9.2540390625000004</v>
      </c>
      <c r="P273" s="25">
        <v>44776.549854293982</v>
      </c>
      <c r="Q273" s="30">
        <f t="shared" si="28"/>
        <v>133.411</v>
      </c>
      <c r="R273" s="4">
        <v>9.1615800857543945</v>
      </c>
      <c r="S273" s="4">
        <v>59.95</v>
      </c>
      <c r="T273" s="4">
        <v>9.2540390625000004</v>
      </c>
      <c r="U273" s="25">
        <v>44776.567293437503</v>
      </c>
      <c r="V273" s="30">
        <f t="shared" si="29"/>
        <v>133.15299999999999</v>
      </c>
      <c r="W273" s="4">
        <v>9.1593599319458008</v>
      </c>
      <c r="X273" s="4">
        <v>60</v>
      </c>
      <c r="Y273" s="4">
        <v>9.2901220703124991</v>
      </c>
      <c r="AA273">
        <f t="shared" si="30"/>
        <v>133</v>
      </c>
    </row>
    <row r="274" spans="1:27" x14ac:dyDescent="0.3">
      <c r="A274" s="25">
        <v>44776.526450763886</v>
      </c>
      <c r="B274" s="30">
        <f t="shared" si="25"/>
        <v>134.346</v>
      </c>
      <c r="C274" s="4">
        <v>9.0678701400756836</v>
      </c>
      <c r="D274" s="4">
        <v>60.02</v>
      </c>
      <c r="E274" s="4">
        <v>9.1326689453124992</v>
      </c>
      <c r="F274" s="25">
        <v>44776.535541192126</v>
      </c>
      <c r="G274" s="30">
        <f t="shared" si="26"/>
        <v>134.75899999999999</v>
      </c>
      <c r="H274" s="4">
        <v>9.1949195861816406</v>
      </c>
      <c r="I274" s="4">
        <v>59.98</v>
      </c>
      <c r="J274" s="4">
        <v>9.2671601562500001</v>
      </c>
      <c r="K274" s="25">
        <v>44776.542987361114</v>
      </c>
      <c r="L274" s="30">
        <f t="shared" si="27"/>
        <v>134.108</v>
      </c>
      <c r="M274" s="4">
        <v>9.1898298263549805</v>
      </c>
      <c r="N274" s="4">
        <v>60.03</v>
      </c>
      <c r="O274" s="4">
        <v>9.2868417968750006</v>
      </c>
      <c r="P274" s="25">
        <v>44776.549865856483</v>
      </c>
      <c r="Q274" s="30">
        <f t="shared" si="28"/>
        <v>134.41</v>
      </c>
      <c r="R274" s="4">
        <v>9.1615800857543945</v>
      </c>
      <c r="S274" s="4">
        <v>59.95</v>
      </c>
      <c r="T274" s="4">
        <v>9.2868417968750006</v>
      </c>
      <c r="U274" s="25">
        <v>44776.567305046294</v>
      </c>
      <c r="V274" s="30">
        <f t="shared" si="29"/>
        <v>134.15600000000001</v>
      </c>
      <c r="W274" s="4">
        <v>9.2088298797607422</v>
      </c>
      <c r="X274" s="4">
        <v>60</v>
      </c>
      <c r="Y274" s="4">
        <v>9.2901220703124991</v>
      </c>
      <c r="AA274">
        <f t="shared" si="30"/>
        <v>134</v>
      </c>
    </row>
    <row r="275" spans="1:27" x14ac:dyDescent="0.3">
      <c r="A275" s="25">
        <v>44776.526450775462</v>
      </c>
      <c r="B275" s="30">
        <f t="shared" si="25"/>
        <v>134.34700000000001</v>
      </c>
      <c r="C275" s="4">
        <v>9.0678701400756836</v>
      </c>
      <c r="D275" s="4">
        <v>60.02</v>
      </c>
      <c r="E275" s="4">
        <v>9.1654716796874993</v>
      </c>
      <c r="F275" s="25">
        <v>44776.535541261575</v>
      </c>
      <c r="G275" s="30">
        <f t="shared" si="26"/>
        <v>134.76499999999999</v>
      </c>
      <c r="H275" s="4">
        <v>9.1949195861816406</v>
      </c>
      <c r="I275" s="4">
        <v>59.98</v>
      </c>
      <c r="J275" s="4">
        <v>9.2999628906250003</v>
      </c>
      <c r="K275" s="25">
        <v>44776.542998958335</v>
      </c>
      <c r="L275" s="30">
        <f t="shared" si="27"/>
        <v>134.11000000000001</v>
      </c>
      <c r="M275" s="4">
        <v>9.1898298263549805</v>
      </c>
      <c r="N275" s="4">
        <v>60.03</v>
      </c>
      <c r="O275" s="4">
        <v>9.2868417968750006</v>
      </c>
      <c r="P275" s="25">
        <v>44776.54986590278</v>
      </c>
      <c r="Q275" s="30">
        <f t="shared" si="28"/>
        <v>134.41399999999999</v>
      </c>
      <c r="R275" s="4">
        <v>9.2234096527099609</v>
      </c>
      <c r="S275" s="4">
        <v>59.95</v>
      </c>
      <c r="T275" s="4">
        <v>9.2868417968750006</v>
      </c>
      <c r="U275" s="25">
        <v>44776.56730505787</v>
      </c>
      <c r="V275" s="30">
        <f t="shared" si="29"/>
        <v>134.15700000000001</v>
      </c>
      <c r="W275" s="4">
        <v>9.2088298797607422</v>
      </c>
      <c r="X275" s="4">
        <v>60</v>
      </c>
      <c r="Y275" s="4">
        <v>9.3229248046874993</v>
      </c>
      <c r="AA275">
        <f t="shared" si="30"/>
        <v>134</v>
      </c>
    </row>
    <row r="276" spans="1:27" x14ac:dyDescent="0.3">
      <c r="A276" s="25">
        <v>44776.52646238426</v>
      </c>
      <c r="B276" s="30">
        <f t="shared" si="25"/>
        <v>135.35</v>
      </c>
      <c r="C276" s="4">
        <v>9.0678701400756836</v>
      </c>
      <c r="D276" s="4">
        <v>60.02</v>
      </c>
      <c r="E276" s="4">
        <v>9.1654716796874993</v>
      </c>
      <c r="F276" s="25">
        <v>44776.535552789355</v>
      </c>
      <c r="G276" s="30">
        <f t="shared" si="26"/>
        <v>135.761</v>
      </c>
      <c r="H276" s="4">
        <v>9.1949195861816406</v>
      </c>
      <c r="I276" s="4">
        <v>59.98</v>
      </c>
      <c r="J276" s="4">
        <v>9.2999628906250003</v>
      </c>
      <c r="K276" s="25">
        <v>44776.542998969904</v>
      </c>
      <c r="L276" s="30">
        <f t="shared" si="27"/>
        <v>135.11099999999999</v>
      </c>
      <c r="M276" s="4">
        <v>9.1898298263549805</v>
      </c>
      <c r="N276" s="4">
        <v>60.03</v>
      </c>
      <c r="O276" s="4">
        <v>9.3196445312500007</v>
      </c>
      <c r="P276" s="25">
        <v>44776.549877430552</v>
      </c>
      <c r="Q276" s="30">
        <f t="shared" si="28"/>
        <v>135.41</v>
      </c>
      <c r="R276" s="4">
        <v>9.2234096527099609</v>
      </c>
      <c r="S276" s="4">
        <v>59.95</v>
      </c>
      <c r="T276" s="4">
        <v>9.3196445312500007</v>
      </c>
      <c r="U276" s="25">
        <v>44776.567316655091</v>
      </c>
      <c r="V276" s="30">
        <f t="shared" si="29"/>
        <v>135.15899999999999</v>
      </c>
      <c r="W276" s="4">
        <v>9.2088298797607422</v>
      </c>
      <c r="X276" s="4">
        <v>60</v>
      </c>
      <c r="Y276" s="4">
        <v>9.3229248046874993</v>
      </c>
      <c r="AA276">
        <f t="shared" si="30"/>
        <v>135</v>
      </c>
    </row>
    <row r="277" spans="1:27" x14ac:dyDescent="0.3">
      <c r="A277" s="25">
        <v>44776.526462395836</v>
      </c>
      <c r="B277" s="30">
        <f t="shared" si="25"/>
        <v>135.351</v>
      </c>
      <c r="C277" s="4">
        <v>9.0678701400756836</v>
      </c>
      <c r="D277" s="4">
        <v>60.02</v>
      </c>
      <c r="E277" s="4">
        <v>9.2081152343750006</v>
      </c>
      <c r="F277" s="25">
        <v>44776.535552847221</v>
      </c>
      <c r="G277" s="30">
        <f t="shared" si="26"/>
        <v>135.76599999999999</v>
      </c>
      <c r="H277" s="4">
        <v>9.1949195861816406</v>
      </c>
      <c r="I277" s="4">
        <v>59.98</v>
      </c>
      <c r="J277" s="4">
        <v>9.3327656250000004</v>
      </c>
      <c r="K277" s="25">
        <v>44776.543010578702</v>
      </c>
      <c r="L277" s="30">
        <f t="shared" si="27"/>
        <v>135.114</v>
      </c>
      <c r="M277" s="4">
        <v>9.2583398818969727</v>
      </c>
      <c r="N277" s="4">
        <v>60.03</v>
      </c>
      <c r="O277" s="4">
        <v>9.3196445312500007</v>
      </c>
      <c r="P277" s="25">
        <v>44776.549877500001</v>
      </c>
      <c r="Q277" s="30">
        <f t="shared" si="28"/>
        <v>135.416</v>
      </c>
      <c r="R277" s="4">
        <v>9.2234096527099609</v>
      </c>
      <c r="S277" s="4">
        <v>59.95</v>
      </c>
      <c r="T277" s="4">
        <v>9.3196445312500007</v>
      </c>
      <c r="U277" s="25">
        <v>44776.567316666667</v>
      </c>
      <c r="V277" s="30">
        <f t="shared" si="29"/>
        <v>135.16</v>
      </c>
      <c r="W277" s="4">
        <v>9.2088298797607422</v>
      </c>
      <c r="X277" s="4">
        <v>60</v>
      </c>
      <c r="Y277" s="4">
        <v>9.3557275390624994</v>
      </c>
      <c r="AA277">
        <f t="shared" si="30"/>
        <v>135</v>
      </c>
    </row>
    <row r="278" spans="1:27" x14ac:dyDescent="0.3">
      <c r="A278" s="25">
        <v>44776.526473993057</v>
      </c>
      <c r="B278" s="30">
        <f t="shared" si="25"/>
        <v>136.35300000000001</v>
      </c>
      <c r="C278" s="4">
        <v>9.1254501342773438</v>
      </c>
      <c r="D278" s="4">
        <v>60.02</v>
      </c>
      <c r="E278" s="4">
        <v>9.2081152343750006</v>
      </c>
      <c r="F278" s="25">
        <v>44776.535564386577</v>
      </c>
      <c r="G278" s="30">
        <f t="shared" si="26"/>
        <v>136.76300000000001</v>
      </c>
      <c r="H278" s="4">
        <v>9.2670001983642578</v>
      </c>
      <c r="I278" s="4">
        <v>59.98</v>
      </c>
      <c r="J278" s="4">
        <v>9.3327656250000004</v>
      </c>
      <c r="K278" s="25">
        <v>44776.543010590278</v>
      </c>
      <c r="L278" s="30">
        <f t="shared" si="27"/>
        <v>136.11500000000001</v>
      </c>
      <c r="M278" s="4">
        <v>9.2583398818969727</v>
      </c>
      <c r="N278" s="4">
        <v>60.03</v>
      </c>
      <c r="O278" s="4">
        <v>9.3524472656250008</v>
      </c>
      <c r="P278" s="25">
        <v>44776.549889050926</v>
      </c>
      <c r="Q278" s="30">
        <f t="shared" si="28"/>
        <v>136.41399999999999</v>
      </c>
      <c r="R278" s="4">
        <v>9.2234096527099609</v>
      </c>
      <c r="S278" s="4">
        <v>59.95</v>
      </c>
      <c r="T278" s="4">
        <v>9.3524472656250008</v>
      </c>
      <c r="U278" s="25">
        <v>44776.567328275465</v>
      </c>
      <c r="V278" s="30">
        <f t="shared" si="29"/>
        <v>136.16300000000001</v>
      </c>
      <c r="W278" s="4">
        <v>9.2414102554321289</v>
      </c>
      <c r="X278" s="4">
        <v>60</v>
      </c>
      <c r="Y278" s="4">
        <v>9.3557275390624994</v>
      </c>
      <c r="AA278">
        <f t="shared" si="30"/>
        <v>136</v>
      </c>
    </row>
    <row r="279" spans="1:27" x14ac:dyDescent="0.3">
      <c r="A279" s="25">
        <v>44776.526474004633</v>
      </c>
      <c r="B279" s="30">
        <f t="shared" si="25"/>
        <v>136.35400000000001</v>
      </c>
      <c r="C279" s="4">
        <v>9.1254501342773438</v>
      </c>
      <c r="D279" s="4">
        <v>60.02</v>
      </c>
      <c r="E279" s="4">
        <v>9.2409179687500007</v>
      </c>
      <c r="F279" s="25">
        <v>44776.535564444443</v>
      </c>
      <c r="G279" s="30">
        <f t="shared" si="26"/>
        <v>136.768</v>
      </c>
      <c r="H279" s="4">
        <v>9.2670001983642578</v>
      </c>
      <c r="I279" s="4">
        <v>59.98</v>
      </c>
      <c r="J279" s="4">
        <v>9.3655683593750005</v>
      </c>
      <c r="K279" s="25">
        <v>44776.543022199075</v>
      </c>
      <c r="L279" s="30">
        <f t="shared" si="27"/>
        <v>136.11799999999999</v>
      </c>
      <c r="M279" s="4">
        <v>9.3298702239990234</v>
      </c>
      <c r="N279" s="4">
        <v>60.03</v>
      </c>
      <c r="O279" s="4">
        <v>9.3524472656250008</v>
      </c>
      <c r="P279" s="25">
        <v>44776.549889108799</v>
      </c>
      <c r="Q279" s="30">
        <f t="shared" si="28"/>
        <v>136.41900000000001</v>
      </c>
      <c r="R279" s="4">
        <v>9.2999095916748047</v>
      </c>
      <c r="S279" s="4">
        <v>59.95</v>
      </c>
      <c r="T279" s="4">
        <v>9.3524472656250008</v>
      </c>
      <c r="U279" s="25">
        <v>44776.567328287034</v>
      </c>
      <c r="V279" s="30">
        <f t="shared" si="29"/>
        <v>136.16399999999999</v>
      </c>
      <c r="W279" s="4">
        <v>9.2414102554321289</v>
      </c>
      <c r="X279" s="4">
        <v>60</v>
      </c>
      <c r="Y279" s="4">
        <v>9.3885302734374996</v>
      </c>
      <c r="AA279">
        <f t="shared" si="30"/>
        <v>136</v>
      </c>
    </row>
    <row r="280" spans="1:27" x14ac:dyDescent="0.3">
      <c r="A280" s="25">
        <v>44776.526485613424</v>
      </c>
      <c r="B280" s="30">
        <f t="shared" si="25"/>
        <v>137.357</v>
      </c>
      <c r="C280" s="4">
        <v>9.1692895889282227</v>
      </c>
      <c r="D280" s="4">
        <v>60.02</v>
      </c>
      <c r="E280" s="4">
        <v>9.2409179687500007</v>
      </c>
      <c r="F280" s="25">
        <v>44776.535575972222</v>
      </c>
      <c r="G280" s="30">
        <f t="shared" si="26"/>
        <v>137.76400000000001</v>
      </c>
      <c r="H280" s="4">
        <v>9.3052501678466797</v>
      </c>
      <c r="I280" s="4">
        <v>59.98</v>
      </c>
      <c r="J280" s="4">
        <v>9.3655683593750005</v>
      </c>
      <c r="K280" s="25">
        <v>44776.543022210652</v>
      </c>
      <c r="L280" s="30">
        <f t="shared" si="27"/>
        <v>137.119</v>
      </c>
      <c r="M280" s="4">
        <v>9.3298702239990234</v>
      </c>
      <c r="N280" s="4">
        <v>60.03</v>
      </c>
      <c r="O280" s="4">
        <v>9.3852499999999992</v>
      </c>
      <c r="P280" s="25">
        <v>44776.549900648148</v>
      </c>
      <c r="Q280" s="30">
        <f t="shared" si="28"/>
        <v>137.416</v>
      </c>
      <c r="R280" s="4">
        <v>9.2999095916748047</v>
      </c>
      <c r="S280" s="4">
        <v>59.95</v>
      </c>
      <c r="T280" s="4">
        <v>9.3852499999999992</v>
      </c>
      <c r="U280" s="25">
        <v>44776.567339884263</v>
      </c>
      <c r="V280" s="30">
        <f t="shared" si="29"/>
        <v>137.166</v>
      </c>
      <c r="W280" s="4">
        <v>9.2805299758911133</v>
      </c>
      <c r="X280" s="4">
        <v>60</v>
      </c>
      <c r="Y280" s="4">
        <v>9.3885302734374996</v>
      </c>
      <c r="AA280">
        <f t="shared" si="30"/>
        <v>137</v>
      </c>
    </row>
    <row r="281" spans="1:27" x14ac:dyDescent="0.3">
      <c r="A281" s="25">
        <v>44776.526485625</v>
      </c>
      <c r="B281" s="30">
        <f t="shared" si="25"/>
        <v>137.358</v>
      </c>
      <c r="C281" s="4">
        <v>9.1692895889282227</v>
      </c>
      <c r="D281" s="4">
        <v>60.02</v>
      </c>
      <c r="E281" s="4">
        <v>9.2737207031250009</v>
      </c>
      <c r="F281" s="25">
        <v>44776.53557605324</v>
      </c>
      <c r="G281" s="30">
        <f t="shared" si="26"/>
        <v>137.77099999999999</v>
      </c>
      <c r="H281" s="4">
        <v>9.3052501678466797</v>
      </c>
      <c r="I281" s="4">
        <v>59.98</v>
      </c>
      <c r="J281" s="4">
        <v>9.3983710937500007</v>
      </c>
      <c r="K281" s="25">
        <v>44776.543033807873</v>
      </c>
      <c r="L281" s="30">
        <f t="shared" si="27"/>
        <v>137.12100000000001</v>
      </c>
      <c r="M281" s="4">
        <v>9.3298702239990234</v>
      </c>
      <c r="N281" s="4">
        <v>60.03</v>
      </c>
      <c r="O281" s="4">
        <v>9.3852499999999992</v>
      </c>
      <c r="P281" s="25">
        <v>44776.549900706021</v>
      </c>
      <c r="Q281" s="30">
        <f t="shared" si="28"/>
        <v>137.42099999999999</v>
      </c>
      <c r="R281" s="4">
        <v>9.2999095916748047</v>
      </c>
      <c r="S281" s="4">
        <v>59.95</v>
      </c>
      <c r="T281" s="4">
        <v>9.3852499999999992</v>
      </c>
      <c r="U281" s="25">
        <v>44776.567339895832</v>
      </c>
      <c r="V281" s="30">
        <f t="shared" si="29"/>
        <v>137.167</v>
      </c>
      <c r="W281" s="4">
        <v>9.2805299758911133</v>
      </c>
      <c r="X281" s="4">
        <v>60</v>
      </c>
      <c r="Y281" s="4">
        <v>9.4213330078124997</v>
      </c>
      <c r="AA281">
        <f t="shared" si="30"/>
        <v>137</v>
      </c>
    </row>
    <row r="282" spans="1:27" x14ac:dyDescent="0.3">
      <c r="A282" s="25">
        <v>44776.526497222221</v>
      </c>
      <c r="B282" s="30">
        <f t="shared" si="25"/>
        <v>138.36000000000001</v>
      </c>
      <c r="C282" s="4">
        <v>9.1692895889282227</v>
      </c>
      <c r="D282" s="4">
        <v>60.02</v>
      </c>
      <c r="E282" s="4">
        <v>9.2737207031250009</v>
      </c>
      <c r="F282" s="25">
        <v>44776.535587557868</v>
      </c>
      <c r="G282" s="30">
        <f t="shared" si="26"/>
        <v>138.76499999999999</v>
      </c>
      <c r="H282" s="4">
        <v>9.3453302383422852</v>
      </c>
      <c r="I282" s="4">
        <v>59.98</v>
      </c>
      <c r="J282" s="4">
        <v>9.3983710937500007</v>
      </c>
      <c r="K282" s="25">
        <v>44776.543033819442</v>
      </c>
      <c r="L282" s="30">
        <f t="shared" si="27"/>
        <v>138.12200000000001</v>
      </c>
      <c r="M282" s="4">
        <v>9.3298702239990234</v>
      </c>
      <c r="N282" s="4">
        <v>60.03</v>
      </c>
      <c r="O282" s="4">
        <v>9.4180527343749993</v>
      </c>
      <c r="P282" s="25">
        <v>44776.549913472219</v>
      </c>
      <c r="Q282" s="30">
        <f t="shared" si="28"/>
        <v>138.524</v>
      </c>
      <c r="R282" s="4">
        <v>9.2999095916748047</v>
      </c>
      <c r="S282" s="4">
        <v>59.95</v>
      </c>
      <c r="T282" s="4">
        <v>9.4180527343749993</v>
      </c>
      <c r="U282" s="25">
        <v>44776.567351493053</v>
      </c>
      <c r="V282" s="30">
        <f t="shared" si="29"/>
        <v>138.16900000000001</v>
      </c>
      <c r="W282" s="4">
        <v>9.3357095718383789</v>
      </c>
      <c r="X282" s="4">
        <v>60</v>
      </c>
      <c r="Y282" s="4">
        <v>9.4213330078124997</v>
      </c>
      <c r="AA282">
        <f t="shared" si="30"/>
        <v>138</v>
      </c>
    </row>
    <row r="283" spans="1:27" x14ac:dyDescent="0.3">
      <c r="A283" s="25">
        <v>44776.526497233797</v>
      </c>
      <c r="B283" s="30">
        <f t="shared" si="25"/>
        <v>138.36099999999999</v>
      </c>
      <c r="C283" s="4">
        <v>9.1692895889282227</v>
      </c>
      <c r="D283" s="4">
        <v>60.02</v>
      </c>
      <c r="E283" s="4">
        <v>9.3065234374999992</v>
      </c>
      <c r="F283" s="25">
        <v>44776.535587650462</v>
      </c>
      <c r="G283" s="30">
        <f t="shared" si="26"/>
        <v>138.773</v>
      </c>
      <c r="H283" s="4">
        <v>9.3453302383422852</v>
      </c>
      <c r="I283" s="4">
        <v>59.98</v>
      </c>
      <c r="J283" s="4">
        <v>9.4311738281250008</v>
      </c>
      <c r="K283" s="25">
        <v>44776.54304542824</v>
      </c>
      <c r="L283" s="30">
        <f t="shared" si="27"/>
        <v>138.125</v>
      </c>
      <c r="M283" s="4">
        <v>9.3773899078369141</v>
      </c>
      <c r="N283" s="4">
        <v>60.03</v>
      </c>
      <c r="O283" s="4">
        <v>9.4180527343749993</v>
      </c>
      <c r="P283" s="25">
        <v>44776.549913506948</v>
      </c>
      <c r="Q283" s="30">
        <f t="shared" si="28"/>
        <v>138.52699999999999</v>
      </c>
      <c r="R283" s="4">
        <v>9.3281803131103516</v>
      </c>
      <c r="S283" s="4">
        <v>59.95</v>
      </c>
      <c r="T283" s="4">
        <v>9.4180527343749993</v>
      </c>
      <c r="U283" s="25">
        <v>44776.567351504629</v>
      </c>
      <c r="V283" s="30">
        <f t="shared" si="29"/>
        <v>138.16999999999999</v>
      </c>
      <c r="W283" s="4">
        <v>9.3357095718383789</v>
      </c>
      <c r="X283" s="4">
        <v>60</v>
      </c>
      <c r="Y283" s="4">
        <v>9.4541357421874999</v>
      </c>
      <c r="AA283">
        <f t="shared" si="30"/>
        <v>138</v>
      </c>
    </row>
    <row r="284" spans="1:27" x14ac:dyDescent="0.3">
      <c r="A284" s="25">
        <v>44776.526508842595</v>
      </c>
      <c r="B284" s="30">
        <f t="shared" si="25"/>
        <v>139.364</v>
      </c>
      <c r="C284" s="4">
        <v>9.20989990234375</v>
      </c>
      <c r="D284" s="4">
        <v>60.02</v>
      </c>
      <c r="E284" s="4">
        <v>9.3065234374999992</v>
      </c>
      <c r="F284" s="25">
        <v>44776.535599131945</v>
      </c>
      <c r="G284" s="30">
        <f t="shared" si="26"/>
        <v>139.76499999999999</v>
      </c>
      <c r="H284" s="4">
        <v>9.3453302383422852</v>
      </c>
      <c r="I284" s="4">
        <v>59.98</v>
      </c>
      <c r="J284" s="4">
        <v>9.4311738281250008</v>
      </c>
      <c r="K284" s="25">
        <v>44776.543045439816</v>
      </c>
      <c r="L284" s="30">
        <f t="shared" si="27"/>
        <v>139.126</v>
      </c>
      <c r="M284" s="4">
        <v>9.3773899078369141</v>
      </c>
      <c r="N284" s="4">
        <v>60.03</v>
      </c>
      <c r="O284" s="4">
        <v>9.4508554687499995</v>
      </c>
      <c r="P284" s="25">
        <v>44776.549925092593</v>
      </c>
      <c r="Q284" s="30">
        <f t="shared" si="28"/>
        <v>139.52799999999999</v>
      </c>
      <c r="R284" s="4">
        <v>9.3281803131103516</v>
      </c>
      <c r="S284" s="4">
        <v>59.95</v>
      </c>
      <c r="T284" s="4">
        <v>9.4836582031249996</v>
      </c>
      <c r="U284" s="25">
        <v>44776.567363101851</v>
      </c>
      <c r="V284" s="30">
        <f t="shared" si="29"/>
        <v>139.172</v>
      </c>
      <c r="W284" s="4">
        <v>9.3357095718383789</v>
      </c>
      <c r="X284" s="4">
        <v>60</v>
      </c>
      <c r="Y284" s="4">
        <v>9.4541357421874999</v>
      </c>
      <c r="AA284">
        <f t="shared" si="30"/>
        <v>139</v>
      </c>
    </row>
    <row r="285" spans="1:27" x14ac:dyDescent="0.3">
      <c r="A285" s="25">
        <v>44776.526508854164</v>
      </c>
      <c r="B285" s="30">
        <f t="shared" si="25"/>
        <v>139.36500000000001</v>
      </c>
      <c r="C285" s="4">
        <v>9.20989990234375</v>
      </c>
      <c r="D285" s="4">
        <v>60.02</v>
      </c>
      <c r="E285" s="4">
        <v>9.3393261718749994</v>
      </c>
      <c r="F285" s="25">
        <v>44776.535599236115</v>
      </c>
      <c r="G285" s="30">
        <f t="shared" si="26"/>
        <v>139.774</v>
      </c>
      <c r="H285" s="4">
        <v>9.3453302383422852</v>
      </c>
      <c r="I285" s="4">
        <v>59.98</v>
      </c>
      <c r="J285" s="4">
        <v>9.4639765624999992</v>
      </c>
      <c r="K285" s="25">
        <v>44776.543058240743</v>
      </c>
      <c r="L285" s="30">
        <f t="shared" si="27"/>
        <v>139.232</v>
      </c>
      <c r="M285" s="4">
        <v>9.4255599975585938</v>
      </c>
      <c r="N285" s="4">
        <v>60.03</v>
      </c>
      <c r="O285" s="4">
        <v>9.4508554687499995</v>
      </c>
      <c r="P285" s="25">
        <v>44776.549925127314</v>
      </c>
      <c r="Q285" s="30">
        <f t="shared" si="28"/>
        <v>139.53100000000001</v>
      </c>
      <c r="R285" s="4">
        <v>9.3600702285766602</v>
      </c>
      <c r="S285" s="4">
        <v>59.95</v>
      </c>
      <c r="T285" s="4">
        <v>9.4836582031249996</v>
      </c>
      <c r="U285" s="25">
        <v>44776.567363113427</v>
      </c>
      <c r="V285" s="30">
        <f t="shared" si="29"/>
        <v>139.173</v>
      </c>
      <c r="W285" s="4">
        <v>9.3357095718383789</v>
      </c>
      <c r="X285" s="4">
        <v>60</v>
      </c>
      <c r="Y285" s="4">
        <v>9.4869384765625</v>
      </c>
      <c r="AA285">
        <f t="shared" si="30"/>
        <v>139</v>
      </c>
    </row>
    <row r="286" spans="1:27" x14ac:dyDescent="0.3">
      <c r="A286" s="25">
        <v>44776.526520451385</v>
      </c>
      <c r="B286" s="30">
        <f t="shared" si="25"/>
        <v>140.36699999999999</v>
      </c>
      <c r="C286" s="4">
        <v>9.2665996551513672</v>
      </c>
      <c r="D286" s="4">
        <v>60.02</v>
      </c>
      <c r="E286" s="4">
        <v>9.3393261718749994</v>
      </c>
      <c r="F286" s="25">
        <v>44776.53561071759</v>
      </c>
      <c r="G286" s="30">
        <f t="shared" si="26"/>
        <v>140.76599999999999</v>
      </c>
      <c r="H286" s="4">
        <v>9.3719301223754883</v>
      </c>
      <c r="I286" s="4">
        <v>59.98</v>
      </c>
      <c r="J286" s="4">
        <v>9.4639765624999992</v>
      </c>
      <c r="K286" s="25">
        <v>44776.543058263887</v>
      </c>
      <c r="L286" s="30">
        <f t="shared" si="27"/>
        <v>140.23400000000001</v>
      </c>
      <c r="M286" s="4">
        <v>9.4255599975585938</v>
      </c>
      <c r="N286" s="4">
        <v>60.03</v>
      </c>
      <c r="O286" s="4">
        <v>9.4836582031249996</v>
      </c>
      <c r="P286" s="25">
        <v>44776.549936678239</v>
      </c>
      <c r="Q286" s="30">
        <f t="shared" si="28"/>
        <v>140.529</v>
      </c>
      <c r="R286" s="4">
        <v>9.3600702285766602</v>
      </c>
      <c r="S286" s="4">
        <v>59.95</v>
      </c>
      <c r="T286" s="4">
        <v>9.5164609374999998</v>
      </c>
      <c r="U286" s="25">
        <v>44776.567374710648</v>
      </c>
      <c r="V286" s="30">
        <f t="shared" si="29"/>
        <v>140.17500000000001</v>
      </c>
      <c r="W286" s="4">
        <v>9.3685102462768555</v>
      </c>
      <c r="X286" s="4">
        <v>60</v>
      </c>
      <c r="Y286" s="4">
        <v>9.4869384765625</v>
      </c>
      <c r="AA286">
        <f t="shared" si="30"/>
        <v>140</v>
      </c>
    </row>
    <row r="287" spans="1:27" x14ac:dyDescent="0.3">
      <c r="A287" s="25">
        <v>44776.526520462961</v>
      </c>
      <c r="B287" s="30">
        <f t="shared" si="25"/>
        <v>140.36799999999999</v>
      </c>
      <c r="C287" s="4">
        <v>9.2665996551513672</v>
      </c>
      <c r="D287" s="4">
        <v>60.02</v>
      </c>
      <c r="E287" s="4">
        <v>9.3721289062499995</v>
      </c>
      <c r="F287" s="25">
        <v>44776.535610844905</v>
      </c>
      <c r="G287" s="30">
        <f t="shared" si="26"/>
        <v>140.77699999999999</v>
      </c>
      <c r="H287" s="4">
        <v>9.3719301223754883</v>
      </c>
      <c r="I287" s="4">
        <v>59.98</v>
      </c>
      <c r="J287" s="4">
        <v>9.4967792968749993</v>
      </c>
      <c r="K287" s="25">
        <v>44776.543069861109</v>
      </c>
      <c r="L287" s="30">
        <f t="shared" si="27"/>
        <v>140.23599999999999</v>
      </c>
      <c r="M287" s="4">
        <v>9.4255599975585938</v>
      </c>
      <c r="N287" s="4">
        <v>60.03</v>
      </c>
      <c r="O287" s="4">
        <v>9.4836582031249996</v>
      </c>
      <c r="P287" s="25">
        <v>44776.549936736112</v>
      </c>
      <c r="Q287" s="30">
        <f t="shared" si="28"/>
        <v>140.53399999999999</v>
      </c>
      <c r="R287" s="4">
        <v>9.4128303527832031</v>
      </c>
      <c r="S287" s="4">
        <v>59.95</v>
      </c>
      <c r="T287" s="4">
        <v>9.5164609374999998</v>
      </c>
      <c r="U287" s="25">
        <v>44776.567374722224</v>
      </c>
      <c r="V287" s="30">
        <f t="shared" si="29"/>
        <v>140.17599999999999</v>
      </c>
      <c r="W287" s="4">
        <v>9.3685102462768555</v>
      </c>
      <c r="X287" s="4">
        <v>60</v>
      </c>
      <c r="Y287" s="4">
        <v>9.5197412109375001</v>
      </c>
      <c r="AA287">
        <f t="shared" si="30"/>
        <v>140</v>
      </c>
    </row>
    <row r="288" spans="1:27" x14ac:dyDescent="0.3">
      <c r="A288" s="25">
        <v>44776.526532060183</v>
      </c>
      <c r="B288" s="30">
        <f t="shared" si="25"/>
        <v>141.37</v>
      </c>
      <c r="C288" s="4">
        <v>9.3042201995849609</v>
      </c>
      <c r="D288" s="4">
        <v>60.02</v>
      </c>
      <c r="E288" s="4">
        <v>9.3721289062499995</v>
      </c>
      <c r="F288" s="25">
        <v>44776.535622303243</v>
      </c>
      <c r="G288" s="30">
        <f t="shared" si="26"/>
        <v>141.767</v>
      </c>
      <c r="H288" s="4">
        <v>9.4183197021484375</v>
      </c>
      <c r="I288" s="4">
        <v>59.98</v>
      </c>
      <c r="J288" s="4">
        <v>9.4967792968749993</v>
      </c>
      <c r="K288" s="25">
        <v>44776.543069872685</v>
      </c>
      <c r="L288" s="30">
        <f t="shared" si="27"/>
        <v>141.23699999999999</v>
      </c>
      <c r="M288" s="4">
        <v>9.4255599975585938</v>
      </c>
      <c r="N288" s="4">
        <v>60.03</v>
      </c>
      <c r="O288" s="4">
        <v>9.5164609374999998</v>
      </c>
      <c r="P288" s="25">
        <v>44776.54994827546</v>
      </c>
      <c r="Q288" s="30">
        <f t="shared" si="28"/>
        <v>141.53100000000001</v>
      </c>
      <c r="R288" s="4">
        <v>9.4128303527832031</v>
      </c>
      <c r="S288" s="4">
        <v>59.95</v>
      </c>
      <c r="T288" s="4">
        <v>9.5492636718749999</v>
      </c>
      <c r="U288" s="25">
        <v>44776.567378206018</v>
      </c>
      <c r="V288" s="30">
        <f t="shared" si="29"/>
        <v>141.477</v>
      </c>
      <c r="W288" s="4">
        <v>9.3685102462768555</v>
      </c>
      <c r="X288" s="4">
        <v>60</v>
      </c>
      <c r="Y288" s="4">
        <v>9.5197412109375001</v>
      </c>
      <c r="AA288">
        <f t="shared" si="30"/>
        <v>141</v>
      </c>
    </row>
    <row r="289" spans="1:27" x14ac:dyDescent="0.3">
      <c r="A289" s="25">
        <v>44776.526532071759</v>
      </c>
      <c r="B289" s="30">
        <f t="shared" si="25"/>
        <v>141.37100000000001</v>
      </c>
      <c r="C289" s="4">
        <v>9.3042201995849609</v>
      </c>
      <c r="D289" s="4">
        <v>60.02</v>
      </c>
      <c r="E289" s="4">
        <v>9.4049316406249996</v>
      </c>
      <c r="F289" s="25">
        <v>44776.535622442127</v>
      </c>
      <c r="G289" s="30">
        <f t="shared" si="26"/>
        <v>141.779</v>
      </c>
      <c r="H289" s="4">
        <v>9.4183197021484375</v>
      </c>
      <c r="I289" s="4">
        <v>59.98</v>
      </c>
      <c r="J289" s="4">
        <v>9.5295820312499995</v>
      </c>
      <c r="K289" s="25">
        <v>44776.543081481483</v>
      </c>
      <c r="L289" s="30">
        <f t="shared" si="27"/>
        <v>141.24</v>
      </c>
      <c r="M289" s="4">
        <v>9.4692897796630859</v>
      </c>
      <c r="N289" s="4">
        <v>60.03</v>
      </c>
      <c r="O289" s="4">
        <v>9.5164609374999998</v>
      </c>
      <c r="P289" s="25">
        <v>44776.549948333333</v>
      </c>
      <c r="Q289" s="30">
        <f t="shared" si="28"/>
        <v>141.536</v>
      </c>
      <c r="R289" s="4">
        <v>9.4652700424194336</v>
      </c>
      <c r="S289" s="4">
        <v>59.95</v>
      </c>
      <c r="T289" s="4">
        <v>9.5492636718749999</v>
      </c>
      <c r="U289" s="25">
        <v>44776.567386331022</v>
      </c>
      <c r="V289" s="30">
        <f t="shared" si="29"/>
        <v>141.179</v>
      </c>
      <c r="W289" s="4">
        <v>9.3984804153442383</v>
      </c>
      <c r="X289" s="4">
        <v>60</v>
      </c>
      <c r="Y289" s="4">
        <v>9.5197412109375001</v>
      </c>
      <c r="AA289">
        <f t="shared" si="30"/>
        <v>141</v>
      </c>
    </row>
    <row r="290" spans="1:27" x14ac:dyDescent="0.3">
      <c r="A290" s="25">
        <v>44776.526543680557</v>
      </c>
      <c r="B290" s="30">
        <f t="shared" si="25"/>
        <v>142.374</v>
      </c>
      <c r="C290" s="4">
        <v>9.3558197021484375</v>
      </c>
      <c r="D290" s="4">
        <v>60.02</v>
      </c>
      <c r="E290" s="4">
        <v>9.4049316406249996</v>
      </c>
      <c r="F290" s="25">
        <v>44776.535633888889</v>
      </c>
      <c r="G290" s="30">
        <f t="shared" si="26"/>
        <v>142.768</v>
      </c>
      <c r="H290" s="4">
        <v>9.4761800765991211</v>
      </c>
      <c r="I290" s="4">
        <v>59.98</v>
      </c>
      <c r="J290" s="4">
        <v>9.5295820312499995</v>
      </c>
      <c r="K290" s="25">
        <v>44776.543081504627</v>
      </c>
      <c r="L290" s="30">
        <f t="shared" si="27"/>
        <v>142.24199999999999</v>
      </c>
      <c r="M290" s="4">
        <v>9.4692897796630859</v>
      </c>
      <c r="N290" s="4">
        <v>60.03</v>
      </c>
      <c r="O290" s="4">
        <v>9.5820664062500001</v>
      </c>
      <c r="P290" s="25">
        <v>44776.549948807871</v>
      </c>
      <c r="Q290" s="30">
        <f t="shared" si="28"/>
        <v>142.577</v>
      </c>
      <c r="R290" s="4">
        <v>9.4652700424194336</v>
      </c>
      <c r="S290" s="4">
        <v>59.96</v>
      </c>
      <c r="T290" s="4">
        <v>9.5492636718749999</v>
      </c>
      <c r="U290" s="25">
        <v>44776.567386342591</v>
      </c>
      <c r="V290" s="30">
        <f t="shared" si="29"/>
        <v>142.18</v>
      </c>
      <c r="W290" s="4">
        <v>9.3984804153442383</v>
      </c>
      <c r="X290" s="4">
        <v>60</v>
      </c>
      <c r="Y290" s="4">
        <v>9.5525439453125003</v>
      </c>
      <c r="AA290">
        <f t="shared" si="30"/>
        <v>142</v>
      </c>
    </row>
    <row r="291" spans="1:27" x14ac:dyDescent="0.3">
      <c r="A291" s="25">
        <v>44776.526543692133</v>
      </c>
      <c r="B291" s="30">
        <f t="shared" si="25"/>
        <v>142.375</v>
      </c>
      <c r="C291" s="4">
        <v>9.3558197021484375</v>
      </c>
      <c r="D291" s="4">
        <v>60.02</v>
      </c>
      <c r="E291" s="4">
        <v>9.4377343749999998</v>
      </c>
      <c r="F291" s="25">
        <v>44776.535634039348</v>
      </c>
      <c r="G291" s="30">
        <f t="shared" si="26"/>
        <v>142.78100000000001</v>
      </c>
      <c r="H291" s="4">
        <v>9.4761800765991211</v>
      </c>
      <c r="I291" s="4">
        <v>59.98</v>
      </c>
      <c r="J291" s="4">
        <v>9.5623847656249996</v>
      </c>
      <c r="K291" s="25">
        <v>44776.54309309028</v>
      </c>
      <c r="L291" s="30">
        <f t="shared" si="27"/>
        <v>142.24299999999999</v>
      </c>
      <c r="M291" s="4">
        <v>9.4692897796630859</v>
      </c>
      <c r="N291" s="4">
        <v>60.03</v>
      </c>
      <c r="O291" s="4">
        <v>9.5820664062500001</v>
      </c>
      <c r="P291" s="25">
        <v>44776.549959884258</v>
      </c>
      <c r="Q291" s="30">
        <f t="shared" si="28"/>
        <v>142.53399999999999</v>
      </c>
      <c r="R291" s="4">
        <v>9.4652700424194336</v>
      </c>
      <c r="S291" s="4">
        <v>59.96</v>
      </c>
      <c r="T291" s="4">
        <v>9.5820664062500001</v>
      </c>
      <c r="U291" s="25">
        <v>44776.567397939813</v>
      </c>
      <c r="V291" s="30">
        <f t="shared" si="29"/>
        <v>142.18199999999999</v>
      </c>
      <c r="W291" s="4">
        <v>9.4395599365234375</v>
      </c>
      <c r="X291" s="4">
        <v>60</v>
      </c>
      <c r="Y291" s="4">
        <v>9.5525439453125003</v>
      </c>
      <c r="AA291">
        <f t="shared" si="30"/>
        <v>142</v>
      </c>
    </row>
    <row r="292" spans="1:27" x14ac:dyDescent="0.3">
      <c r="A292" s="25">
        <v>44776.526555277778</v>
      </c>
      <c r="B292" s="30">
        <f t="shared" si="25"/>
        <v>143.376</v>
      </c>
      <c r="C292" s="4">
        <v>9.3558197021484375</v>
      </c>
      <c r="D292" s="4">
        <v>60.02</v>
      </c>
      <c r="E292" s="4">
        <v>9.4377343749999998</v>
      </c>
      <c r="F292" s="25">
        <v>44776.53564548611</v>
      </c>
      <c r="G292" s="30">
        <f t="shared" si="26"/>
        <v>143.77000000000001</v>
      </c>
      <c r="H292" s="4">
        <v>9.5304203033447266</v>
      </c>
      <c r="I292" s="4">
        <v>59.98</v>
      </c>
      <c r="J292" s="4">
        <v>9.5623847656249996</v>
      </c>
      <c r="K292" s="25">
        <v>44776.543093101849</v>
      </c>
      <c r="L292" s="30">
        <f t="shared" si="27"/>
        <v>143.244</v>
      </c>
      <c r="M292" s="4">
        <v>9.4692897796630859</v>
      </c>
      <c r="N292" s="4">
        <v>60.03</v>
      </c>
      <c r="O292" s="4">
        <v>9.5820664062500001</v>
      </c>
      <c r="P292" s="25">
        <v>44776.549961111108</v>
      </c>
      <c r="Q292" s="30">
        <f t="shared" si="28"/>
        <v>143.63999999999999</v>
      </c>
      <c r="R292" s="4">
        <v>9.4652700424194336</v>
      </c>
      <c r="S292" s="4">
        <v>59.96</v>
      </c>
      <c r="T292" s="4">
        <v>9.5820664062500001</v>
      </c>
      <c r="U292" s="25">
        <v>44776.567397951389</v>
      </c>
      <c r="V292" s="30">
        <f t="shared" si="29"/>
        <v>143.18299999999999</v>
      </c>
      <c r="W292" s="4">
        <v>9.4395599365234375</v>
      </c>
      <c r="X292" s="4">
        <v>60</v>
      </c>
      <c r="Y292" s="4">
        <v>9.5853466796875004</v>
      </c>
      <c r="AA292">
        <f t="shared" si="30"/>
        <v>143</v>
      </c>
    </row>
    <row r="293" spans="1:27" x14ac:dyDescent="0.3">
      <c r="A293" s="25">
        <v>44776.526555289354</v>
      </c>
      <c r="B293" s="30">
        <f t="shared" si="25"/>
        <v>143.37700000000001</v>
      </c>
      <c r="C293" s="4">
        <v>9.3558197021484375</v>
      </c>
      <c r="D293" s="4">
        <v>60.02</v>
      </c>
      <c r="E293" s="4">
        <v>9.4705371093749999</v>
      </c>
      <c r="F293" s="25">
        <v>44776.535645636577</v>
      </c>
      <c r="G293" s="30">
        <f t="shared" si="26"/>
        <v>143.78299999999999</v>
      </c>
      <c r="H293" s="4">
        <v>9.5304203033447266</v>
      </c>
      <c r="I293" s="4">
        <v>59.98</v>
      </c>
      <c r="J293" s="4">
        <v>9.5951874999999998</v>
      </c>
      <c r="K293" s="25">
        <v>44776.543104699071</v>
      </c>
      <c r="L293" s="30">
        <f t="shared" si="27"/>
        <v>143.24600000000001</v>
      </c>
      <c r="M293" s="4">
        <v>9.5451498031616211</v>
      </c>
      <c r="N293" s="4">
        <v>60.03</v>
      </c>
      <c r="O293" s="4">
        <v>9.5820664062500001</v>
      </c>
      <c r="P293" s="25">
        <v>44776.549972685185</v>
      </c>
      <c r="Q293" s="30">
        <f t="shared" si="28"/>
        <v>143.63999999999999</v>
      </c>
      <c r="R293" s="4">
        <v>9.4652700424194336</v>
      </c>
      <c r="S293" s="4">
        <v>59.96</v>
      </c>
      <c r="T293" s="4">
        <v>9.6148691406250002</v>
      </c>
      <c r="U293" s="25">
        <v>44776.567409560186</v>
      </c>
      <c r="V293" s="30">
        <f t="shared" si="29"/>
        <v>143.18600000000001</v>
      </c>
      <c r="W293" s="4">
        <v>9.4858999252319336</v>
      </c>
      <c r="X293" s="4">
        <v>60</v>
      </c>
      <c r="Y293" s="4">
        <v>9.5853466796875004</v>
      </c>
      <c r="AA293">
        <f t="shared" si="30"/>
        <v>143</v>
      </c>
    </row>
    <row r="294" spans="1:27" x14ac:dyDescent="0.3">
      <c r="A294" s="25">
        <v>44776.526566898145</v>
      </c>
      <c r="B294" s="30">
        <f t="shared" si="25"/>
        <v>144.38</v>
      </c>
      <c r="C294" s="4">
        <v>9.4023895263671875</v>
      </c>
      <c r="D294" s="4">
        <v>60.02</v>
      </c>
      <c r="E294" s="4">
        <v>9.4705371093749999</v>
      </c>
      <c r="F294" s="25">
        <v>44776.535657071756</v>
      </c>
      <c r="G294" s="30">
        <f t="shared" si="26"/>
        <v>144.77099999999999</v>
      </c>
      <c r="H294" s="4">
        <v>9.5304203033447266</v>
      </c>
      <c r="I294" s="4">
        <v>59.98</v>
      </c>
      <c r="J294" s="4">
        <v>9.5951874999999998</v>
      </c>
      <c r="K294" s="25">
        <v>44776.543104710647</v>
      </c>
      <c r="L294" s="30">
        <f t="shared" si="27"/>
        <v>144.24700000000001</v>
      </c>
      <c r="M294" s="4">
        <v>9.5451498031616211</v>
      </c>
      <c r="N294" s="4">
        <v>60.03</v>
      </c>
      <c r="O294" s="4">
        <v>9.6148691406250002</v>
      </c>
      <c r="P294" s="25">
        <v>44776.549972719906</v>
      </c>
      <c r="Q294" s="30">
        <f t="shared" si="28"/>
        <v>144.643</v>
      </c>
      <c r="R294" s="4">
        <v>9.5116596221923828</v>
      </c>
      <c r="S294" s="4">
        <v>59.96</v>
      </c>
      <c r="T294" s="4">
        <v>9.6148691406250002</v>
      </c>
      <c r="U294" s="25">
        <v>44776.567409571762</v>
      </c>
      <c r="V294" s="30">
        <f t="shared" si="29"/>
        <v>144.18700000000001</v>
      </c>
      <c r="W294" s="4">
        <v>9.4858999252319336</v>
      </c>
      <c r="X294" s="4">
        <v>60</v>
      </c>
      <c r="Y294" s="4">
        <v>9.6181494140625006</v>
      </c>
      <c r="AA294">
        <f t="shared" si="30"/>
        <v>144</v>
      </c>
    </row>
    <row r="295" spans="1:27" x14ac:dyDescent="0.3">
      <c r="A295" s="25">
        <v>44776.526566909721</v>
      </c>
      <c r="B295" s="30">
        <f t="shared" si="25"/>
        <v>144.381</v>
      </c>
      <c r="C295" s="4">
        <v>9.4023895263671875</v>
      </c>
      <c r="D295" s="4">
        <v>60.02</v>
      </c>
      <c r="E295" s="4">
        <v>9.5033398437500001</v>
      </c>
      <c r="F295" s="25">
        <v>44776.535657233799</v>
      </c>
      <c r="G295" s="30">
        <f t="shared" si="26"/>
        <v>144.785</v>
      </c>
      <c r="H295" s="4">
        <v>9.5304203033447266</v>
      </c>
      <c r="I295" s="4">
        <v>59.98</v>
      </c>
      <c r="J295" s="4">
        <v>9.6279902343749999</v>
      </c>
      <c r="K295" s="25">
        <v>44776.543116319444</v>
      </c>
      <c r="L295" s="30">
        <f t="shared" si="27"/>
        <v>144.25</v>
      </c>
      <c r="M295" s="4">
        <v>9.5451498031616211</v>
      </c>
      <c r="N295" s="4">
        <v>60.03</v>
      </c>
      <c r="O295" s="4">
        <v>9.6148691406250002</v>
      </c>
      <c r="P295" s="25">
        <v>44776.549984282407</v>
      </c>
      <c r="Q295" s="30">
        <f t="shared" si="28"/>
        <v>144.642</v>
      </c>
      <c r="R295" s="4">
        <v>9.5116596221923828</v>
      </c>
      <c r="S295" s="4">
        <v>59.96</v>
      </c>
      <c r="T295" s="4">
        <v>9.6476718750000003</v>
      </c>
      <c r="U295" s="25">
        <v>44776.567421168984</v>
      </c>
      <c r="V295" s="30">
        <f t="shared" si="29"/>
        <v>144.18899999999999</v>
      </c>
      <c r="W295" s="4">
        <v>9.5311298370361328</v>
      </c>
      <c r="X295" s="4">
        <v>60</v>
      </c>
      <c r="Y295" s="4">
        <v>9.6181494140625006</v>
      </c>
      <c r="AA295">
        <f t="shared" si="30"/>
        <v>144</v>
      </c>
    </row>
    <row r="296" spans="1:27" x14ac:dyDescent="0.3">
      <c r="A296" s="25">
        <v>44776.526578506942</v>
      </c>
      <c r="B296" s="30">
        <f t="shared" si="25"/>
        <v>145.38300000000001</v>
      </c>
      <c r="C296" s="4">
        <v>9.4664802551269531</v>
      </c>
      <c r="D296" s="4">
        <v>60.02</v>
      </c>
      <c r="E296" s="4">
        <v>9.5033398437500001</v>
      </c>
      <c r="F296" s="25">
        <v>44776.535664641204</v>
      </c>
      <c r="G296" s="30">
        <f t="shared" si="26"/>
        <v>145.42500000000001</v>
      </c>
      <c r="H296" s="4">
        <v>9.5304203033447266</v>
      </c>
      <c r="I296" s="4">
        <v>59.99</v>
      </c>
      <c r="J296" s="4">
        <v>9.6279902343749999</v>
      </c>
      <c r="K296" s="25">
        <v>44776.543116342589</v>
      </c>
      <c r="L296" s="30">
        <f t="shared" si="27"/>
        <v>145.25200000000001</v>
      </c>
      <c r="M296" s="4">
        <v>9.5451498031616211</v>
      </c>
      <c r="N296" s="4">
        <v>60.03</v>
      </c>
      <c r="O296" s="4">
        <v>9.6804746093750005</v>
      </c>
      <c r="P296" s="25">
        <v>44776.549984317127</v>
      </c>
      <c r="Q296" s="30">
        <f t="shared" si="28"/>
        <v>145.64500000000001</v>
      </c>
      <c r="R296" s="4">
        <v>9.5649404525756836</v>
      </c>
      <c r="S296" s="4">
        <v>59.96</v>
      </c>
      <c r="T296" s="4">
        <v>9.6476718750000003</v>
      </c>
      <c r="U296" s="25">
        <v>44776.567421180553</v>
      </c>
      <c r="V296" s="30">
        <f t="shared" si="29"/>
        <v>145.19</v>
      </c>
      <c r="W296" s="4">
        <v>9.5311298370361328</v>
      </c>
      <c r="X296" s="4">
        <v>60</v>
      </c>
      <c r="Y296" s="4">
        <v>9.6509521484375007</v>
      </c>
      <c r="AA296">
        <f t="shared" si="30"/>
        <v>145</v>
      </c>
    </row>
    <row r="297" spans="1:27" x14ac:dyDescent="0.3">
      <c r="A297" s="25">
        <v>44776.526578530094</v>
      </c>
      <c r="B297" s="30">
        <f t="shared" si="25"/>
        <v>145.38499999999999</v>
      </c>
      <c r="C297" s="4">
        <v>9.4664802551269531</v>
      </c>
      <c r="D297" s="4">
        <v>60.02</v>
      </c>
      <c r="E297" s="4">
        <v>9.5361425781250002</v>
      </c>
      <c r="F297" s="25">
        <v>44776.535668657409</v>
      </c>
      <c r="G297" s="30">
        <f t="shared" si="26"/>
        <v>145.77199999999999</v>
      </c>
      <c r="H297" s="4">
        <v>9.5646200180053711</v>
      </c>
      <c r="I297" s="4">
        <v>59.99</v>
      </c>
      <c r="J297" s="4">
        <v>9.6279902343749999</v>
      </c>
      <c r="K297" s="25">
        <v>44776.543129490739</v>
      </c>
      <c r="L297" s="30">
        <f t="shared" si="27"/>
        <v>145.38800000000001</v>
      </c>
      <c r="M297" s="4">
        <v>9.5964803695678711</v>
      </c>
      <c r="N297" s="4">
        <v>60.03</v>
      </c>
      <c r="O297" s="4">
        <v>9.6804746093750005</v>
      </c>
      <c r="P297" s="25">
        <v>44776.549995891204</v>
      </c>
      <c r="Q297" s="30">
        <f t="shared" si="28"/>
        <v>145.64500000000001</v>
      </c>
      <c r="R297" s="4">
        <v>9.5649404525756836</v>
      </c>
      <c r="S297" s="4">
        <v>59.96</v>
      </c>
      <c r="T297" s="4">
        <v>9.6804746093750005</v>
      </c>
      <c r="U297" s="25">
        <v>44776.567432777774</v>
      </c>
      <c r="V297" s="30">
        <f t="shared" si="29"/>
        <v>145.19200000000001</v>
      </c>
      <c r="W297" s="4">
        <v>9.5311298370361328</v>
      </c>
      <c r="X297" s="4">
        <v>60</v>
      </c>
      <c r="Y297" s="4">
        <v>9.6509521484375007</v>
      </c>
      <c r="AA297">
        <f t="shared" si="30"/>
        <v>145</v>
      </c>
    </row>
    <row r="298" spans="1:27" x14ac:dyDescent="0.3">
      <c r="A298" s="25">
        <v>44776.52659011574</v>
      </c>
      <c r="B298" s="30">
        <f t="shared" si="25"/>
        <v>146.386</v>
      </c>
      <c r="C298" s="4">
        <v>9.5140304565429688</v>
      </c>
      <c r="D298" s="4">
        <v>60.02</v>
      </c>
      <c r="E298" s="4">
        <v>9.5361425781250002</v>
      </c>
      <c r="F298" s="25">
        <v>44776.535668854165</v>
      </c>
      <c r="G298" s="30">
        <f t="shared" si="26"/>
        <v>146.78899999999999</v>
      </c>
      <c r="H298" s="4">
        <v>9.5646200180053711</v>
      </c>
      <c r="I298" s="4">
        <v>59.99</v>
      </c>
      <c r="J298" s="4">
        <v>9.66079296875</v>
      </c>
      <c r="K298" s="25">
        <v>44776.543129502315</v>
      </c>
      <c r="L298" s="30">
        <f t="shared" si="27"/>
        <v>146.38900000000001</v>
      </c>
      <c r="M298" s="4">
        <v>9.5964803695678711</v>
      </c>
      <c r="N298" s="4">
        <v>60.03</v>
      </c>
      <c r="O298" s="4">
        <v>9.6804746093750005</v>
      </c>
      <c r="P298" s="25">
        <v>44776.549995925925</v>
      </c>
      <c r="Q298" s="30">
        <f t="shared" si="28"/>
        <v>146.648</v>
      </c>
      <c r="R298" s="4">
        <v>9.6012096405029297</v>
      </c>
      <c r="S298" s="4">
        <v>59.96</v>
      </c>
      <c r="T298" s="4">
        <v>9.6804746093750005</v>
      </c>
      <c r="U298" s="25">
        <v>44776.56743278935</v>
      </c>
      <c r="V298" s="30">
        <f t="shared" si="29"/>
        <v>146.19300000000001</v>
      </c>
      <c r="W298" s="4">
        <v>9.5311298370361328</v>
      </c>
      <c r="X298" s="4">
        <v>60</v>
      </c>
      <c r="Y298" s="4">
        <v>9.6837548828125009</v>
      </c>
      <c r="AA298">
        <f t="shared" si="30"/>
        <v>146</v>
      </c>
    </row>
    <row r="299" spans="1:27" x14ac:dyDescent="0.3">
      <c r="A299" s="25">
        <v>44776.526590127316</v>
      </c>
      <c r="B299" s="30">
        <f t="shared" si="25"/>
        <v>146.387</v>
      </c>
      <c r="C299" s="4">
        <v>9.5140304565429688</v>
      </c>
      <c r="D299" s="4">
        <v>60.02</v>
      </c>
      <c r="E299" s="4">
        <v>9.5689453125000004</v>
      </c>
      <c r="F299" s="25">
        <v>44776.53568025463</v>
      </c>
      <c r="G299" s="30">
        <f t="shared" si="26"/>
        <v>146.774</v>
      </c>
      <c r="H299" s="4">
        <v>9.6031103134155273</v>
      </c>
      <c r="I299" s="4">
        <v>59.99</v>
      </c>
      <c r="J299" s="4">
        <v>9.66079296875</v>
      </c>
      <c r="K299" s="25">
        <v>44776.543141099537</v>
      </c>
      <c r="L299" s="30">
        <f t="shared" si="27"/>
        <v>146.39099999999999</v>
      </c>
      <c r="M299" s="4">
        <v>9.6292200088500977</v>
      </c>
      <c r="N299" s="4">
        <v>60.03</v>
      </c>
      <c r="O299" s="4">
        <v>9.6804746093750005</v>
      </c>
      <c r="P299" s="25">
        <v>44776.550007500002</v>
      </c>
      <c r="Q299" s="30">
        <f t="shared" si="28"/>
        <v>146.648</v>
      </c>
      <c r="R299" s="4">
        <v>9.6012096405029297</v>
      </c>
      <c r="S299" s="4">
        <v>59.96</v>
      </c>
      <c r="T299" s="4">
        <v>9.7132773437500006</v>
      </c>
      <c r="U299" s="25">
        <v>44776.567444398148</v>
      </c>
      <c r="V299" s="30">
        <f t="shared" si="29"/>
        <v>146.196</v>
      </c>
      <c r="W299" s="4">
        <v>9.5817403793334961</v>
      </c>
      <c r="X299" s="4">
        <v>60</v>
      </c>
      <c r="Y299" s="4">
        <v>9.6837548828125009</v>
      </c>
      <c r="AA299">
        <f t="shared" si="30"/>
        <v>146</v>
      </c>
    </row>
    <row r="300" spans="1:27" x14ac:dyDescent="0.3">
      <c r="A300" s="25">
        <v>44776.526601724538</v>
      </c>
      <c r="B300" s="30">
        <f t="shared" si="25"/>
        <v>147.38900000000001</v>
      </c>
      <c r="C300" s="4">
        <v>9.5140304565429688</v>
      </c>
      <c r="D300" s="4">
        <v>60.02</v>
      </c>
      <c r="E300" s="4">
        <v>9.5689453125000004</v>
      </c>
      <c r="F300" s="25">
        <v>44776.535680439818</v>
      </c>
      <c r="G300" s="30">
        <f t="shared" si="26"/>
        <v>147.79</v>
      </c>
      <c r="H300" s="4">
        <v>9.6031103134155273</v>
      </c>
      <c r="I300" s="4">
        <v>59.99</v>
      </c>
      <c r="J300" s="4">
        <v>9.6935957031250002</v>
      </c>
      <c r="K300" s="25">
        <v>44776.543141111113</v>
      </c>
      <c r="L300" s="30">
        <f t="shared" si="27"/>
        <v>147.392</v>
      </c>
      <c r="M300" s="4">
        <v>9.6292200088500977</v>
      </c>
      <c r="N300" s="4">
        <v>60.03</v>
      </c>
      <c r="O300" s="4">
        <v>9.7198378906249996</v>
      </c>
      <c r="P300" s="25">
        <v>44776.550007534723</v>
      </c>
      <c r="Q300" s="30">
        <f t="shared" si="28"/>
        <v>147.65100000000001</v>
      </c>
      <c r="R300" s="4">
        <v>9.6301097869873047</v>
      </c>
      <c r="S300" s="4">
        <v>59.96</v>
      </c>
      <c r="T300" s="4">
        <v>9.7132773437500006</v>
      </c>
      <c r="U300" s="25">
        <v>44776.567444409724</v>
      </c>
      <c r="V300" s="30">
        <f t="shared" si="29"/>
        <v>147.197</v>
      </c>
      <c r="W300" s="4">
        <v>9.5817403793334961</v>
      </c>
      <c r="X300" s="4">
        <v>60</v>
      </c>
      <c r="Y300" s="4">
        <v>9.7165576171874992</v>
      </c>
      <c r="AA300">
        <f t="shared" si="30"/>
        <v>147</v>
      </c>
    </row>
    <row r="301" spans="1:27" x14ac:dyDescent="0.3">
      <c r="A301" s="25">
        <v>44776.526601736114</v>
      </c>
      <c r="B301" s="30">
        <f t="shared" si="25"/>
        <v>147.38999999999999</v>
      </c>
      <c r="C301" s="4">
        <v>9.5140304565429688</v>
      </c>
      <c r="D301" s="4">
        <v>60.02</v>
      </c>
      <c r="E301" s="4">
        <v>9.6017480468750005</v>
      </c>
      <c r="F301" s="25">
        <v>44776.535691840276</v>
      </c>
      <c r="G301" s="30">
        <f t="shared" si="26"/>
        <v>147.77500000000001</v>
      </c>
      <c r="H301" s="4">
        <v>9.6285104751586914</v>
      </c>
      <c r="I301" s="4">
        <v>59.99</v>
      </c>
      <c r="J301" s="4">
        <v>9.6935957031250002</v>
      </c>
      <c r="K301" s="25">
        <v>44776.543152719911</v>
      </c>
      <c r="L301" s="30">
        <f t="shared" si="27"/>
        <v>147.39500000000001</v>
      </c>
      <c r="M301" s="4">
        <v>9.6824502944946289</v>
      </c>
      <c r="N301" s="4">
        <v>60.03</v>
      </c>
      <c r="O301" s="4">
        <v>9.7198378906249996</v>
      </c>
      <c r="P301" s="25">
        <v>44776.550019108799</v>
      </c>
      <c r="Q301" s="30">
        <f t="shared" si="28"/>
        <v>147.65100000000001</v>
      </c>
      <c r="R301" s="4">
        <v>9.6301097869873047</v>
      </c>
      <c r="S301" s="4">
        <v>59.96</v>
      </c>
      <c r="T301" s="4">
        <v>9.7460800781250008</v>
      </c>
      <c r="U301" s="25">
        <v>44776.567456006946</v>
      </c>
      <c r="V301" s="30">
        <f t="shared" si="29"/>
        <v>147.19900000000001</v>
      </c>
      <c r="W301" s="4">
        <v>9.6229095458984375</v>
      </c>
      <c r="X301" s="4">
        <v>60</v>
      </c>
      <c r="Y301" s="4">
        <v>9.7165576171874992</v>
      </c>
      <c r="AA301">
        <f t="shared" si="30"/>
        <v>147</v>
      </c>
    </row>
    <row r="302" spans="1:27" x14ac:dyDescent="0.3">
      <c r="A302" s="25">
        <v>44776.526604236111</v>
      </c>
      <c r="B302" s="30">
        <f t="shared" si="25"/>
        <v>148.60599999999999</v>
      </c>
      <c r="C302" s="4">
        <v>9.5140304565429688</v>
      </c>
      <c r="D302" s="4">
        <v>60.05</v>
      </c>
      <c r="E302" s="4">
        <v>9.6017480468750005</v>
      </c>
      <c r="F302" s="25">
        <v>44776.53569203704</v>
      </c>
      <c r="G302" s="30">
        <f t="shared" si="26"/>
        <v>148.792</v>
      </c>
      <c r="H302" s="4">
        <v>9.6285104751586914</v>
      </c>
      <c r="I302" s="4">
        <v>59.99</v>
      </c>
      <c r="J302" s="4">
        <v>9.73951953125</v>
      </c>
      <c r="K302" s="25">
        <v>44776.543152731479</v>
      </c>
      <c r="L302" s="30">
        <f t="shared" si="27"/>
        <v>148.39599999999999</v>
      </c>
      <c r="M302" s="4">
        <v>9.6824502944946289</v>
      </c>
      <c r="N302" s="4">
        <v>60.03</v>
      </c>
      <c r="O302" s="4">
        <v>9.7460800781250008</v>
      </c>
      <c r="P302" s="25">
        <v>44776.550019131944</v>
      </c>
      <c r="Q302" s="30">
        <f t="shared" si="28"/>
        <v>148.65299999999999</v>
      </c>
      <c r="R302" s="4">
        <v>9.6301097869873047</v>
      </c>
      <c r="S302" s="4">
        <v>59.96</v>
      </c>
      <c r="T302" s="4">
        <v>9.7460800781250008</v>
      </c>
      <c r="U302" s="25">
        <v>44776.567456018522</v>
      </c>
      <c r="V302" s="30">
        <f t="shared" si="29"/>
        <v>148.19999999999999</v>
      </c>
      <c r="W302" s="4">
        <v>9.6229095458984375</v>
      </c>
      <c r="X302" s="4">
        <v>60</v>
      </c>
      <c r="Y302" s="4">
        <v>9.7493603515624994</v>
      </c>
      <c r="AA302">
        <f t="shared" si="30"/>
        <v>148</v>
      </c>
    </row>
    <row r="303" spans="1:27" x14ac:dyDescent="0.3">
      <c r="A303" s="25">
        <v>44776.526613344904</v>
      </c>
      <c r="B303" s="30">
        <f t="shared" si="25"/>
        <v>148.393</v>
      </c>
      <c r="C303" s="4">
        <v>9.5399103164672852</v>
      </c>
      <c r="D303" s="4">
        <v>60.05</v>
      </c>
      <c r="E303" s="4">
        <v>9.6017480468750005</v>
      </c>
      <c r="F303" s="25">
        <v>44776.535703437497</v>
      </c>
      <c r="G303" s="30">
        <f t="shared" si="26"/>
        <v>148.77699999999999</v>
      </c>
      <c r="H303" s="4">
        <v>9.6285104751586914</v>
      </c>
      <c r="I303" s="4">
        <v>59.99</v>
      </c>
      <c r="J303" s="4">
        <v>9.73951953125</v>
      </c>
      <c r="K303" s="25">
        <v>44776.543164328701</v>
      </c>
      <c r="L303" s="30">
        <f t="shared" si="27"/>
        <v>148.398</v>
      </c>
      <c r="M303" s="4">
        <v>9.6824502944946289</v>
      </c>
      <c r="N303" s="4">
        <v>60.03</v>
      </c>
      <c r="O303" s="4">
        <v>9.7460800781250008</v>
      </c>
      <c r="P303" s="25">
        <v>44776.550030706021</v>
      </c>
      <c r="Q303" s="30">
        <f t="shared" si="28"/>
        <v>148.65299999999999</v>
      </c>
      <c r="R303" s="4">
        <v>9.6301097869873047</v>
      </c>
      <c r="S303" s="4">
        <v>59.96</v>
      </c>
      <c r="T303" s="4">
        <v>9.7788828124999991</v>
      </c>
      <c r="U303" s="25">
        <v>44776.567467627312</v>
      </c>
      <c r="V303" s="30">
        <f t="shared" si="29"/>
        <v>148.203</v>
      </c>
      <c r="W303" s="4">
        <v>9.658289909362793</v>
      </c>
      <c r="X303" s="4">
        <v>60</v>
      </c>
      <c r="Y303" s="4">
        <v>9.7493603515624994</v>
      </c>
      <c r="AA303">
        <f t="shared" si="30"/>
        <v>148</v>
      </c>
    </row>
    <row r="304" spans="1:27" x14ac:dyDescent="0.3">
      <c r="A304" s="25">
        <v>44776.52661335648</v>
      </c>
      <c r="B304" s="30">
        <f t="shared" si="25"/>
        <v>149.39400000000001</v>
      </c>
      <c r="C304" s="4">
        <v>9.5399103164672852</v>
      </c>
      <c r="D304" s="4">
        <v>60.05</v>
      </c>
      <c r="E304" s="4">
        <v>9.6345507812500006</v>
      </c>
      <c r="F304" s="25">
        <v>44776.535703634261</v>
      </c>
      <c r="G304" s="30">
        <f t="shared" si="26"/>
        <v>149.79400000000001</v>
      </c>
      <c r="H304" s="4">
        <v>9.6285104751586914</v>
      </c>
      <c r="I304" s="4">
        <v>59.99</v>
      </c>
      <c r="J304" s="4">
        <v>9.7657617187499994</v>
      </c>
      <c r="K304" s="25">
        <v>44776.543164340277</v>
      </c>
      <c r="L304" s="30">
        <f t="shared" si="27"/>
        <v>149.399</v>
      </c>
      <c r="M304" s="4">
        <v>9.6824502944946289</v>
      </c>
      <c r="N304" s="4">
        <v>60.03</v>
      </c>
      <c r="O304" s="4">
        <v>9.7788828124999991</v>
      </c>
      <c r="P304" s="25">
        <v>44776.550030740742</v>
      </c>
      <c r="Q304" s="30">
        <f t="shared" si="28"/>
        <v>149.65600000000001</v>
      </c>
      <c r="R304" s="4">
        <v>9.680729866027832</v>
      </c>
      <c r="S304" s="4">
        <v>59.96</v>
      </c>
      <c r="T304" s="4">
        <v>9.7788828124999991</v>
      </c>
      <c r="U304" s="25">
        <v>44776.567467638888</v>
      </c>
      <c r="V304" s="30">
        <f t="shared" si="29"/>
        <v>149.20400000000001</v>
      </c>
      <c r="W304" s="4">
        <v>9.658289909362793</v>
      </c>
      <c r="X304" s="4">
        <v>60</v>
      </c>
      <c r="Y304" s="4">
        <v>9.7821630859374995</v>
      </c>
      <c r="AA304">
        <f t="shared" si="30"/>
        <v>149</v>
      </c>
    </row>
    <row r="305" spans="1:27" x14ac:dyDescent="0.3">
      <c r="A305" s="25">
        <v>44776.526624965278</v>
      </c>
      <c r="B305" s="30">
        <f t="shared" si="25"/>
        <v>149.39699999999999</v>
      </c>
      <c r="C305" s="4">
        <v>9.5654497146606445</v>
      </c>
      <c r="D305" s="4">
        <v>60.05</v>
      </c>
      <c r="E305" s="4">
        <v>9.6345507812500006</v>
      </c>
      <c r="F305" s="25">
        <v>44776.535715011574</v>
      </c>
      <c r="G305" s="30">
        <f t="shared" si="26"/>
        <v>149.77699999999999</v>
      </c>
      <c r="H305" s="4">
        <v>9.7015600204467773</v>
      </c>
      <c r="I305" s="4">
        <v>59.99</v>
      </c>
      <c r="J305" s="4">
        <v>9.7657617187499994</v>
      </c>
      <c r="K305" s="25">
        <v>44776.543175949075</v>
      </c>
      <c r="L305" s="30">
        <f t="shared" si="27"/>
        <v>149.40199999999999</v>
      </c>
      <c r="M305" s="4">
        <v>9.7311496734619141</v>
      </c>
      <c r="N305" s="4">
        <v>60.03</v>
      </c>
      <c r="O305" s="4">
        <v>9.7788828124999991</v>
      </c>
      <c r="P305" s="25">
        <v>44776.550042303243</v>
      </c>
      <c r="Q305" s="30">
        <f t="shared" si="28"/>
        <v>149.655</v>
      </c>
      <c r="R305" s="4">
        <v>9.680729866027832</v>
      </c>
      <c r="S305" s="4">
        <v>59.96</v>
      </c>
      <c r="T305" s="4">
        <v>9.8116855468749993</v>
      </c>
      <c r="U305" s="25">
        <v>44776.567479224534</v>
      </c>
      <c r="V305" s="30">
        <f t="shared" si="29"/>
        <v>149.20500000000001</v>
      </c>
      <c r="W305" s="4">
        <v>9.658289909362793</v>
      </c>
      <c r="X305" s="4">
        <v>60</v>
      </c>
      <c r="Y305" s="4">
        <v>9.7821630859374995</v>
      </c>
      <c r="AA305">
        <f t="shared" si="30"/>
        <v>149</v>
      </c>
    </row>
    <row r="306" spans="1:27" x14ac:dyDescent="0.3">
      <c r="A306" s="25">
        <v>44776.526624976854</v>
      </c>
      <c r="B306" s="30">
        <f t="shared" si="25"/>
        <v>150.398</v>
      </c>
      <c r="C306" s="4">
        <v>9.5654497146606445</v>
      </c>
      <c r="D306" s="4">
        <v>60.05</v>
      </c>
      <c r="E306" s="4">
        <v>9.6673535156250008</v>
      </c>
      <c r="F306" s="25">
        <v>44776.535715231483</v>
      </c>
      <c r="G306" s="30">
        <f t="shared" si="26"/>
        <v>150.79599999999999</v>
      </c>
      <c r="H306" s="4">
        <v>9.7015600204467773</v>
      </c>
      <c r="I306" s="4">
        <v>59.99</v>
      </c>
      <c r="J306" s="4">
        <v>9.7985644531249996</v>
      </c>
      <c r="K306" s="25">
        <v>44776.543175960651</v>
      </c>
      <c r="L306" s="30">
        <f t="shared" si="27"/>
        <v>150.40299999999999</v>
      </c>
      <c r="M306" s="4">
        <v>9.7311496734619141</v>
      </c>
      <c r="N306" s="4">
        <v>60.03</v>
      </c>
      <c r="O306" s="4">
        <v>9.8116855468749993</v>
      </c>
      <c r="P306" s="25">
        <v>44776.550042337964</v>
      </c>
      <c r="Q306" s="30">
        <f t="shared" si="28"/>
        <v>150.65799999999999</v>
      </c>
      <c r="R306" s="4">
        <v>9.71343994140625</v>
      </c>
      <c r="S306" s="4">
        <v>59.96</v>
      </c>
      <c r="T306" s="4">
        <v>9.8116855468749993</v>
      </c>
      <c r="U306" s="25">
        <v>44776.567479247686</v>
      </c>
      <c r="V306" s="30">
        <f t="shared" si="29"/>
        <v>150.20699999999999</v>
      </c>
      <c r="W306" s="4">
        <v>9.658289909362793</v>
      </c>
      <c r="X306" s="4">
        <v>60</v>
      </c>
      <c r="Y306" s="4">
        <v>9.8149658203124996</v>
      </c>
      <c r="AA306">
        <f t="shared" si="30"/>
        <v>150</v>
      </c>
    </row>
    <row r="307" spans="1:27" x14ac:dyDescent="0.3">
      <c r="A307" s="25">
        <v>44776.526636574075</v>
      </c>
      <c r="B307" s="30">
        <f t="shared" si="25"/>
        <v>150.4</v>
      </c>
      <c r="C307" s="4">
        <v>9.6067399978637695</v>
      </c>
      <c r="D307" s="4">
        <v>60.05</v>
      </c>
      <c r="E307" s="4">
        <v>9.6673535156250008</v>
      </c>
      <c r="F307" s="25">
        <v>44776.535728981478</v>
      </c>
      <c r="G307" s="30">
        <f t="shared" si="26"/>
        <v>150.98400000000001</v>
      </c>
      <c r="H307" s="4">
        <v>9.7449398040771484</v>
      </c>
      <c r="I307" s="4">
        <v>59.99</v>
      </c>
      <c r="J307" s="4">
        <v>9.7985644531249996</v>
      </c>
      <c r="K307" s="25">
        <v>44776.543187569441</v>
      </c>
      <c r="L307" s="30">
        <f t="shared" si="27"/>
        <v>150.40600000000001</v>
      </c>
      <c r="M307" s="4">
        <v>9.7530498504638672</v>
      </c>
      <c r="N307" s="4">
        <v>60.03</v>
      </c>
      <c r="O307" s="4">
        <v>9.8116855468749993</v>
      </c>
      <c r="P307" s="25">
        <v>44776.55005391204</v>
      </c>
      <c r="Q307" s="30">
        <f t="shared" si="28"/>
        <v>150.65799999999999</v>
      </c>
      <c r="R307" s="4">
        <v>9.71343994140625</v>
      </c>
      <c r="S307" s="4">
        <v>59.96</v>
      </c>
      <c r="T307" s="4">
        <v>9.8444882812499994</v>
      </c>
      <c r="U307" s="25">
        <v>44776.567490856483</v>
      </c>
      <c r="V307" s="30">
        <f t="shared" si="29"/>
        <v>150.21</v>
      </c>
      <c r="W307" s="4">
        <v>9.7341899871826172</v>
      </c>
      <c r="X307" s="4">
        <v>60</v>
      </c>
      <c r="Y307" s="4">
        <v>9.8149658203124996</v>
      </c>
      <c r="AA307">
        <f t="shared" si="30"/>
        <v>150</v>
      </c>
    </row>
    <row r="308" spans="1:27" x14ac:dyDescent="0.3">
      <c r="A308" s="25">
        <v>44776.526636585651</v>
      </c>
      <c r="B308" s="30">
        <f t="shared" si="25"/>
        <v>151.40100000000001</v>
      </c>
      <c r="C308" s="4">
        <v>9.6067399978637695</v>
      </c>
      <c r="D308" s="4">
        <v>60.05</v>
      </c>
      <c r="E308" s="4">
        <v>9.7001562499999991</v>
      </c>
      <c r="F308" s="25">
        <v>44776.53572900463</v>
      </c>
      <c r="G308" s="30">
        <f t="shared" si="26"/>
        <v>151.98599999999999</v>
      </c>
      <c r="H308" s="4">
        <v>9.7449398040771484</v>
      </c>
      <c r="I308" s="4">
        <v>59.99</v>
      </c>
      <c r="J308" s="4">
        <v>9.8313671874999997</v>
      </c>
      <c r="K308" s="25">
        <v>44776.543187581017</v>
      </c>
      <c r="L308" s="30">
        <f t="shared" si="27"/>
        <v>151.40700000000001</v>
      </c>
      <c r="M308" s="4">
        <v>9.7530498504638672</v>
      </c>
      <c r="N308" s="4">
        <v>60.03</v>
      </c>
      <c r="O308" s="4">
        <v>9.8772910156249996</v>
      </c>
      <c r="P308" s="25">
        <v>44776.550053946761</v>
      </c>
      <c r="Q308" s="30">
        <f t="shared" si="28"/>
        <v>151.661</v>
      </c>
      <c r="R308" s="4">
        <v>9.7647600173950195</v>
      </c>
      <c r="S308" s="4">
        <v>59.96</v>
      </c>
      <c r="T308" s="4">
        <v>9.8444882812499994</v>
      </c>
      <c r="U308" s="25">
        <v>44776.567490868052</v>
      </c>
      <c r="V308" s="30">
        <f t="shared" si="29"/>
        <v>151.21100000000001</v>
      </c>
      <c r="W308" s="4">
        <v>9.7341899871826172</v>
      </c>
      <c r="X308" s="4">
        <v>60</v>
      </c>
      <c r="Y308" s="4">
        <v>9.8477685546874998</v>
      </c>
      <c r="AA308">
        <f t="shared" si="30"/>
        <v>151</v>
      </c>
    </row>
    <row r="309" spans="1:27" x14ac:dyDescent="0.3">
      <c r="A309" s="25">
        <v>44776.526648194442</v>
      </c>
      <c r="B309" s="30">
        <f t="shared" si="25"/>
        <v>151.404</v>
      </c>
      <c r="C309" s="4">
        <v>9.6067399978637695</v>
      </c>
      <c r="D309" s="4">
        <v>60.05</v>
      </c>
      <c r="E309" s="4">
        <v>9.7001562499999991</v>
      </c>
      <c r="F309" s="25">
        <v>44776.535740590276</v>
      </c>
      <c r="G309" s="30">
        <f t="shared" si="26"/>
        <v>151.98699999999999</v>
      </c>
      <c r="H309" s="4">
        <v>9.7944498062133789</v>
      </c>
      <c r="I309" s="4">
        <v>59.99</v>
      </c>
      <c r="J309" s="4">
        <v>9.8313671874999997</v>
      </c>
      <c r="K309" s="25">
        <v>44776.543199155094</v>
      </c>
      <c r="L309" s="30">
        <f t="shared" si="27"/>
        <v>151.40700000000001</v>
      </c>
      <c r="M309" s="4">
        <v>9.7530498504638672</v>
      </c>
      <c r="N309" s="4">
        <v>60.03</v>
      </c>
      <c r="O309" s="4">
        <v>9.9100937499999997</v>
      </c>
      <c r="P309" s="25">
        <v>44776.550065520831</v>
      </c>
      <c r="Q309" s="30">
        <f t="shared" si="28"/>
        <v>151.661</v>
      </c>
      <c r="R309" s="4">
        <v>9.7647600173950195</v>
      </c>
      <c r="S309" s="4">
        <v>59.96</v>
      </c>
      <c r="T309" s="4">
        <v>9.8772910156249996</v>
      </c>
      <c r="U309" s="25">
        <v>44776.56750247685</v>
      </c>
      <c r="V309" s="30">
        <f t="shared" si="29"/>
        <v>151.214</v>
      </c>
      <c r="W309" s="4">
        <v>9.775360107421875</v>
      </c>
      <c r="X309" s="4">
        <v>60</v>
      </c>
      <c r="Y309" s="4">
        <v>9.8477685546874998</v>
      </c>
      <c r="AA309">
        <f t="shared" si="30"/>
        <v>151</v>
      </c>
    </row>
    <row r="310" spans="1:27" x14ac:dyDescent="0.3">
      <c r="A310" s="25">
        <v>44776.526648206018</v>
      </c>
      <c r="B310" s="30">
        <f t="shared" si="25"/>
        <v>152.405</v>
      </c>
      <c r="C310" s="4">
        <v>9.6067399978637695</v>
      </c>
      <c r="D310" s="4">
        <v>60.05</v>
      </c>
      <c r="E310" s="4">
        <v>9.7329589843749993</v>
      </c>
      <c r="F310" s="25">
        <v>44776.535740601852</v>
      </c>
      <c r="G310" s="30">
        <f t="shared" si="26"/>
        <v>152.988</v>
      </c>
      <c r="H310" s="4">
        <v>9.7944498062133789</v>
      </c>
      <c r="I310" s="4">
        <v>59.99</v>
      </c>
      <c r="J310" s="4">
        <v>9.8641699218749999</v>
      </c>
      <c r="K310" s="25">
        <v>44776.543199178239</v>
      </c>
      <c r="L310" s="30">
        <f t="shared" si="27"/>
        <v>152.40899999999999</v>
      </c>
      <c r="M310" s="4">
        <v>9.7937498092651367</v>
      </c>
      <c r="N310" s="4">
        <v>60.03</v>
      </c>
      <c r="O310" s="4">
        <v>9.9100937499999997</v>
      </c>
      <c r="P310" s="25">
        <v>44776.550065555559</v>
      </c>
      <c r="Q310" s="30">
        <f t="shared" si="28"/>
        <v>152.66399999999999</v>
      </c>
      <c r="R310" s="4">
        <v>9.7647600173950195</v>
      </c>
      <c r="S310" s="4">
        <v>59.96</v>
      </c>
      <c r="T310" s="4">
        <v>9.8772910156249996</v>
      </c>
      <c r="U310" s="25">
        <v>44776.567502488426</v>
      </c>
      <c r="V310" s="30">
        <f t="shared" si="29"/>
        <v>152.215</v>
      </c>
      <c r="W310" s="4">
        <v>9.775360107421875</v>
      </c>
      <c r="X310" s="4">
        <v>60</v>
      </c>
      <c r="Y310" s="4">
        <v>9.8805712890624999</v>
      </c>
      <c r="AA310">
        <f t="shared" si="30"/>
        <v>152</v>
      </c>
    </row>
    <row r="311" spans="1:27" x14ac:dyDescent="0.3">
      <c r="A311" s="25">
        <v>44776.526659803239</v>
      </c>
      <c r="B311" s="30">
        <f t="shared" si="25"/>
        <v>152.40700000000001</v>
      </c>
      <c r="C311" s="4">
        <v>9.6446304321289063</v>
      </c>
      <c r="D311" s="4">
        <v>60.05</v>
      </c>
      <c r="E311" s="4">
        <v>9.7329589843749993</v>
      </c>
      <c r="F311" s="25">
        <v>44776.535752164353</v>
      </c>
      <c r="G311" s="30">
        <f t="shared" si="26"/>
        <v>152.98699999999999</v>
      </c>
      <c r="H311" s="4">
        <v>9.7944498062133789</v>
      </c>
      <c r="I311" s="4">
        <v>59.99</v>
      </c>
      <c r="J311" s="4">
        <v>9.8641699218749999</v>
      </c>
      <c r="K311" s="25">
        <v>44776.543199189815</v>
      </c>
      <c r="L311" s="30">
        <f t="shared" si="27"/>
        <v>152.41</v>
      </c>
      <c r="M311" s="4">
        <v>9.7937498092651367</v>
      </c>
      <c r="N311" s="4">
        <v>60.03</v>
      </c>
      <c r="O311" s="4">
        <v>9.9100937499999997</v>
      </c>
      <c r="P311" s="25">
        <v>44776.550077118052</v>
      </c>
      <c r="Q311" s="30">
        <f t="shared" si="28"/>
        <v>152.66300000000001</v>
      </c>
      <c r="R311" s="4">
        <v>9.7647600173950195</v>
      </c>
      <c r="S311" s="4">
        <v>59.96</v>
      </c>
      <c r="T311" s="4">
        <v>9.9100937499999997</v>
      </c>
      <c r="U311" s="25">
        <v>44776.567514085647</v>
      </c>
      <c r="V311" s="30">
        <f t="shared" si="29"/>
        <v>152.21700000000001</v>
      </c>
      <c r="W311" s="4">
        <v>9.775360107421875</v>
      </c>
      <c r="X311" s="4">
        <v>60</v>
      </c>
      <c r="Y311" s="4">
        <v>9.8805712890624999</v>
      </c>
      <c r="AA311">
        <f t="shared" si="30"/>
        <v>152</v>
      </c>
    </row>
    <row r="312" spans="1:27" x14ac:dyDescent="0.3">
      <c r="A312" s="25">
        <v>44776.526659814816</v>
      </c>
      <c r="B312" s="30">
        <f t="shared" si="25"/>
        <v>153.40799999999999</v>
      </c>
      <c r="C312" s="4">
        <v>9.6446304321289063</v>
      </c>
      <c r="D312" s="4">
        <v>60.05</v>
      </c>
      <c r="E312" s="4">
        <v>9.7657617187499994</v>
      </c>
      <c r="F312" s="25">
        <v>44776.535752187498</v>
      </c>
      <c r="G312" s="30">
        <f t="shared" si="26"/>
        <v>153.989</v>
      </c>
      <c r="H312" s="4">
        <v>9.7944498062133789</v>
      </c>
      <c r="I312" s="4">
        <v>59.99</v>
      </c>
      <c r="J312" s="4">
        <v>9.89697265625</v>
      </c>
      <c r="K312" s="25">
        <v>44776.54321077546</v>
      </c>
      <c r="L312" s="30">
        <f t="shared" si="27"/>
        <v>153.411</v>
      </c>
      <c r="M312" s="4">
        <v>9.7937498092651367</v>
      </c>
      <c r="N312" s="4">
        <v>60.03</v>
      </c>
      <c r="O312" s="4">
        <v>9.9428964843749998</v>
      </c>
      <c r="P312" s="25">
        <v>44776.55007715278</v>
      </c>
      <c r="Q312" s="30">
        <f t="shared" si="28"/>
        <v>153.666</v>
      </c>
      <c r="R312" s="4">
        <v>9.7886199951171875</v>
      </c>
      <c r="S312" s="4">
        <v>59.96</v>
      </c>
      <c r="T312" s="4">
        <v>9.9100937499999997</v>
      </c>
      <c r="U312" s="25">
        <v>44776.567514097223</v>
      </c>
      <c r="V312" s="30">
        <f t="shared" si="29"/>
        <v>153.21799999999999</v>
      </c>
      <c r="W312" s="4">
        <v>9.775360107421875</v>
      </c>
      <c r="X312" s="4">
        <v>60</v>
      </c>
      <c r="Y312" s="4">
        <v>9.9133740234375001</v>
      </c>
      <c r="AA312">
        <f t="shared" si="30"/>
        <v>153</v>
      </c>
    </row>
    <row r="313" spans="1:27" x14ac:dyDescent="0.3">
      <c r="A313" s="25">
        <v>44776.526671423613</v>
      </c>
      <c r="B313" s="30">
        <f t="shared" si="25"/>
        <v>153.411</v>
      </c>
      <c r="C313" s="4">
        <v>9.6999902725219727</v>
      </c>
      <c r="D313" s="4">
        <v>60.05</v>
      </c>
      <c r="E313" s="4">
        <v>9.7657617187499994</v>
      </c>
      <c r="F313" s="25">
        <v>44776.535763749998</v>
      </c>
      <c r="G313" s="30">
        <f t="shared" si="26"/>
        <v>153.988</v>
      </c>
      <c r="H313" s="4">
        <v>9.8155803680419922</v>
      </c>
      <c r="I313" s="4">
        <v>59.99</v>
      </c>
      <c r="J313" s="4">
        <v>9.89697265625</v>
      </c>
      <c r="K313" s="25">
        <v>44776.543210798613</v>
      </c>
      <c r="L313" s="30">
        <f t="shared" si="27"/>
        <v>153.41300000000001</v>
      </c>
      <c r="M313" s="4">
        <v>9.7937498092651367</v>
      </c>
      <c r="N313" s="4">
        <v>60.03</v>
      </c>
      <c r="O313" s="4">
        <v>9.9428964843749998</v>
      </c>
      <c r="P313" s="25">
        <v>44776.55008872685</v>
      </c>
      <c r="Q313" s="30">
        <f t="shared" si="28"/>
        <v>153.666</v>
      </c>
      <c r="R313" s="4">
        <v>9.7886199951171875</v>
      </c>
      <c r="S313" s="4">
        <v>59.96</v>
      </c>
      <c r="T313" s="4">
        <v>9.9428964843749998</v>
      </c>
      <c r="U313" s="25">
        <v>44776.567525706021</v>
      </c>
      <c r="V313" s="30">
        <f t="shared" si="29"/>
        <v>153.221</v>
      </c>
      <c r="W313" s="4">
        <v>9.825169563293457</v>
      </c>
      <c r="X313" s="4">
        <v>60</v>
      </c>
      <c r="Y313" s="4">
        <v>9.9133740234375001</v>
      </c>
      <c r="AA313">
        <f t="shared" si="30"/>
        <v>153</v>
      </c>
    </row>
    <row r="314" spans="1:27" x14ac:dyDescent="0.3">
      <c r="A314" s="25">
        <v>44776.526671435182</v>
      </c>
      <c r="B314" s="30">
        <f t="shared" si="25"/>
        <v>154.41200000000001</v>
      </c>
      <c r="C314" s="4">
        <v>9.6999902725219727</v>
      </c>
      <c r="D314" s="4">
        <v>60.05</v>
      </c>
      <c r="E314" s="4">
        <v>9.7985644531249996</v>
      </c>
      <c r="F314" s="25">
        <v>44776.535763796295</v>
      </c>
      <c r="G314" s="30">
        <f t="shared" si="26"/>
        <v>154.99199999999999</v>
      </c>
      <c r="H314" s="4">
        <v>9.8155803680419922</v>
      </c>
      <c r="I314" s="4">
        <v>59.99</v>
      </c>
      <c r="J314" s="4">
        <v>9.9297753906250001</v>
      </c>
      <c r="K314" s="25">
        <v>44776.543210810189</v>
      </c>
      <c r="L314" s="30">
        <f t="shared" si="27"/>
        <v>154.41399999999999</v>
      </c>
      <c r="M314" s="4">
        <v>9.7937498092651367</v>
      </c>
      <c r="N314" s="4">
        <v>60.03</v>
      </c>
      <c r="O314" s="4">
        <v>9.9428964843749998</v>
      </c>
      <c r="P314" s="25">
        <v>44776.550088761571</v>
      </c>
      <c r="Q314" s="30">
        <f t="shared" si="28"/>
        <v>154.66900000000001</v>
      </c>
      <c r="R314" s="4">
        <v>9.8432798385620117</v>
      </c>
      <c r="S314" s="4">
        <v>59.96</v>
      </c>
      <c r="T314" s="4">
        <v>9.9428964843749998</v>
      </c>
      <c r="U314" s="25">
        <v>44776.56752571759</v>
      </c>
      <c r="V314" s="30">
        <f t="shared" si="29"/>
        <v>154.22200000000001</v>
      </c>
      <c r="W314" s="4">
        <v>9.825169563293457</v>
      </c>
      <c r="X314" s="4">
        <v>60</v>
      </c>
      <c r="Y314" s="4">
        <v>9.9461767578125002</v>
      </c>
      <c r="AA314">
        <f t="shared" si="30"/>
        <v>154</v>
      </c>
    </row>
    <row r="315" spans="1:27" x14ac:dyDescent="0.3">
      <c r="A315" s="25">
        <v>44776.52668304398</v>
      </c>
      <c r="B315" s="30">
        <f t="shared" si="25"/>
        <v>154.41499999999999</v>
      </c>
      <c r="C315" s="4">
        <v>9.7518100738525391</v>
      </c>
      <c r="D315" s="4">
        <v>60.05</v>
      </c>
      <c r="E315" s="4">
        <v>9.7985644531249996</v>
      </c>
      <c r="F315" s="25">
        <v>44776.535775324075</v>
      </c>
      <c r="G315" s="30">
        <f t="shared" si="26"/>
        <v>154.988</v>
      </c>
      <c r="H315" s="4">
        <v>9.8518495559692383</v>
      </c>
      <c r="I315" s="4">
        <v>59.99</v>
      </c>
      <c r="J315" s="4">
        <v>9.9297753906250001</v>
      </c>
      <c r="K315" s="25">
        <v>44776.543222361113</v>
      </c>
      <c r="L315" s="30">
        <f t="shared" si="27"/>
        <v>154.41200000000001</v>
      </c>
      <c r="M315" s="4">
        <v>9.7937498092651367</v>
      </c>
      <c r="N315" s="4">
        <v>60.03</v>
      </c>
      <c r="O315" s="4">
        <v>9.97569921875</v>
      </c>
      <c r="P315" s="25">
        <v>44776.550101712965</v>
      </c>
      <c r="Q315" s="30">
        <f t="shared" si="28"/>
        <v>154.78800000000001</v>
      </c>
      <c r="R315" s="4">
        <v>9.8432798385620117</v>
      </c>
      <c r="S315" s="4">
        <v>59.96</v>
      </c>
      <c r="T315" s="4">
        <v>9.97569921875</v>
      </c>
      <c r="U315" s="25">
        <v>44776.567537314811</v>
      </c>
      <c r="V315" s="30">
        <f t="shared" si="29"/>
        <v>154.22399999999999</v>
      </c>
      <c r="W315" s="4">
        <v>9.825169563293457</v>
      </c>
      <c r="X315" s="4">
        <v>60</v>
      </c>
      <c r="Y315" s="4">
        <v>9.9461767578125002</v>
      </c>
      <c r="AA315">
        <f t="shared" si="30"/>
        <v>154</v>
      </c>
    </row>
    <row r="316" spans="1:27" x14ac:dyDescent="0.3">
      <c r="A316" s="25">
        <v>44776.526683055556</v>
      </c>
      <c r="B316" s="30">
        <f t="shared" si="25"/>
        <v>155.416</v>
      </c>
      <c r="C316" s="4">
        <v>9.7518100738525391</v>
      </c>
      <c r="D316" s="4">
        <v>60.05</v>
      </c>
      <c r="E316" s="4">
        <v>9.8313671874999997</v>
      </c>
      <c r="F316" s="25">
        <v>44776.535775370372</v>
      </c>
      <c r="G316" s="30">
        <f t="shared" si="26"/>
        <v>155.99199999999999</v>
      </c>
      <c r="H316" s="4">
        <v>9.8518495559692383</v>
      </c>
      <c r="I316" s="4">
        <v>59.99</v>
      </c>
      <c r="J316" s="4">
        <v>9.9625781250000003</v>
      </c>
      <c r="K316" s="25">
        <v>44776.54322240741</v>
      </c>
      <c r="L316" s="30">
        <f t="shared" si="27"/>
        <v>155.416</v>
      </c>
      <c r="M316" s="4">
        <v>9.8601903915405273</v>
      </c>
      <c r="N316" s="4">
        <v>60.03</v>
      </c>
      <c r="O316" s="4">
        <v>9.97569921875</v>
      </c>
      <c r="P316" s="25">
        <v>44776.550101747685</v>
      </c>
      <c r="Q316" s="30">
        <f t="shared" si="28"/>
        <v>155.791</v>
      </c>
      <c r="R316" s="4">
        <v>9.8432798385620117</v>
      </c>
      <c r="S316" s="4">
        <v>59.96</v>
      </c>
      <c r="T316" s="4">
        <v>9.97569921875</v>
      </c>
      <c r="U316" s="25">
        <v>44776.567537326388</v>
      </c>
      <c r="V316" s="30">
        <f t="shared" si="29"/>
        <v>155.22499999999999</v>
      </c>
      <c r="W316" s="4">
        <v>9.825169563293457</v>
      </c>
      <c r="X316" s="4">
        <v>60</v>
      </c>
      <c r="Y316" s="4">
        <v>9.9789794921875004</v>
      </c>
      <c r="AA316">
        <f t="shared" si="30"/>
        <v>155</v>
      </c>
    </row>
    <row r="317" spans="1:27" x14ac:dyDescent="0.3">
      <c r="A317" s="25">
        <v>44776.526694652777</v>
      </c>
      <c r="B317" s="30">
        <f t="shared" si="25"/>
        <v>155.41800000000001</v>
      </c>
      <c r="C317" s="4">
        <v>9.7518100738525391</v>
      </c>
      <c r="D317" s="4">
        <v>60.05</v>
      </c>
      <c r="E317" s="4">
        <v>9.8313671874999997</v>
      </c>
      <c r="F317" s="25">
        <v>44776.535786909721</v>
      </c>
      <c r="G317" s="30">
        <f t="shared" si="26"/>
        <v>155.989</v>
      </c>
      <c r="H317" s="4">
        <v>9.894749641418457</v>
      </c>
      <c r="I317" s="4">
        <v>59.99</v>
      </c>
      <c r="J317" s="4">
        <v>9.9625781250000003</v>
      </c>
      <c r="K317" s="25">
        <v>44776.543222418979</v>
      </c>
      <c r="L317" s="30">
        <f t="shared" si="27"/>
        <v>155.417</v>
      </c>
      <c r="M317" s="4">
        <v>9.8601903915405273</v>
      </c>
      <c r="N317" s="4">
        <v>60.03</v>
      </c>
      <c r="O317" s="4">
        <v>9.97569921875</v>
      </c>
      <c r="P317" s="25">
        <v>44776.550113310186</v>
      </c>
      <c r="Q317" s="30">
        <f t="shared" si="28"/>
        <v>155.79</v>
      </c>
      <c r="R317" s="4">
        <v>9.8432798385620117</v>
      </c>
      <c r="S317" s="4">
        <v>59.96</v>
      </c>
      <c r="T317" s="4">
        <v>10.008501953125</v>
      </c>
      <c r="U317" s="25">
        <v>44776.567548935185</v>
      </c>
      <c r="V317" s="30">
        <f t="shared" si="29"/>
        <v>155.22800000000001</v>
      </c>
      <c r="W317" s="4">
        <v>9.8615503311157227</v>
      </c>
      <c r="X317" s="4">
        <v>60</v>
      </c>
      <c r="Y317" s="4">
        <v>9.9789794921875004</v>
      </c>
      <c r="AA317">
        <f t="shared" si="30"/>
        <v>155</v>
      </c>
    </row>
    <row r="318" spans="1:27" x14ac:dyDescent="0.3">
      <c r="A318" s="25">
        <v>44776.526694664353</v>
      </c>
      <c r="B318" s="30">
        <f t="shared" si="25"/>
        <v>156.41900000000001</v>
      </c>
      <c r="C318" s="4">
        <v>9.7518100738525391</v>
      </c>
      <c r="D318" s="4">
        <v>60.05</v>
      </c>
      <c r="E318" s="4">
        <v>9.8641699218749999</v>
      </c>
      <c r="F318" s="25">
        <v>44776.535786967594</v>
      </c>
      <c r="G318" s="30">
        <f t="shared" si="26"/>
        <v>156.994</v>
      </c>
      <c r="H318" s="4">
        <v>9.894749641418457</v>
      </c>
      <c r="I318" s="4">
        <v>59.99</v>
      </c>
      <c r="J318" s="4">
        <v>9.9986611328125008</v>
      </c>
      <c r="K318" s="25">
        <v>44776.543233946759</v>
      </c>
      <c r="L318" s="30">
        <f t="shared" si="27"/>
        <v>156.41300000000001</v>
      </c>
      <c r="M318" s="4">
        <v>9.8601903915405273</v>
      </c>
      <c r="N318" s="4">
        <v>60.03</v>
      </c>
      <c r="O318" s="4">
        <v>10.008501953125</v>
      </c>
      <c r="P318" s="25">
        <v>44776.550113344907</v>
      </c>
      <c r="Q318" s="30">
        <f t="shared" si="28"/>
        <v>156.79300000000001</v>
      </c>
      <c r="R318" s="4">
        <v>9.8869400024414063</v>
      </c>
      <c r="S318" s="4">
        <v>59.96</v>
      </c>
      <c r="T318" s="4">
        <v>10.008501953125</v>
      </c>
      <c r="U318" s="25">
        <v>44776.567548946761</v>
      </c>
      <c r="V318" s="30">
        <f t="shared" si="29"/>
        <v>156.22900000000001</v>
      </c>
      <c r="W318" s="4">
        <v>9.8615503311157227</v>
      </c>
      <c r="X318" s="4">
        <v>60</v>
      </c>
      <c r="Y318" s="4">
        <v>10.0117822265625</v>
      </c>
      <c r="AA318">
        <f t="shared" si="30"/>
        <v>156</v>
      </c>
    </row>
    <row r="319" spans="1:27" x14ac:dyDescent="0.3">
      <c r="A319" s="25">
        <v>44776.526706273151</v>
      </c>
      <c r="B319" s="30">
        <f t="shared" si="25"/>
        <v>156.422</v>
      </c>
      <c r="C319" s="4">
        <v>9.7864103317260742</v>
      </c>
      <c r="D319" s="4">
        <v>60.05</v>
      </c>
      <c r="E319" s="4">
        <v>9.8641699218749999</v>
      </c>
      <c r="F319" s="25">
        <v>44776.535798495373</v>
      </c>
      <c r="G319" s="30">
        <f t="shared" si="26"/>
        <v>156.99</v>
      </c>
      <c r="H319" s="4">
        <v>9.894749641418457</v>
      </c>
      <c r="I319" s="4">
        <v>59.99</v>
      </c>
      <c r="J319" s="4">
        <v>9.9986611328125008</v>
      </c>
      <c r="K319" s="25">
        <v>44776.543234016201</v>
      </c>
      <c r="L319" s="30">
        <f t="shared" si="27"/>
        <v>156.41900000000001</v>
      </c>
      <c r="M319" s="4">
        <v>9.9100399017333984</v>
      </c>
      <c r="N319" s="4">
        <v>60.03</v>
      </c>
      <c r="O319" s="4">
        <v>10.008501953125</v>
      </c>
      <c r="P319" s="25">
        <v>44776.550124918984</v>
      </c>
      <c r="Q319" s="30">
        <f t="shared" si="28"/>
        <v>156.79300000000001</v>
      </c>
      <c r="R319" s="4">
        <v>9.8869400024414063</v>
      </c>
      <c r="S319" s="4">
        <v>59.96</v>
      </c>
      <c r="T319" s="4">
        <v>10.0413046875</v>
      </c>
      <c r="U319" s="25">
        <v>44776.567560543983</v>
      </c>
      <c r="V319" s="30">
        <f t="shared" si="29"/>
        <v>156.23099999999999</v>
      </c>
      <c r="W319" s="4">
        <v>9.9114503860473633</v>
      </c>
      <c r="X319" s="4">
        <v>60</v>
      </c>
      <c r="Y319" s="4">
        <v>10.0117822265625</v>
      </c>
      <c r="AA319">
        <f t="shared" si="30"/>
        <v>156</v>
      </c>
    </row>
    <row r="320" spans="1:27" x14ac:dyDescent="0.3">
      <c r="A320" s="25">
        <v>44776.52670628472</v>
      </c>
      <c r="B320" s="30">
        <f t="shared" si="25"/>
        <v>157.423</v>
      </c>
      <c r="C320" s="4">
        <v>9.7864103317260742</v>
      </c>
      <c r="D320" s="4">
        <v>60.05</v>
      </c>
      <c r="E320" s="4">
        <v>9.89697265625</v>
      </c>
      <c r="F320" s="25">
        <v>44776.535798564815</v>
      </c>
      <c r="G320" s="30">
        <f t="shared" si="26"/>
        <v>157.99600000000001</v>
      </c>
      <c r="H320" s="4">
        <v>9.894749641418457</v>
      </c>
      <c r="I320" s="4">
        <v>59.99</v>
      </c>
      <c r="J320" s="4">
        <v>10.028183593750001</v>
      </c>
      <c r="K320" s="25">
        <v>44776.543234027777</v>
      </c>
      <c r="L320" s="30">
        <f t="shared" si="27"/>
        <v>157.41999999999999</v>
      </c>
      <c r="M320" s="4">
        <v>9.9100399017333984</v>
      </c>
      <c r="N320" s="4">
        <v>60.03</v>
      </c>
      <c r="O320" s="4">
        <v>10.008501953125</v>
      </c>
      <c r="P320" s="25">
        <v>44776.550124953705</v>
      </c>
      <c r="Q320" s="30">
        <f t="shared" si="28"/>
        <v>157.79599999999999</v>
      </c>
      <c r="R320" s="4">
        <v>9.9154500961303711</v>
      </c>
      <c r="S320" s="4">
        <v>59.96</v>
      </c>
      <c r="T320" s="4">
        <v>10.0413046875</v>
      </c>
      <c r="U320" s="25">
        <v>44776.567560555559</v>
      </c>
      <c r="V320" s="30">
        <f t="shared" si="29"/>
        <v>157.232</v>
      </c>
      <c r="W320" s="4">
        <v>9.9114503860473633</v>
      </c>
      <c r="X320" s="4">
        <v>60</v>
      </c>
      <c r="Y320" s="4">
        <v>10.044584960937501</v>
      </c>
      <c r="AA320">
        <f t="shared" si="30"/>
        <v>157</v>
      </c>
    </row>
    <row r="321" spans="1:27" x14ac:dyDescent="0.3">
      <c r="A321" s="25">
        <v>44776.526717881941</v>
      </c>
      <c r="B321" s="30">
        <f t="shared" si="25"/>
        <v>157.42500000000001</v>
      </c>
      <c r="C321" s="4">
        <v>9.8410100936889648</v>
      </c>
      <c r="D321" s="4">
        <v>60.05</v>
      </c>
      <c r="E321" s="4">
        <v>9.89697265625</v>
      </c>
      <c r="F321" s="25">
        <v>44776.535812581016</v>
      </c>
      <c r="G321" s="30">
        <f t="shared" si="26"/>
        <v>157.20699999999999</v>
      </c>
      <c r="H321" s="4">
        <v>9.9429197311401367</v>
      </c>
      <c r="I321" s="4">
        <v>59.99</v>
      </c>
      <c r="J321" s="4">
        <v>10.028183593750001</v>
      </c>
      <c r="K321" s="25">
        <v>44776.543245624998</v>
      </c>
      <c r="L321" s="30">
        <f t="shared" si="27"/>
        <v>157.422</v>
      </c>
      <c r="M321" s="4">
        <v>9.9635496139526367</v>
      </c>
      <c r="N321" s="4">
        <v>60.03</v>
      </c>
      <c r="O321" s="4">
        <v>10.008501953125</v>
      </c>
      <c r="P321" s="25">
        <v>44776.550136527774</v>
      </c>
      <c r="Q321" s="30">
        <f t="shared" si="28"/>
        <v>157.79599999999999</v>
      </c>
      <c r="R321" s="4">
        <v>9.9154500961303711</v>
      </c>
      <c r="S321" s="4">
        <v>59.96</v>
      </c>
      <c r="T321" s="4">
        <v>10.074107421875</v>
      </c>
      <c r="U321" s="25">
        <v>44776.567572164349</v>
      </c>
      <c r="V321" s="30">
        <f t="shared" si="29"/>
        <v>157.23500000000001</v>
      </c>
      <c r="W321" s="4">
        <v>9.9510898590087891</v>
      </c>
      <c r="X321" s="4">
        <v>60</v>
      </c>
      <c r="Y321" s="4">
        <v>10.044584960937501</v>
      </c>
      <c r="AA321">
        <f t="shared" si="30"/>
        <v>157</v>
      </c>
    </row>
    <row r="322" spans="1:27" x14ac:dyDescent="0.3">
      <c r="A322" s="25">
        <v>44776.526717893517</v>
      </c>
      <c r="B322" s="30">
        <f t="shared" si="25"/>
        <v>158.42599999999999</v>
      </c>
      <c r="C322" s="4">
        <v>9.8410100936889648</v>
      </c>
      <c r="D322" s="4">
        <v>60.05</v>
      </c>
      <c r="E322" s="4">
        <v>9.9297753906250001</v>
      </c>
      <c r="F322" s="25">
        <v>44776.535812615744</v>
      </c>
      <c r="G322" s="30">
        <f t="shared" si="26"/>
        <v>158.21</v>
      </c>
      <c r="H322" s="4">
        <v>9.9429197311401367</v>
      </c>
      <c r="I322" s="4">
        <v>59.99</v>
      </c>
      <c r="J322" s="4">
        <v>10.064266601562499</v>
      </c>
      <c r="K322" s="25">
        <v>44776.543245636574</v>
      </c>
      <c r="L322" s="30">
        <f t="shared" si="27"/>
        <v>158.423</v>
      </c>
      <c r="M322" s="4">
        <v>9.9635496139526367</v>
      </c>
      <c r="N322" s="4">
        <v>60.03</v>
      </c>
      <c r="O322" s="4">
        <v>10.008501953125</v>
      </c>
      <c r="P322" s="25">
        <v>44776.550136562502</v>
      </c>
      <c r="Q322" s="30">
        <f t="shared" si="28"/>
        <v>158.79900000000001</v>
      </c>
      <c r="R322" s="4">
        <v>9.9882698059082031</v>
      </c>
      <c r="S322" s="4">
        <v>59.96</v>
      </c>
      <c r="T322" s="4">
        <v>10.074107421875</v>
      </c>
      <c r="U322" s="25">
        <v>44776.567572175925</v>
      </c>
      <c r="V322" s="30">
        <f t="shared" si="29"/>
        <v>158.23599999999999</v>
      </c>
      <c r="W322" s="4">
        <v>9.9510898590087891</v>
      </c>
      <c r="X322" s="4">
        <v>60</v>
      </c>
      <c r="Y322" s="4">
        <v>10.077387695312501</v>
      </c>
      <c r="AA322">
        <f t="shared" si="30"/>
        <v>158</v>
      </c>
    </row>
    <row r="323" spans="1:27" x14ac:dyDescent="0.3">
      <c r="A323" s="25">
        <v>44776.526729502315</v>
      </c>
      <c r="B323" s="30">
        <f t="shared" si="25"/>
        <v>158.429</v>
      </c>
      <c r="C323" s="4">
        <v>9.8410100936889648</v>
      </c>
      <c r="D323" s="4">
        <v>60.05</v>
      </c>
      <c r="E323" s="4">
        <v>9.9297753906250001</v>
      </c>
      <c r="F323" s="25">
        <v>44776.535824166669</v>
      </c>
      <c r="G323" s="30">
        <f t="shared" si="26"/>
        <v>158.208</v>
      </c>
      <c r="H323" s="4">
        <v>9.9963197708129883</v>
      </c>
      <c r="I323" s="4">
        <v>59.99</v>
      </c>
      <c r="J323" s="4">
        <v>10.064266601562499</v>
      </c>
      <c r="K323" s="25">
        <v>44776.543257233796</v>
      </c>
      <c r="L323" s="30">
        <f t="shared" si="27"/>
        <v>158.42500000000001</v>
      </c>
      <c r="M323" s="4">
        <v>9.992030143737793</v>
      </c>
      <c r="N323" s="4">
        <v>60.03</v>
      </c>
      <c r="O323" s="4">
        <v>10.008501953125</v>
      </c>
      <c r="P323" s="25">
        <v>44776.550148125003</v>
      </c>
      <c r="Q323" s="30">
        <f t="shared" si="28"/>
        <v>158.798</v>
      </c>
      <c r="R323" s="4">
        <v>9.9882698059082031</v>
      </c>
      <c r="S323" s="4">
        <v>59.96</v>
      </c>
      <c r="T323" s="4">
        <v>10.110190429687499</v>
      </c>
      <c r="U323" s="25">
        <v>44776.567583784723</v>
      </c>
      <c r="V323" s="30">
        <f t="shared" si="29"/>
        <v>158.239</v>
      </c>
      <c r="W323" s="4">
        <v>9.9510898590087891</v>
      </c>
      <c r="X323" s="4">
        <v>60</v>
      </c>
      <c r="Y323" s="4">
        <v>10.077387695312501</v>
      </c>
      <c r="AA323">
        <f t="shared" si="30"/>
        <v>158</v>
      </c>
    </row>
    <row r="324" spans="1:27" x14ac:dyDescent="0.3">
      <c r="A324" s="25">
        <v>44776.526729513891</v>
      </c>
      <c r="B324" s="30">
        <f t="shared" si="25"/>
        <v>159.43</v>
      </c>
      <c r="C324" s="4">
        <v>9.8410100936889648</v>
      </c>
      <c r="D324" s="4">
        <v>60.05</v>
      </c>
      <c r="E324" s="4">
        <v>9.9625781250000003</v>
      </c>
      <c r="F324" s="25">
        <v>44776.535824212966</v>
      </c>
      <c r="G324" s="30">
        <f t="shared" si="26"/>
        <v>159.21199999999999</v>
      </c>
      <c r="H324" s="4">
        <v>9.9963197708129883</v>
      </c>
      <c r="I324" s="4">
        <v>59.99</v>
      </c>
      <c r="J324" s="4">
        <v>10.1036298828125</v>
      </c>
      <c r="K324" s="25">
        <v>44776.543257245372</v>
      </c>
      <c r="L324" s="30">
        <f t="shared" si="27"/>
        <v>159.42599999999999</v>
      </c>
      <c r="M324" s="4">
        <v>9.992030143737793</v>
      </c>
      <c r="N324" s="4">
        <v>60.03</v>
      </c>
      <c r="O324" s="4">
        <v>10.0413046875</v>
      </c>
      <c r="P324" s="25">
        <v>44776.550148159724</v>
      </c>
      <c r="Q324" s="30">
        <f t="shared" si="28"/>
        <v>159.80099999999999</v>
      </c>
      <c r="R324" s="4">
        <v>10.033209800720215</v>
      </c>
      <c r="S324" s="4">
        <v>59.96</v>
      </c>
      <c r="T324" s="4">
        <v>10.110190429687499</v>
      </c>
      <c r="U324" s="25">
        <v>44776.567583796299</v>
      </c>
      <c r="V324" s="30">
        <f t="shared" si="29"/>
        <v>159.24</v>
      </c>
      <c r="W324" s="4">
        <v>9.9510898590087891</v>
      </c>
      <c r="X324" s="4">
        <v>60</v>
      </c>
      <c r="Y324" s="4">
        <v>10.110190429687499</v>
      </c>
      <c r="AA324">
        <f t="shared" si="30"/>
        <v>159</v>
      </c>
    </row>
    <row r="325" spans="1:27" x14ac:dyDescent="0.3">
      <c r="A325" s="25">
        <v>44776.526741111113</v>
      </c>
      <c r="B325" s="30">
        <f t="shared" si="25"/>
        <v>159.43199999999999</v>
      </c>
      <c r="C325" s="4">
        <v>9.8977899551391602</v>
      </c>
      <c r="D325" s="4">
        <v>60.05</v>
      </c>
      <c r="E325" s="4">
        <v>9.9625781250000003</v>
      </c>
      <c r="F325" s="25">
        <v>44776.535835763891</v>
      </c>
      <c r="G325" s="30">
        <f t="shared" si="26"/>
        <v>159.21</v>
      </c>
      <c r="H325" s="4">
        <v>10.043069839477539</v>
      </c>
      <c r="I325" s="4">
        <v>59.99</v>
      </c>
      <c r="J325" s="4">
        <v>10.1036298828125</v>
      </c>
      <c r="K325" s="25">
        <v>44776.54326885417</v>
      </c>
      <c r="L325" s="30">
        <f t="shared" si="27"/>
        <v>159.429</v>
      </c>
      <c r="M325" s="4">
        <v>9.992030143737793</v>
      </c>
      <c r="N325" s="4">
        <v>60.03</v>
      </c>
      <c r="O325" s="4">
        <v>10.0413046875</v>
      </c>
      <c r="P325" s="25">
        <v>44776.550159733793</v>
      </c>
      <c r="Q325" s="30">
        <f t="shared" si="28"/>
        <v>159.80099999999999</v>
      </c>
      <c r="R325" s="4">
        <v>10.033209800720215</v>
      </c>
      <c r="S325" s="4">
        <v>59.96</v>
      </c>
      <c r="T325" s="4">
        <v>10.139712890625001</v>
      </c>
      <c r="U325" s="25">
        <v>44776.567595393521</v>
      </c>
      <c r="V325" s="30">
        <f t="shared" si="29"/>
        <v>159.24199999999999</v>
      </c>
      <c r="W325" s="4">
        <v>9.9977197647094727</v>
      </c>
      <c r="X325" s="4">
        <v>60</v>
      </c>
      <c r="Y325" s="4">
        <v>10.110190429687499</v>
      </c>
      <c r="AA325">
        <f t="shared" si="30"/>
        <v>159</v>
      </c>
    </row>
    <row r="326" spans="1:27" x14ac:dyDescent="0.3">
      <c r="A326" s="25">
        <v>44776.526741122689</v>
      </c>
      <c r="B326" s="30">
        <f t="shared" si="25"/>
        <v>160.43299999999999</v>
      </c>
      <c r="C326" s="4">
        <v>9.8977899551391602</v>
      </c>
      <c r="D326" s="4">
        <v>60.05</v>
      </c>
      <c r="E326" s="4">
        <v>9.9953808593750004</v>
      </c>
      <c r="F326" s="25">
        <v>44776.535835798612</v>
      </c>
      <c r="G326" s="30">
        <f t="shared" si="26"/>
        <v>160.21299999999999</v>
      </c>
      <c r="H326" s="4">
        <v>10.043069839477539</v>
      </c>
      <c r="I326" s="4">
        <v>59.99</v>
      </c>
      <c r="J326" s="4">
        <v>10.1364326171875</v>
      </c>
      <c r="K326" s="25">
        <v>44776.543268865738</v>
      </c>
      <c r="L326" s="30">
        <f t="shared" si="27"/>
        <v>160.43</v>
      </c>
      <c r="M326" s="4">
        <v>9.992030143737793</v>
      </c>
      <c r="N326" s="4">
        <v>60.03</v>
      </c>
      <c r="O326" s="4">
        <v>10.080667968749999</v>
      </c>
      <c r="P326" s="25">
        <v>44776.550159768522</v>
      </c>
      <c r="Q326" s="30">
        <f t="shared" si="28"/>
        <v>160.804</v>
      </c>
      <c r="R326" s="4">
        <v>10.033209800720215</v>
      </c>
      <c r="S326" s="4">
        <v>59.96</v>
      </c>
      <c r="T326" s="4">
        <v>10.139712890625001</v>
      </c>
      <c r="U326" s="25">
        <v>44776.567595405089</v>
      </c>
      <c r="V326" s="30">
        <f t="shared" si="29"/>
        <v>160.24299999999999</v>
      </c>
      <c r="W326" s="4">
        <v>9.9977197647094727</v>
      </c>
      <c r="X326" s="4">
        <v>60</v>
      </c>
      <c r="Y326" s="4">
        <v>10.142993164062499</v>
      </c>
      <c r="AA326">
        <f t="shared" si="30"/>
        <v>160</v>
      </c>
    </row>
    <row r="327" spans="1:27" x14ac:dyDescent="0.3">
      <c r="A327" s="25">
        <v>44776.526752731479</v>
      </c>
      <c r="B327" s="30">
        <f t="shared" ref="B327:B390" si="31">RIGHT(TEXT(A327,"h:mm:ss,000"),3)/1000+$AA327</f>
        <v>160.43600000000001</v>
      </c>
      <c r="C327" s="4">
        <v>9.9526395797729492</v>
      </c>
      <c r="D327" s="4">
        <v>60.05</v>
      </c>
      <c r="E327" s="4">
        <v>9.9953808593750004</v>
      </c>
      <c r="F327" s="25">
        <v>44776.535847361112</v>
      </c>
      <c r="G327" s="30">
        <f t="shared" ref="G327:G390" si="32">RIGHT(TEXT(F327,"h:mm:ss,000"),3)/1000+$AA327</f>
        <v>160.21199999999999</v>
      </c>
      <c r="H327" s="4">
        <v>10.080900192260742</v>
      </c>
      <c r="I327" s="4">
        <v>59.99</v>
      </c>
      <c r="J327" s="4">
        <v>10.1364326171875</v>
      </c>
      <c r="K327" s="25">
        <v>44776.543280451391</v>
      </c>
      <c r="L327" s="30">
        <f t="shared" ref="L327:L390" si="33">RIGHT(TEXT(K327,"h:mm:ss,000"),3)/1000+$AA327</f>
        <v>160.43100000000001</v>
      </c>
      <c r="M327" s="4">
        <v>10.030679702758789</v>
      </c>
      <c r="N327" s="4">
        <v>60.03</v>
      </c>
      <c r="O327" s="4">
        <v>10.080667968749999</v>
      </c>
      <c r="P327" s="25">
        <v>44776.550171331015</v>
      </c>
      <c r="Q327" s="30">
        <f t="shared" ref="Q327:Q390" si="34">RIGHT(TEXT(P327,"h:mm:ss,000"),3)/1000+$AA327</f>
        <v>160.803</v>
      </c>
      <c r="R327" s="4">
        <v>10.033209800720215</v>
      </c>
      <c r="S327" s="4">
        <v>59.96</v>
      </c>
      <c r="T327" s="4">
        <v>10.172515625000001</v>
      </c>
      <c r="U327" s="25">
        <v>44776.567607013887</v>
      </c>
      <c r="V327" s="30">
        <f t="shared" ref="V327:V390" si="35">RIGHT(TEXT(U327,"h:mm:ss,000"),3)/1000+$AA327</f>
        <v>160.24600000000001</v>
      </c>
      <c r="W327" s="4">
        <v>10.033809661865234</v>
      </c>
      <c r="X327" s="4">
        <v>60</v>
      </c>
      <c r="Y327" s="4">
        <v>10.142993164062499</v>
      </c>
      <c r="AA327">
        <f t="shared" si="30"/>
        <v>160</v>
      </c>
    </row>
    <row r="328" spans="1:27" x14ac:dyDescent="0.3">
      <c r="A328" s="25">
        <v>44776.526752743055</v>
      </c>
      <c r="B328" s="30">
        <f t="shared" si="31"/>
        <v>161.43700000000001</v>
      </c>
      <c r="C328" s="4">
        <v>9.9526395797729492</v>
      </c>
      <c r="D328" s="4">
        <v>60.05</v>
      </c>
      <c r="E328" s="4">
        <v>10.028183593750001</v>
      </c>
      <c r="F328" s="25">
        <v>44776.535847395833</v>
      </c>
      <c r="G328" s="30">
        <f t="shared" si="32"/>
        <v>161.215</v>
      </c>
      <c r="H328" s="4">
        <v>10.080900192260742</v>
      </c>
      <c r="I328" s="4">
        <v>59.99</v>
      </c>
      <c r="J328" s="4">
        <v>10.1692353515625</v>
      </c>
      <c r="K328" s="25">
        <v>44776.54328046296</v>
      </c>
      <c r="L328" s="30">
        <f t="shared" si="33"/>
        <v>161.43199999999999</v>
      </c>
      <c r="M328" s="4">
        <v>10.030679702758789</v>
      </c>
      <c r="N328" s="4">
        <v>60.03</v>
      </c>
      <c r="O328" s="4">
        <v>10.106910156250001</v>
      </c>
      <c r="P328" s="25">
        <v>44776.550171365743</v>
      </c>
      <c r="Q328" s="30">
        <f t="shared" si="34"/>
        <v>161.80600000000001</v>
      </c>
      <c r="R328" s="4">
        <v>10.074819564819336</v>
      </c>
      <c r="S328" s="4">
        <v>59.96</v>
      </c>
      <c r="T328" s="4">
        <v>10.172515625000001</v>
      </c>
      <c r="U328" s="25">
        <v>44776.567607025463</v>
      </c>
      <c r="V328" s="30">
        <f t="shared" si="35"/>
        <v>161.24700000000001</v>
      </c>
      <c r="W328" s="4">
        <v>10.033809661865234</v>
      </c>
      <c r="X328" s="4">
        <v>60</v>
      </c>
      <c r="Y328" s="4">
        <v>10.179076171875</v>
      </c>
      <c r="AA328">
        <f t="shared" si="30"/>
        <v>161</v>
      </c>
    </row>
    <row r="329" spans="1:27" x14ac:dyDescent="0.3">
      <c r="A329" s="25">
        <v>44776.526764351853</v>
      </c>
      <c r="B329" s="30">
        <f t="shared" si="31"/>
        <v>161.44</v>
      </c>
      <c r="C329" s="4">
        <v>9.9796695709228516</v>
      </c>
      <c r="D329" s="4">
        <v>60.05</v>
      </c>
      <c r="E329" s="4">
        <v>10.028183593750001</v>
      </c>
      <c r="F329" s="25">
        <v>44776.535858935182</v>
      </c>
      <c r="G329" s="30">
        <f t="shared" si="32"/>
        <v>161.21199999999999</v>
      </c>
      <c r="H329" s="4">
        <v>10.080900192260742</v>
      </c>
      <c r="I329" s="4">
        <v>59.99</v>
      </c>
      <c r="J329" s="4">
        <v>10.1692353515625</v>
      </c>
      <c r="K329" s="25">
        <v>44776.543292071758</v>
      </c>
      <c r="L329" s="30">
        <f t="shared" si="33"/>
        <v>161.435</v>
      </c>
      <c r="M329" s="4">
        <v>10.075550079345703</v>
      </c>
      <c r="N329" s="4">
        <v>60.03</v>
      </c>
      <c r="O329" s="4">
        <v>10.106910156250001</v>
      </c>
      <c r="P329" s="25">
        <v>44776.550182939813</v>
      </c>
      <c r="Q329" s="30">
        <f t="shared" si="34"/>
        <v>161.80600000000001</v>
      </c>
      <c r="R329" s="4">
        <v>10.074819564819336</v>
      </c>
      <c r="S329" s="4">
        <v>59.96</v>
      </c>
      <c r="T329" s="4">
        <v>10.205318359374999</v>
      </c>
      <c r="U329" s="25">
        <v>44776.567618622685</v>
      </c>
      <c r="V329" s="30">
        <f t="shared" si="35"/>
        <v>161.249</v>
      </c>
      <c r="W329" s="4">
        <v>10.093070030212402</v>
      </c>
      <c r="X329" s="4">
        <v>60</v>
      </c>
      <c r="Y329" s="4">
        <v>10.179076171875</v>
      </c>
      <c r="AA329">
        <f t="shared" si="30"/>
        <v>161</v>
      </c>
    </row>
    <row r="330" spans="1:27" x14ac:dyDescent="0.3">
      <c r="A330" s="25">
        <v>44776.526764363429</v>
      </c>
      <c r="B330" s="30">
        <f t="shared" si="31"/>
        <v>162.441</v>
      </c>
      <c r="C330" s="4">
        <v>9.9796695709228516</v>
      </c>
      <c r="D330" s="4">
        <v>60.05</v>
      </c>
      <c r="E330" s="4">
        <v>10.060986328125001</v>
      </c>
      <c r="F330" s="25">
        <v>44776.535858993055</v>
      </c>
      <c r="G330" s="30">
        <f t="shared" si="32"/>
        <v>162.21700000000001</v>
      </c>
      <c r="H330" s="4">
        <v>10.080900192260742</v>
      </c>
      <c r="I330" s="4">
        <v>59.99</v>
      </c>
      <c r="J330" s="4">
        <v>10.202038085937501</v>
      </c>
      <c r="K330" s="25">
        <v>44776.543292083334</v>
      </c>
      <c r="L330" s="30">
        <f t="shared" si="33"/>
        <v>162.43600000000001</v>
      </c>
      <c r="M330" s="4">
        <v>10.075550079345703</v>
      </c>
      <c r="N330" s="4">
        <v>60.03</v>
      </c>
      <c r="O330" s="4">
        <v>10.139712890625001</v>
      </c>
      <c r="P330" s="25">
        <v>44776.550182974534</v>
      </c>
      <c r="Q330" s="30">
        <f t="shared" si="34"/>
        <v>162.809</v>
      </c>
      <c r="R330" s="4">
        <v>10.100370407104492</v>
      </c>
      <c r="S330" s="4">
        <v>59.96</v>
      </c>
      <c r="T330" s="4">
        <v>10.205318359374999</v>
      </c>
      <c r="U330" s="25">
        <v>44776.567618634261</v>
      </c>
      <c r="V330" s="30">
        <f t="shared" si="35"/>
        <v>162.25</v>
      </c>
      <c r="W330" s="4">
        <v>10.093070030212402</v>
      </c>
      <c r="X330" s="4">
        <v>60</v>
      </c>
      <c r="Y330" s="4">
        <v>10.21187890625</v>
      </c>
      <c r="AA330">
        <f t="shared" si="30"/>
        <v>162</v>
      </c>
    </row>
    <row r="331" spans="1:27" x14ac:dyDescent="0.3">
      <c r="A331" s="25">
        <v>44776.52677596065</v>
      </c>
      <c r="B331" s="30">
        <f t="shared" si="31"/>
        <v>162.44300000000001</v>
      </c>
      <c r="C331" s="4">
        <v>9.9796695709228516</v>
      </c>
      <c r="D331" s="4">
        <v>60.05</v>
      </c>
      <c r="E331" s="4">
        <v>10.060986328125001</v>
      </c>
      <c r="F331" s="25">
        <v>44776.535870520835</v>
      </c>
      <c r="G331" s="30">
        <f t="shared" si="32"/>
        <v>162.21299999999999</v>
      </c>
      <c r="H331" s="4">
        <v>10.129400253295898</v>
      </c>
      <c r="I331" s="4">
        <v>59.99</v>
      </c>
      <c r="J331" s="4">
        <v>10.202038085937501</v>
      </c>
      <c r="K331" s="25">
        <v>44776.543303680555</v>
      </c>
      <c r="L331" s="30">
        <f t="shared" si="33"/>
        <v>162.43799999999999</v>
      </c>
      <c r="M331" s="4">
        <v>10.075550079345703</v>
      </c>
      <c r="N331" s="4">
        <v>60.03</v>
      </c>
      <c r="O331" s="4">
        <v>10.139712890625001</v>
      </c>
      <c r="P331" s="25">
        <v>44776.550194537034</v>
      </c>
      <c r="Q331" s="30">
        <f t="shared" si="34"/>
        <v>162.80799999999999</v>
      </c>
      <c r="R331" s="4">
        <v>10.100370407104492</v>
      </c>
      <c r="S331" s="4">
        <v>59.96</v>
      </c>
      <c r="T331" s="4">
        <v>10.238121093749999</v>
      </c>
      <c r="U331" s="25">
        <v>44776.567630243058</v>
      </c>
      <c r="V331" s="30">
        <f t="shared" si="35"/>
        <v>162.25299999999999</v>
      </c>
      <c r="W331" s="4">
        <v>10.140410423278809</v>
      </c>
      <c r="X331" s="4">
        <v>60</v>
      </c>
      <c r="Y331" s="4">
        <v>10.21187890625</v>
      </c>
      <c r="AA331">
        <f t="shared" si="30"/>
        <v>162</v>
      </c>
    </row>
    <row r="332" spans="1:27" x14ac:dyDescent="0.3">
      <c r="A332" s="25">
        <v>44776.526775972219</v>
      </c>
      <c r="B332" s="30">
        <f t="shared" si="31"/>
        <v>163.44399999999999</v>
      </c>
      <c r="C332" s="4">
        <v>9.9796695709228516</v>
      </c>
      <c r="D332" s="4">
        <v>60.05</v>
      </c>
      <c r="E332" s="4">
        <v>10.093789062500001</v>
      </c>
      <c r="F332" s="25">
        <v>44776.5358705787</v>
      </c>
      <c r="G332" s="30">
        <f t="shared" si="32"/>
        <v>163.21799999999999</v>
      </c>
      <c r="H332" s="4">
        <v>10.129400253295898</v>
      </c>
      <c r="I332" s="4">
        <v>59.99</v>
      </c>
      <c r="J332" s="4">
        <v>10.234840820312501</v>
      </c>
      <c r="K332" s="25">
        <v>44776.543303692131</v>
      </c>
      <c r="L332" s="30">
        <f t="shared" si="33"/>
        <v>163.43899999999999</v>
      </c>
      <c r="M332" s="4">
        <v>10.075550079345703</v>
      </c>
      <c r="N332" s="4">
        <v>60.03</v>
      </c>
      <c r="O332" s="4">
        <v>10.172515625000001</v>
      </c>
      <c r="P332" s="25">
        <v>44776.550194571762</v>
      </c>
      <c r="Q332" s="30">
        <f t="shared" si="34"/>
        <v>163.81100000000001</v>
      </c>
      <c r="R332" s="4">
        <v>10.144220352172852</v>
      </c>
      <c r="S332" s="4">
        <v>59.96</v>
      </c>
      <c r="T332" s="4">
        <v>10.238121093749999</v>
      </c>
      <c r="U332" s="25">
        <v>44776.567630254627</v>
      </c>
      <c r="V332" s="30">
        <f t="shared" si="35"/>
        <v>163.25399999999999</v>
      </c>
      <c r="W332" s="4">
        <v>10.140410423278809</v>
      </c>
      <c r="X332" s="4">
        <v>60</v>
      </c>
      <c r="Y332" s="4">
        <v>10.244681640625</v>
      </c>
      <c r="AA332">
        <f t="shared" si="30"/>
        <v>163</v>
      </c>
    </row>
    <row r="333" spans="1:27" x14ac:dyDescent="0.3">
      <c r="A333" s="25">
        <v>44776.526787581017</v>
      </c>
      <c r="B333" s="30">
        <f t="shared" si="31"/>
        <v>163.447</v>
      </c>
      <c r="C333" s="4">
        <v>10.010430335998535</v>
      </c>
      <c r="D333" s="4">
        <v>60.05</v>
      </c>
      <c r="E333" s="4">
        <v>10.093789062500001</v>
      </c>
      <c r="F333" s="25">
        <v>44776.535882118056</v>
      </c>
      <c r="G333" s="30">
        <f t="shared" si="32"/>
        <v>163.215</v>
      </c>
      <c r="H333" s="4">
        <v>10.176460266113281</v>
      </c>
      <c r="I333" s="4">
        <v>59.99</v>
      </c>
      <c r="J333" s="4">
        <v>10.234840820312501</v>
      </c>
      <c r="K333" s="25">
        <v>44776.543315300929</v>
      </c>
      <c r="L333" s="30">
        <f t="shared" si="33"/>
        <v>163.44200000000001</v>
      </c>
      <c r="M333" s="4">
        <v>10.109939575195313</v>
      </c>
      <c r="N333" s="4">
        <v>60.03</v>
      </c>
      <c r="O333" s="4">
        <v>10.172515625000001</v>
      </c>
      <c r="P333" s="25">
        <v>44776.550206145832</v>
      </c>
      <c r="Q333" s="30">
        <f t="shared" si="34"/>
        <v>163.81100000000001</v>
      </c>
      <c r="R333" s="4">
        <v>10.144220352172852</v>
      </c>
      <c r="S333" s="4">
        <v>59.96</v>
      </c>
      <c r="T333" s="4">
        <v>10.270923828124999</v>
      </c>
      <c r="U333" s="25">
        <v>44776.567641851849</v>
      </c>
      <c r="V333" s="30">
        <f t="shared" si="35"/>
        <v>163.256</v>
      </c>
      <c r="W333" s="4">
        <v>10.200599670410156</v>
      </c>
      <c r="X333" s="4">
        <v>60</v>
      </c>
      <c r="Y333" s="4">
        <v>10.244681640625</v>
      </c>
      <c r="AA333">
        <f t="shared" ref="AA333:AA396" si="36">+AA331+1</f>
        <v>163</v>
      </c>
    </row>
    <row r="334" spans="1:27" x14ac:dyDescent="0.3">
      <c r="A334" s="25">
        <v>44776.526787592593</v>
      </c>
      <c r="B334" s="30">
        <f t="shared" si="31"/>
        <v>164.44800000000001</v>
      </c>
      <c r="C334" s="4">
        <v>10.010430335998535</v>
      </c>
      <c r="D334" s="4">
        <v>60.05</v>
      </c>
      <c r="E334" s="4">
        <v>10.126591796874999</v>
      </c>
      <c r="F334" s="25">
        <v>44776.535882175929</v>
      </c>
      <c r="G334" s="30">
        <f t="shared" si="32"/>
        <v>164.22</v>
      </c>
      <c r="H334" s="4">
        <v>10.176460266113281</v>
      </c>
      <c r="I334" s="4">
        <v>59.99</v>
      </c>
      <c r="J334" s="4">
        <v>10.267643554687499</v>
      </c>
      <c r="K334" s="25">
        <v>44776.543315312498</v>
      </c>
      <c r="L334" s="30">
        <f t="shared" si="33"/>
        <v>164.44300000000001</v>
      </c>
      <c r="M334" s="4">
        <v>10.109939575195313</v>
      </c>
      <c r="N334" s="4">
        <v>60.03</v>
      </c>
      <c r="O334" s="4">
        <v>10.238121093749999</v>
      </c>
      <c r="P334" s="25">
        <v>44776.550206180553</v>
      </c>
      <c r="Q334" s="30">
        <f t="shared" si="34"/>
        <v>164.81399999999999</v>
      </c>
      <c r="R334" s="4">
        <v>10.144220352172852</v>
      </c>
      <c r="S334" s="4">
        <v>59.96</v>
      </c>
      <c r="T334" s="4">
        <v>10.270923828124999</v>
      </c>
      <c r="U334" s="25">
        <v>44776.567641863425</v>
      </c>
      <c r="V334" s="30">
        <f t="shared" si="35"/>
        <v>164.25700000000001</v>
      </c>
      <c r="W334" s="4">
        <v>10.200599670410156</v>
      </c>
      <c r="X334" s="4">
        <v>60</v>
      </c>
      <c r="Y334" s="4">
        <v>10.277484375</v>
      </c>
      <c r="AA334">
        <f t="shared" si="36"/>
        <v>164</v>
      </c>
    </row>
    <row r="335" spans="1:27" x14ac:dyDescent="0.3">
      <c r="A335" s="25">
        <v>44776.526799189814</v>
      </c>
      <c r="B335" s="30">
        <f t="shared" si="31"/>
        <v>164.45</v>
      </c>
      <c r="C335" s="4">
        <v>10.067099571228027</v>
      </c>
      <c r="D335" s="4">
        <v>60.05</v>
      </c>
      <c r="E335" s="4">
        <v>10.126591796874999</v>
      </c>
      <c r="F335" s="25">
        <v>44776.535893692133</v>
      </c>
      <c r="G335" s="30">
        <f t="shared" si="32"/>
        <v>164.215</v>
      </c>
      <c r="H335" s="4">
        <v>10.216429710388184</v>
      </c>
      <c r="I335" s="4">
        <v>59.99</v>
      </c>
      <c r="J335" s="4">
        <v>10.267643554687499</v>
      </c>
      <c r="K335" s="25">
        <v>44776.543326921295</v>
      </c>
      <c r="L335" s="30">
        <f t="shared" si="33"/>
        <v>164.446</v>
      </c>
      <c r="M335" s="4">
        <v>10.140649795532227</v>
      </c>
      <c r="N335" s="4">
        <v>60.03</v>
      </c>
      <c r="O335" s="4">
        <v>10.238121093749999</v>
      </c>
      <c r="P335" s="25">
        <v>44776.55021775463</v>
      </c>
      <c r="Q335" s="30">
        <f t="shared" si="34"/>
        <v>164.81399999999999</v>
      </c>
      <c r="R335" s="4">
        <v>10.144220352172852</v>
      </c>
      <c r="S335" s="4">
        <v>59.96</v>
      </c>
      <c r="T335" s="4">
        <v>10.3037265625</v>
      </c>
      <c r="U335" s="25">
        <v>44776.567653460646</v>
      </c>
      <c r="V335" s="30">
        <f t="shared" si="35"/>
        <v>164.25899999999999</v>
      </c>
      <c r="W335" s="4">
        <v>10.200599670410156</v>
      </c>
      <c r="X335" s="4">
        <v>60</v>
      </c>
      <c r="Y335" s="4">
        <v>10.277484375</v>
      </c>
      <c r="AA335">
        <f t="shared" si="36"/>
        <v>164</v>
      </c>
    </row>
    <row r="336" spans="1:27" x14ac:dyDescent="0.3">
      <c r="A336" s="25">
        <v>44776.526799201391</v>
      </c>
      <c r="B336" s="30">
        <f t="shared" si="31"/>
        <v>165.45099999999999</v>
      </c>
      <c r="C336" s="4">
        <v>10.067099571228027</v>
      </c>
      <c r="D336" s="4">
        <v>60.05</v>
      </c>
      <c r="E336" s="4">
        <v>10.159394531249999</v>
      </c>
      <c r="F336" s="25">
        <v>44776.53589378472</v>
      </c>
      <c r="G336" s="30">
        <f t="shared" si="32"/>
        <v>165.22300000000001</v>
      </c>
      <c r="H336" s="4">
        <v>10.216429710388184</v>
      </c>
      <c r="I336" s="4">
        <v>59.99</v>
      </c>
      <c r="J336" s="4">
        <v>10.300446289062499</v>
      </c>
      <c r="K336" s="25">
        <v>44776.543326932871</v>
      </c>
      <c r="L336" s="30">
        <f t="shared" si="33"/>
        <v>165.447</v>
      </c>
      <c r="M336" s="4">
        <v>10.140649795532227</v>
      </c>
      <c r="N336" s="4">
        <v>60.03</v>
      </c>
      <c r="O336" s="4">
        <v>10.270923828124999</v>
      </c>
      <c r="P336" s="25">
        <v>44776.55021778935</v>
      </c>
      <c r="Q336" s="30">
        <f t="shared" si="34"/>
        <v>165.81700000000001</v>
      </c>
      <c r="R336" s="4">
        <v>10.202839851379395</v>
      </c>
      <c r="S336" s="4">
        <v>59.96</v>
      </c>
      <c r="T336" s="4">
        <v>10.3037265625</v>
      </c>
      <c r="U336" s="25">
        <v>44776.567653483798</v>
      </c>
      <c r="V336" s="30">
        <f t="shared" si="35"/>
        <v>165.261</v>
      </c>
      <c r="W336" s="4">
        <v>10.200599670410156</v>
      </c>
      <c r="X336" s="4">
        <v>60</v>
      </c>
      <c r="Y336" s="4">
        <v>10.310287109375</v>
      </c>
      <c r="AA336">
        <f t="shared" si="36"/>
        <v>165</v>
      </c>
    </row>
    <row r="337" spans="1:27" x14ac:dyDescent="0.3">
      <c r="A337" s="25">
        <v>44776.526810810188</v>
      </c>
      <c r="B337" s="30">
        <f t="shared" si="31"/>
        <v>165.45400000000001</v>
      </c>
      <c r="C337" s="4">
        <v>10.122179985046387</v>
      </c>
      <c r="D337" s="4">
        <v>60.05</v>
      </c>
      <c r="E337" s="4">
        <v>10.159394531249999</v>
      </c>
      <c r="F337" s="25">
        <v>44776.535905289355</v>
      </c>
      <c r="G337" s="30">
        <f t="shared" si="32"/>
        <v>165.21700000000001</v>
      </c>
      <c r="H337" s="4">
        <v>10.216429710388184</v>
      </c>
      <c r="I337" s="4">
        <v>59.99</v>
      </c>
      <c r="J337" s="4">
        <v>10.300446289062499</v>
      </c>
      <c r="K337" s="25">
        <v>44776.543328657404</v>
      </c>
      <c r="L337" s="30">
        <f t="shared" si="33"/>
        <v>165.596</v>
      </c>
      <c r="M337" s="4">
        <v>10.140649795532227</v>
      </c>
      <c r="N337" s="4">
        <v>60</v>
      </c>
      <c r="O337" s="4">
        <v>10.270923828124999</v>
      </c>
      <c r="P337" s="25">
        <v>44776.550229351851</v>
      </c>
      <c r="Q337" s="30">
        <f t="shared" si="34"/>
        <v>165.816</v>
      </c>
      <c r="R337" s="4">
        <v>10.202839851379395</v>
      </c>
      <c r="S337" s="4">
        <v>59.96</v>
      </c>
      <c r="T337" s="4">
        <v>10.336529296875</v>
      </c>
      <c r="U337" s="25">
        <v>44776.567665092596</v>
      </c>
      <c r="V337" s="30">
        <f t="shared" si="35"/>
        <v>165.26400000000001</v>
      </c>
      <c r="W337" s="4">
        <v>10.224929809570313</v>
      </c>
      <c r="X337" s="4">
        <v>60</v>
      </c>
      <c r="Y337" s="4">
        <v>10.310287109375</v>
      </c>
      <c r="AA337">
        <f t="shared" si="36"/>
        <v>165</v>
      </c>
    </row>
    <row r="338" spans="1:27" x14ac:dyDescent="0.3">
      <c r="A338" s="25">
        <v>44776.526810821757</v>
      </c>
      <c r="B338" s="30">
        <f t="shared" si="31"/>
        <v>166.45500000000001</v>
      </c>
      <c r="C338" s="4">
        <v>10.122179985046387</v>
      </c>
      <c r="D338" s="4">
        <v>60.05</v>
      </c>
      <c r="E338" s="4">
        <v>10.192197265625</v>
      </c>
      <c r="F338" s="25">
        <v>44776.535905370372</v>
      </c>
      <c r="G338" s="30">
        <f t="shared" si="32"/>
        <v>166.22399999999999</v>
      </c>
      <c r="H338" s="4">
        <v>10.216429710388184</v>
      </c>
      <c r="I338" s="4">
        <v>59.99</v>
      </c>
      <c r="J338" s="4">
        <v>10.333249023437499</v>
      </c>
      <c r="K338" s="25">
        <v>44776.543338530093</v>
      </c>
      <c r="L338" s="30">
        <f t="shared" si="33"/>
        <v>166.44900000000001</v>
      </c>
      <c r="M338" s="4">
        <v>10.221810340881348</v>
      </c>
      <c r="N338" s="4">
        <v>60</v>
      </c>
      <c r="O338" s="4">
        <v>10.270923828124999</v>
      </c>
      <c r="P338" s="25">
        <v>44776.550229386572</v>
      </c>
      <c r="Q338" s="30">
        <f t="shared" si="34"/>
        <v>166.81899999999999</v>
      </c>
      <c r="R338" s="4">
        <v>10.23805046081543</v>
      </c>
      <c r="S338" s="4">
        <v>59.96</v>
      </c>
      <c r="T338" s="4">
        <v>10.336529296875</v>
      </c>
      <c r="U338" s="25">
        <v>44776.567665104165</v>
      </c>
      <c r="V338" s="30">
        <f t="shared" si="35"/>
        <v>166.26499999999999</v>
      </c>
      <c r="W338" s="4">
        <v>10.224929809570313</v>
      </c>
      <c r="X338" s="4">
        <v>60</v>
      </c>
      <c r="Y338" s="4">
        <v>10.343089843750001</v>
      </c>
      <c r="AA338">
        <f t="shared" si="36"/>
        <v>166</v>
      </c>
    </row>
    <row r="339" spans="1:27" x14ac:dyDescent="0.3">
      <c r="A339" s="25">
        <v>44776.52682240741</v>
      </c>
      <c r="B339" s="30">
        <f t="shared" si="31"/>
        <v>166.45599999999999</v>
      </c>
      <c r="C339" s="4">
        <v>10.122179985046387</v>
      </c>
      <c r="D339" s="4">
        <v>60.05</v>
      </c>
      <c r="E339" s="4">
        <v>10.192197265625</v>
      </c>
      <c r="F339" s="25">
        <v>44776.535916875</v>
      </c>
      <c r="G339" s="30">
        <f t="shared" si="32"/>
        <v>166.21799999999999</v>
      </c>
      <c r="H339" s="4">
        <v>10.253959655761719</v>
      </c>
      <c r="I339" s="4">
        <v>59.99</v>
      </c>
      <c r="J339" s="4">
        <v>10.333249023437499</v>
      </c>
      <c r="K339" s="25">
        <v>44776.543338541669</v>
      </c>
      <c r="L339" s="30">
        <f t="shared" si="33"/>
        <v>166.45</v>
      </c>
      <c r="M339" s="4">
        <v>10.221810340881348</v>
      </c>
      <c r="N339" s="4">
        <v>60</v>
      </c>
      <c r="O339" s="4">
        <v>10.3037265625</v>
      </c>
      <c r="P339" s="25">
        <v>44776.550240960649</v>
      </c>
      <c r="Q339" s="30">
        <f t="shared" si="34"/>
        <v>166.81899999999999</v>
      </c>
      <c r="R339" s="4">
        <v>10.23805046081543</v>
      </c>
      <c r="S339" s="4">
        <v>59.96</v>
      </c>
      <c r="T339" s="4">
        <v>10.36933203125</v>
      </c>
      <c r="U339" s="25">
        <v>44776.567676701387</v>
      </c>
      <c r="V339" s="30">
        <f t="shared" si="35"/>
        <v>166.267</v>
      </c>
      <c r="W339" s="4">
        <v>10.224929809570313</v>
      </c>
      <c r="X339" s="4">
        <v>60</v>
      </c>
      <c r="Y339" s="4">
        <v>10.343089843750001</v>
      </c>
      <c r="AA339">
        <f t="shared" si="36"/>
        <v>166</v>
      </c>
    </row>
    <row r="340" spans="1:27" x14ac:dyDescent="0.3">
      <c r="A340" s="25">
        <v>44776.526822430555</v>
      </c>
      <c r="B340" s="30">
        <f t="shared" si="31"/>
        <v>167.458</v>
      </c>
      <c r="C340" s="4">
        <v>10.122179985046387</v>
      </c>
      <c r="D340" s="4">
        <v>60.05</v>
      </c>
      <c r="E340" s="4">
        <v>10.225</v>
      </c>
      <c r="F340" s="25">
        <v>44776.535916956018</v>
      </c>
      <c r="G340" s="30">
        <f t="shared" si="32"/>
        <v>167.22499999999999</v>
      </c>
      <c r="H340" s="4">
        <v>10.253959655761719</v>
      </c>
      <c r="I340" s="4">
        <v>59.99</v>
      </c>
      <c r="J340" s="4">
        <v>10.333249023437499</v>
      </c>
      <c r="K340" s="25">
        <v>44776.543350150459</v>
      </c>
      <c r="L340" s="30">
        <f t="shared" si="33"/>
        <v>167.453</v>
      </c>
      <c r="M340" s="4">
        <v>10.221810340881348</v>
      </c>
      <c r="N340" s="4">
        <v>60</v>
      </c>
      <c r="O340" s="4">
        <v>10.3037265625</v>
      </c>
      <c r="P340" s="25">
        <v>44776.55024099537</v>
      </c>
      <c r="Q340" s="30">
        <f t="shared" si="34"/>
        <v>167.822</v>
      </c>
      <c r="R340" s="4">
        <v>10.295900344848633</v>
      </c>
      <c r="S340" s="4">
        <v>59.96</v>
      </c>
      <c r="T340" s="4">
        <v>10.36933203125</v>
      </c>
      <c r="U340" s="25">
        <v>44776.567676712963</v>
      </c>
      <c r="V340" s="30">
        <f t="shared" si="35"/>
        <v>167.268</v>
      </c>
      <c r="W340" s="4">
        <v>10.224929809570313</v>
      </c>
      <c r="X340" s="4">
        <v>60</v>
      </c>
      <c r="Y340" s="4">
        <v>10.375892578125001</v>
      </c>
      <c r="AA340">
        <f t="shared" si="36"/>
        <v>167</v>
      </c>
    </row>
    <row r="341" spans="1:27" x14ac:dyDescent="0.3">
      <c r="A341" s="25">
        <v>44776.526834039352</v>
      </c>
      <c r="B341" s="30">
        <f t="shared" si="31"/>
        <v>167.46100000000001</v>
      </c>
      <c r="C341" s="4">
        <v>10.151740074157715</v>
      </c>
      <c r="D341" s="4">
        <v>60.05</v>
      </c>
      <c r="E341" s="4">
        <v>10.225</v>
      </c>
      <c r="F341" s="25">
        <v>44776.535928472222</v>
      </c>
      <c r="G341" s="30">
        <f t="shared" si="32"/>
        <v>167.22</v>
      </c>
      <c r="H341" s="4">
        <v>10.253959655761719</v>
      </c>
      <c r="I341" s="4">
        <v>59.99</v>
      </c>
      <c r="J341" s="4">
        <v>10.333249023437499</v>
      </c>
      <c r="K341" s="25">
        <v>44776.543350162035</v>
      </c>
      <c r="L341" s="30">
        <f t="shared" si="33"/>
        <v>167.45400000000001</v>
      </c>
      <c r="M341" s="4">
        <v>10.221810340881348</v>
      </c>
      <c r="N341" s="4">
        <v>60</v>
      </c>
      <c r="O341" s="4">
        <v>10.336529296875</v>
      </c>
      <c r="P341" s="25">
        <v>44776.55025255787</v>
      </c>
      <c r="Q341" s="30">
        <f t="shared" si="34"/>
        <v>167.821</v>
      </c>
      <c r="R341" s="4">
        <v>10.295900344848633</v>
      </c>
      <c r="S341" s="4">
        <v>59.96</v>
      </c>
      <c r="T341" s="4">
        <v>10.4054150390625</v>
      </c>
      <c r="U341" s="25">
        <v>44776.56768832176</v>
      </c>
      <c r="V341" s="30">
        <f t="shared" si="35"/>
        <v>167.27099999999999</v>
      </c>
      <c r="W341" s="4">
        <v>10.285140037536621</v>
      </c>
      <c r="X341" s="4">
        <v>60</v>
      </c>
      <c r="Y341" s="4">
        <v>10.375892578125001</v>
      </c>
      <c r="AA341">
        <f t="shared" si="36"/>
        <v>167</v>
      </c>
    </row>
    <row r="342" spans="1:27" x14ac:dyDescent="0.3">
      <c r="A342" s="25">
        <v>44776.526834050928</v>
      </c>
      <c r="B342" s="30">
        <f t="shared" si="31"/>
        <v>168.46199999999999</v>
      </c>
      <c r="C342" s="4">
        <v>10.151740074157715</v>
      </c>
      <c r="D342" s="4">
        <v>60.05</v>
      </c>
      <c r="E342" s="4">
        <v>10.257802734375</v>
      </c>
      <c r="F342" s="25">
        <v>44776.535928564816</v>
      </c>
      <c r="G342" s="30">
        <f t="shared" si="32"/>
        <v>168.22800000000001</v>
      </c>
      <c r="H342" s="4">
        <v>10.253959655761719</v>
      </c>
      <c r="I342" s="4">
        <v>59.99</v>
      </c>
      <c r="J342" s="4">
        <v>10.3660517578125</v>
      </c>
      <c r="K342" s="25">
        <v>44776.543361747688</v>
      </c>
      <c r="L342" s="30">
        <f t="shared" si="33"/>
        <v>168.45500000000001</v>
      </c>
      <c r="M342" s="4">
        <v>10.249099731445313</v>
      </c>
      <c r="N342" s="4">
        <v>60</v>
      </c>
      <c r="O342" s="4">
        <v>10.336529296875</v>
      </c>
      <c r="P342" s="25">
        <v>44776.550252592591</v>
      </c>
      <c r="Q342" s="30">
        <f t="shared" si="34"/>
        <v>168.82400000000001</v>
      </c>
      <c r="R342" s="4">
        <v>10.295900344848633</v>
      </c>
      <c r="S342" s="4">
        <v>59.96</v>
      </c>
      <c r="T342" s="4">
        <v>10.4054150390625</v>
      </c>
      <c r="U342" s="25">
        <v>44776.567688333336</v>
      </c>
      <c r="V342" s="30">
        <f t="shared" si="35"/>
        <v>168.27199999999999</v>
      </c>
      <c r="W342" s="4">
        <v>10.285140037536621</v>
      </c>
      <c r="X342" s="4">
        <v>60</v>
      </c>
      <c r="Y342" s="4">
        <v>10.408695312500001</v>
      </c>
      <c r="AA342">
        <f t="shared" si="36"/>
        <v>168</v>
      </c>
    </row>
    <row r="343" spans="1:27" x14ac:dyDescent="0.3">
      <c r="A343" s="25">
        <v>44776.526845659719</v>
      </c>
      <c r="B343" s="30">
        <f t="shared" si="31"/>
        <v>168.465</v>
      </c>
      <c r="C343" s="4">
        <v>10.192870140075684</v>
      </c>
      <c r="D343" s="4">
        <v>60.05</v>
      </c>
      <c r="E343" s="4">
        <v>10.257802734375</v>
      </c>
      <c r="F343" s="25">
        <v>44776.535940057867</v>
      </c>
      <c r="G343" s="30">
        <f t="shared" si="32"/>
        <v>168.221</v>
      </c>
      <c r="H343" s="4">
        <v>10.253959655761719</v>
      </c>
      <c r="I343" s="4">
        <v>59.99</v>
      </c>
      <c r="J343" s="4">
        <v>10.3660517578125</v>
      </c>
      <c r="K343" s="25">
        <v>44776.543361759257</v>
      </c>
      <c r="L343" s="30">
        <f t="shared" si="33"/>
        <v>168.45599999999999</v>
      </c>
      <c r="M343" s="4">
        <v>10.249099731445313</v>
      </c>
      <c r="N343" s="4">
        <v>60</v>
      </c>
      <c r="O343" s="4">
        <v>10.36933203125</v>
      </c>
      <c r="P343" s="25">
        <v>44776.550264166668</v>
      </c>
      <c r="Q343" s="30">
        <f t="shared" si="34"/>
        <v>168.82400000000001</v>
      </c>
      <c r="R343" s="4">
        <v>10.295900344848633</v>
      </c>
      <c r="S343" s="4">
        <v>59.96</v>
      </c>
      <c r="T343" s="4">
        <v>10.438217773437501</v>
      </c>
      <c r="U343" s="25">
        <v>44776.567699930558</v>
      </c>
      <c r="V343" s="30">
        <f t="shared" si="35"/>
        <v>168.274</v>
      </c>
      <c r="W343" s="4">
        <v>10.336370468139648</v>
      </c>
      <c r="X343" s="4">
        <v>60</v>
      </c>
      <c r="Y343" s="4">
        <v>10.408695312500001</v>
      </c>
      <c r="AA343">
        <f t="shared" si="36"/>
        <v>168</v>
      </c>
    </row>
    <row r="344" spans="1:27" x14ac:dyDescent="0.3">
      <c r="A344" s="25">
        <v>44776.526845671295</v>
      </c>
      <c r="B344" s="30">
        <f t="shared" si="31"/>
        <v>169.46600000000001</v>
      </c>
      <c r="C344" s="4">
        <v>10.192870140075684</v>
      </c>
      <c r="D344" s="4">
        <v>60.05</v>
      </c>
      <c r="E344" s="4">
        <v>10.29060546875</v>
      </c>
      <c r="F344" s="25">
        <v>44776.535940150461</v>
      </c>
      <c r="G344" s="30">
        <f t="shared" si="32"/>
        <v>169.22900000000001</v>
      </c>
      <c r="H344" s="4">
        <v>10.253959655761719</v>
      </c>
      <c r="I344" s="4">
        <v>59.99</v>
      </c>
      <c r="J344" s="4">
        <v>10.3660517578125</v>
      </c>
      <c r="K344" s="25">
        <v>44776.543373368055</v>
      </c>
      <c r="L344" s="30">
        <f t="shared" si="33"/>
        <v>169.459</v>
      </c>
      <c r="M344" s="4">
        <v>10.292940139770508</v>
      </c>
      <c r="N344" s="4">
        <v>60</v>
      </c>
      <c r="O344" s="4">
        <v>10.36933203125</v>
      </c>
      <c r="P344" s="25">
        <v>44776.550264201389</v>
      </c>
      <c r="Q344" s="30">
        <f t="shared" si="34"/>
        <v>169.827</v>
      </c>
      <c r="R344" s="4">
        <v>10.338430404663086</v>
      </c>
      <c r="S344" s="4">
        <v>59.96</v>
      </c>
      <c r="T344" s="4">
        <v>10.438217773437501</v>
      </c>
      <c r="U344" s="25">
        <v>44776.567699942127</v>
      </c>
      <c r="V344" s="30">
        <f t="shared" si="35"/>
        <v>169.27500000000001</v>
      </c>
      <c r="W344" s="4">
        <v>10.336370468139648</v>
      </c>
      <c r="X344" s="4">
        <v>60</v>
      </c>
      <c r="Y344" s="4">
        <v>10.441498046874999</v>
      </c>
      <c r="AA344">
        <f t="shared" si="36"/>
        <v>169</v>
      </c>
    </row>
    <row r="345" spans="1:27" x14ac:dyDescent="0.3">
      <c r="A345" s="25">
        <v>44776.526857268516</v>
      </c>
      <c r="B345" s="30">
        <f t="shared" si="31"/>
        <v>169.46799999999999</v>
      </c>
      <c r="C345" s="4">
        <v>10.192870140075684</v>
      </c>
      <c r="D345" s="4">
        <v>60.05</v>
      </c>
      <c r="E345" s="4">
        <v>10.29060546875</v>
      </c>
      <c r="F345" s="25">
        <v>44776.535952893515</v>
      </c>
      <c r="G345" s="30">
        <f t="shared" si="32"/>
        <v>169.33</v>
      </c>
      <c r="H345" s="4">
        <v>10.283610343933105</v>
      </c>
      <c r="I345" s="4">
        <v>59.99</v>
      </c>
      <c r="J345" s="4">
        <v>10.3660517578125</v>
      </c>
      <c r="K345" s="25">
        <v>44776.543373379631</v>
      </c>
      <c r="L345" s="30">
        <f t="shared" si="33"/>
        <v>169.46</v>
      </c>
      <c r="M345" s="4">
        <v>10.292940139770508</v>
      </c>
      <c r="N345" s="4">
        <v>60</v>
      </c>
      <c r="O345" s="4">
        <v>10.402134765625</v>
      </c>
      <c r="P345" s="25">
        <v>44776.550275775466</v>
      </c>
      <c r="Q345" s="30">
        <f t="shared" si="34"/>
        <v>169.827</v>
      </c>
      <c r="R345" s="4">
        <v>10.338430404663086</v>
      </c>
      <c r="S345" s="4">
        <v>59.96</v>
      </c>
      <c r="T345" s="4">
        <v>10.471020507812501</v>
      </c>
      <c r="U345" s="25">
        <v>44776.567711539348</v>
      </c>
      <c r="V345" s="30">
        <f t="shared" si="35"/>
        <v>169.27699999999999</v>
      </c>
      <c r="W345" s="4">
        <v>10.380680084228516</v>
      </c>
      <c r="X345" s="4">
        <v>60</v>
      </c>
      <c r="Y345" s="4">
        <v>10.441498046874999</v>
      </c>
      <c r="AA345">
        <f t="shared" si="36"/>
        <v>169</v>
      </c>
    </row>
    <row r="346" spans="1:27" x14ac:dyDescent="0.3">
      <c r="A346" s="25">
        <v>44776.526857280092</v>
      </c>
      <c r="B346" s="30">
        <f t="shared" si="31"/>
        <v>170.46899999999999</v>
      </c>
      <c r="C346" s="4">
        <v>10.192870140075684</v>
      </c>
      <c r="D346" s="4">
        <v>60.05</v>
      </c>
      <c r="E346" s="4">
        <v>10.3266884765625</v>
      </c>
      <c r="F346" s="25">
        <v>44776.535952916667</v>
      </c>
      <c r="G346" s="30">
        <f t="shared" si="32"/>
        <v>170.33199999999999</v>
      </c>
      <c r="H346" s="4">
        <v>10.283610343933105</v>
      </c>
      <c r="I346" s="4">
        <v>59.99</v>
      </c>
      <c r="J346" s="4">
        <v>10.3988544921875</v>
      </c>
      <c r="K346" s="25">
        <v>44776.543384976852</v>
      </c>
      <c r="L346" s="30">
        <f t="shared" si="33"/>
        <v>170.46199999999999</v>
      </c>
      <c r="M346" s="4">
        <v>10.343059539794922</v>
      </c>
      <c r="N346" s="4">
        <v>60</v>
      </c>
      <c r="O346" s="4">
        <v>10.402134765625</v>
      </c>
      <c r="P346" s="25">
        <v>44776.550275810187</v>
      </c>
      <c r="Q346" s="30">
        <f t="shared" si="34"/>
        <v>170.83</v>
      </c>
      <c r="R346" s="4">
        <v>10.383270263671875</v>
      </c>
      <c r="S346" s="4">
        <v>59.96</v>
      </c>
      <c r="T346" s="4">
        <v>10.471020507812501</v>
      </c>
      <c r="U346" s="25">
        <v>44776.5677115625</v>
      </c>
      <c r="V346" s="30">
        <f t="shared" si="35"/>
        <v>170.279</v>
      </c>
      <c r="W346" s="4">
        <v>10.380680084228516</v>
      </c>
      <c r="X346" s="4">
        <v>60</v>
      </c>
      <c r="Y346" s="4">
        <v>10.474300781249999</v>
      </c>
      <c r="AA346">
        <f t="shared" si="36"/>
        <v>170</v>
      </c>
    </row>
    <row r="347" spans="1:27" x14ac:dyDescent="0.3">
      <c r="A347" s="25">
        <v>44776.52686888889</v>
      </c>
      <c r="B347" s="30">
        <f t="shared" si="31"/>
        <v>170.47200000000001</v>
      </c>
      <c r="C347" s="4">
        <v>10.241800308227539</v>
      </c>
      <c r="D347" s="4">
        <v>60.05</v>
      </c>
      <c r="E347" s="4">
        <v>10.3266884765625</v>
      </c>
      <c r="F347" s="25">
        <v>44776.53596454861</v>
      </c>
      <c r="G347" s="30">
        <f t="shared" si="32"/>
        <v>170.33699999999999</v>
      </c>
      <c r="H347" s="4">
        <v>10.283610343933105</v>
      </c>
      <c r="I347" s="4">
        <v>59.99</v>
      </c>
      <c r="J347" s="4">
        <v>10.3988544921875</v>
      </c>
      <c r="K347" s="25">
        <v>44776.543384988428</v>
      </c>
      <c r="L347" s="30">
        <f t="shared" si="33"/>
        <v>170.46299999999999</v>
      </c>
      <c r="M347" s="4">
        <v>10.343059539794922</v>
      </c>
      <c r="N347" s="4">
        <v>60</v>
      </c>
      <c r="O347" s="4">
        <v>10.4349375</v>
      </c>
      <c r="P347" s="25">
        <v>44776.550287372687</v>
      </c>
      <c r="Q347" s="30">
        <f t="shared" si="34"/>
        <v>170.82900000000001</v>
      </c>
      <c r="R347" s="4">
        <v>10.383270263671875</v>
      </c>
      <c r="S347" s="4">
        <v>59.96</v>
      </c>
      <c r="T347" s="4">
        <v>10.503823242187501</v>
      </c>
      <c r="U347" s="25">
        <v>44776.567723171298</v>
      </c>
      <c r="V347" s="30">
        <f t="shared" si="35"/>
        <v>170.28200000000001</v>
      </c>
      <c r="W347" s="4">
        <v>10.412739753723145</v>
      </c>
      <c r="X347" s="4">
        <v>60</v>
      </c>
      <c r="Y347" s="4">
        <v>10.474300781249999</v>
      </c>
      <c r="AA347">
        <f t="shared" si="36"/>
        <v>170</v>
      </c>
    </row>
    <row r="348" spans="1:27" x14ac:dyDescent="0.3">
      <c r="A348" s="25">
        <v>44776.526868900466</v>
      </c>
      <c r="B348" s="30">
        <f t="shared" si="31"/>
        <v>171.47300000000001</v>
      </c>
      <c r="C348" s="4">
        <v>10.241800308227539</v>
      </c>
      <c r="D348" s="4">
        <v>60.05</v>
      </c>
      <c r="E348" s="4">
        <v>10.3562109375</v>
      </c>
      <c r="F348" s="25">
        <v>44776.535964560186</v>
      </c>
      <c r="G348" s="30">
        <f t="shared" si="32"/>
        <v>171.33799999999999</v>
      </c>
      <c r="H348" s="4">
        <v>10.283610343933105</v>
      </c>
      <c r="I348" s="4">
        <v>59.99</v>
      </c>
      <c r="J348" s="4">
        <v>10.3988544921875</v>
      </c>
      <c r="K348" s="25">
        <v>44776.543396597219</v>
      </c>
      <c r="L348" s="30">
        <f t="shared" si="33"/>
        <v>171.46600000000001</v>
      </c>
      <c r="M348" s="4">
        <v>10.392080307006836</v>
      </c>
      <c r="N348" s="4">
        <v>60</v>
      </c>
      <c r="O348" s="4">
        <v>10.4349375</v>
      </c>
      <c r="P348" s="25">
        <v>44776.550287407408</v>
      </c>
      <c r="Q348" s="30">
        <f t="shared" si="34"/>
        <v>171.83199999999999</v>
      </c>
      <c r="R348" s="4">
        <v>10.383270263671875</v>
      </c>
      <c r="S348" s="4">
        <v>59.96</v>
      </c>
      <c r="T348" s="4">
        <v>10.503823242187501</v>
      </c>
      <c r="U348" s="25">
        <v>44776.567723182867</v>
      </c>
      <c r="V348" s="30">
        <f t="shared" si="35"/>
        <v>171.28299999999999</v>
      </c>
      <c r="W348" s="4">
        <v>10.412739753723145</v>
      </c>
      <c r="X348" s="4">
        <v>60</v>
      </c>
      <c r="Y348" s="4">
        <v>10.507103515624999</v>
      </c>
      <c r="AA348">
        <f t="shared" si="36"/>
        <v>171</v>
      </c>
    </row>
    <row r="349" spans="1:27" x14ac:dyDescent="0.3">
      <c r="A349" s="25">
        <v>44776.526880497688</v>
      </c>
      <c r="B349" s="30">
        <f t="shared" si="31"/>
        <v>171.47499999999999</v>
      </c>
      <c r="C349" s="4">
        <v>10.307640075683594</v>
      </c>
      <c r="D349" s="4">
        <v>60.05</v>
      </c>
      <c r="E349" s="4">
        <v>10.3562109375</v>
      </c>
      <c r="F349" s="25">
        <v>44776.535976261577</v>
      </c>
      <c r="G349" s="30">
        <f t="shared" si="32"/>
        <v>171.34899999999999</v>
      </c>
      <c r="H349" s="4">
        <v>10.283610343933105</v>
      </c>
      <c r="I349" s="4">
        <v>59.99</v>
      </c>
      <c r="J349" s="4">
        <v>10.3988544921875</v>
      </c>
      <c r="K349" s="25">
        <v>44776.543396608795</v>
      </c>
      <c r="L349" s="30">
        <f t="shared" si="33"/>
        <v>171.46700000000001</v>
      </c>
      <c r="M349" s="4">
        <v>10.392080307006836</v>
      </c>
      <c r="N349" s="4">
        <v>60</v>
      </c>
      <c r="O349" s="4">
        <v>10.467740234375</v>
      </c>
      <c r="P349" s="25">
        <v>44776.550297083333</v>
      </c>
      <c r="Q349" s="30">
        <f t="shared" si="34"/>
        <v>171.66800000000001</v>
      </c>
      <c r="R349" s="4">
        <v>10.383270263671875</v>
      </c>
      <c r="S349" s="4">
        <v>60.06</v>
      </c>
      <c r="T349" s="4">
        <v>10.503823242187501</v>
      </c>
      <c r="U349" s="25">
        <v>44776.567726458336</v>
      </c>
      <c r="V349" s="30">
        <f t="shared" si="35"/>
        <v>171.566</v>
      </c>
      <c r="W349" s="4">
        <v>10.412739753723145</v>
      </c>
      <c r="X349" s="4">
        <v>60.01</v>
      </c>
      <c r="Y349" s="4">
        <v>10.507103515624999</v>
      </c>
      <c r="AA349">
        <f t="shared" si="36"/>
        <v>171</v>
      </c>
    </row>
    <row r="350" spans="1:27" x14ac:dyDescent="0.3">
      <c r="A350" s="25">
        <v>44776.526880509256</v>
      </c>
      <c r="B350" s="30">
        <f t="shared" si="31"/>
        <v>172.476</v>
      </c>
      <c r="C350" s="4">
        <v>10.307640075683594</v>
      </c>
      <c r="D350" s="4">
        <v>60.05</v>
      </c>
      <c r="E350" s="4">
        <v>10.389013671875</v>
      </c>
      <c r="F350" s="25">
        <v>44776.535976284722</v>
      </c>
      <c r="G350" s="30">
        <f t="shared" si="32"/>
        <v>172.351</v>
      </c>
      <c r="H350" s="4">
        <v>10.283610343933105</v>
      </c>
      <c r="I350" s="4">
        <v>59.99</v>
      </c>
      <c r="J350" s="4">
        <v>10.3988544921875</v>
      </c>
      <c r="K350" s="25">
        <v>44776.543408217593</v>
      </c>
      <c r="L350" s="30">
        <f t="shared" si="33"/>
        <v>172.47</v>
      </c>
      <c r="M350" s="4">
        <v>10.392080307006836</v>
      </c>
      <c r="N350" s="4">
        <v>60</v>
      </c>
      <c r="O350" s="4">
        <v>10.467740234375</v>
      </c>
      <c r="P350" s="25">
        <v>44776.550298981485</v>
      </c>
      <c r="Q350" s="30">
        <f t="shared" si="34"/>
        <v>172.83199999999999</v>
      </c>
      <c r="R350" s="4">
        <v>10.383270263671875</v>
      </c>
      <c r="S350" s="4">
        <v>60.06</v>
      </c>
      <c r="T350" s="4">
        <v>10.536625976562499</v>
      </c>
      <c r="U350" s="25">
        <v>44776.567734780096</v>
      </c>
      <c r="V350" s="30">
        <f t="shared" si="35"/>
        <v>172.285</v>
      </c>
      <c r="W350" s="4">
        <v>10.412739753723145</v>
      </c>
      <c r="X350" s="4">
        <v>60.01</v>
      </c>
      <c r="Y350" s="4">
        <v>10.507103515624999</v>
      </c>
      <c r="AA350">
        <f t="shared" si="36"/>
        <v>172</v>
      </c>
    </row>
    <row r="351" spans="1:27" x14ac:dyDescent="0.3">
      <c r="A351" s="25">
        <v>44776.526892118054</v>
      </c>
      <c r="B351" s="30">
        <f t="shared" si="31"/>
        <v>172.47900000000001</v>
      </c>
      <c r="C351" s="4">
        <v>10.331700325012207</v>
      </c>
      <c r="D351" s="4">
        <v>60.05</v>
      </c>
      <c r="E351" s="4">
        <v>10.389013671875</v>
      </c>
      <c r="F351" s="25">
        <v>44776.535987858799</v>
      </c>
      <c r="G351" s="30">
        <f t="shared" si="32"/>
        <v>172.351</v>
      </c>
      <c r="H351" s="4">
        <v>10.283610343933105</v>
      </c>
      <c r="I351" s="4">
        <v>59.99</v>
      </c>
      <c r="J351" s="4">
        <v>10.3988544921875</v>
      </c>
      <c r="K351" s="25">
        <v>44776.543408229169</v>
      </c>
      <c r="L351" s="30">
        <f t="shared" si="33"/>
        <v>172.471</v>
      </c>
      <c r="M351" s="4">
        <v>10.392080307006836</v>
      </c>
      <c r="N351" s="4">
        <v>60</v>
      </c>
      <c r="O351" s="4">
        <v>10.50054296875</v>
      </c>
      <c r="P351" s="25">
        <v>44776.550299016206</v>
      </c>
      <c r="Q351" s="30">
        <f t="shared" si="34"/>
        <v>172.83500000000001</v>
      </c>
      <c r="R351" s="4">
        <v>10.413680076599121</v>
      </c>
      <c r="S351" s="4">
        <v>60.06</v>
      </c>
      <c r="T351" s="4">
        <v>10.536625976562499</v>
      </c>
      <c r="U351" s="25">
        <v>44776.567734791664</v>
      </c>
      <c r="V351" s="30">
        <f t="shared" si="35"/>
        <v>172.286</v>
      </c>
      <c r="W351" s="4">
        <v>10.412739753723145</v>
      </c>
      <c r="X351" s="4">
        <v>60.01</v>
      </c>
      <c r="Y351" s="4">
        <v>10.53990625</v>
      </c>
      <c r="AA351">
        <f t="shared" si="36"/>
        <v>172</v>
      </c>
    </row>
    <row r="352" spans="1:27" x14ac:dyDescent="0.3">
      <c r="A352" s="25">
        <v>44776.52689212963</v>
      </c>
      <c r="B352" s="30">
        <f t="shared" si="31"/>
        <v>173.48</v>
      </c>
      <c r="C352" s="4">
        <v>10.331700325012207</v>
      </c>
      <c r="D352" s="4">
        <v>60.05</v>
      </c>
      <c r="E352" s="4">
        <v>10.42181640625</v>
      </c>
      <c r="F352" s="25">
        <v>44776.535987870368</v>
      </c>
      <c r="G352" s="30">
        <f t="shared" si="32"/>
        <v>173.352</v>
      </c>
      <c r="H352" s="4">
        <v>10.283610343933105</v>
      </c>
      <c r="I352" s="4">
        <v>59.99</v>
      </c>
      <c r="J352" s="4">
        <v>10.533345703125001</v>
      </c>
      <c r="K352" s="25">
        <v>44776.54341982639</v>
      </c>
      <c r="L352" s="30">
        <f t="shared" si="33"/>
        <v>173.47300000000001</v>
      </c>
      <c r="M352" s="4">
        <v>10.417229652404785</v>
      </c>
      <c r="N352" s="4">
        <v>60</v>
      </c>
      <c r="O352" s="4">
        <v>10.50054296875</v>
      </c>
      <c r="P352" s="25">
        <v>44776.550310578707</v>
      </c>
      <c r="Q352" s="30">
        <f t="shared" si="34"/>
        <v>173.834</v>
      </c>
      <c r="R352" s="4">
        <v>10.413680076599121</v>
      </c>
      <c r="S352" s="4">
        <v>60.06</v>
      </c>
      <c r="T352" s="4">
        <v>10.569428710937499</v>
      </c>
      <c r="U352" s="25">
        <v>44776.567747094909</v>
      </c>
      <c r="V352" s="30">
        <f t="shared" si="35"/>
        <v>173.34899999999999</v>
      </c>
      <c r="W352" s="4">
        <v>10.459380149841309</v>
      </c>
      <c r="X352" s="4">
        <v>60.01</v>
      </c>
      <c r="Y352" s="4">
        <v>10.53990625</v>
      </c>
      <c r="AA352">
        <f t="shared" si="36"/>
        <v>173</v>
      </c>
    </row>
    <row r="353" spans="1:27" x14ac:dyDescent="0.3">
      <c r="A353" s="25">
        <v>44776.526903738428</v>
      </c>
      <c r="B353" s="30">
        <f t="shared" si="31"/>
        <v>173.483</v>
      </c>
      <c r="C353" s="4">
        <v>10.331700325012207</v>
      </c>
      <c r="D353" s="4">
        <v>60.05</v>
      </c>
      <c r="E353" s="4">
        <v>10.42181640625</v>
      </c>
      <c r="F353" s="25">
        <v>44776.53599945602</v>
      </c>
      <c r="G353" s="30">
        <f t="shared" si="32"/>
        <v>173.35300000000001</v>
      </c>
      <c r="H353" s="4">
        <v>10.437700271606445</v>
      </c>
      <c r="I353" s="4">
        <v>59.99</v>
      </c>
      <c r="J353" s="4">
        <v>10.533345703125001</v>
      </c>
      <c r="K353" s="25">
        <v>44776.543419837966</v>
      </c>
      <c r="L353" s="30">
        <f t="shared" si="33"/>
        <v>173.47399999999999</v>
      </c>
      <c r="M353" s="4">
        <v>10.417229652404785</v>
      </c>
      <c r="N353" s="4">
        <v>60</v>
      </c>
      <c r="O353" s="4">
        <v>10.533345703125001</v>
      </c>
      <c r="P353" s="25">
        <v>44776.550312106483</v>
      </c>
      <c r="Q353" s="30">
        <f t="shared" si="34"/>
        <v>173.96600000000001</v>
      </c>
      <c r="R353" s="4">
        <v>10.485879898071289</v>
      </c>
      <c r="S353" s="4">
        <v>60.06</v>
      </c>
      <c r="T353" s="4">
        <v>10.569428710937499</v>
      </c>
      <c r="U353" s="25">
        <v>44776.567747106485</v>
      </c>
      <c r="V353" s="30">
        <f t="shared" si="35"/>
        <v>173.35</v>
      </c>
      <c r="W353" s="4">
        <v>10.459380149841309</v>
      </c>
      <c r="X353" s="4">
        <v>60.01</v>
      </c>
      <c r="Y353" s="4">
        <v>10.572708984375</v>
      </c>
      <c r="AA353">
        <f t="shared" si="36"/>
        <v>173</v>
      </c>
    </row>
    <row r="354" spans="1:27" x14ac:dyDescent="0.3">
      <c r="A354" s="25">
        <v>44776.526903749997</v>
      </c>
      <c r="B354" s="30">
        <f t="shared" si="31"/>
        <v>174.48400000000001</v>
      </c>
      <c r="C354" s="4">
        <v>10.331700325012207</v>
      </c>
      <c r="D354" s="4">
        <v>60.05</v>
      </c>
      <c r="E354" s="4">
        <v>10.454619140625001</v>
      </c>
      <c r="F354" s="25">
        <v>44776.535999467589</v>
      </c>
      <c r="G354" s="30">
        <f t="shared" si="32"/>
        <v>174.35400000000001</v>
      </c>
      <c r="H354" s="4">
        <v>10.437700271606445</v>
      </c>
      <c r="I354" s="4">
        <v>59.99</v>
      </c>
      <c r="J354" s="4">
        <v>10.533345703125001</v>
      </c>
      <c r="K354" s="25">
        <v>44776.543431446757</v>
      </c>
      <c r="L354" s="30">
        <f t="shared" si="33"/>
        <v>174.477</v>
      </c>
      <c r="M354" s="4">
        <v>10.459810256958008</v>
      </c>
      <c r="N354" s="4">
        <v>60</v>
      </c>
      <c r="O354" s="4">
        <v>10.533345703125001</v>
      </c>
      <c r="P354" s="25">
        <v>44776.550323668984</v>
      </c>
      <c r="Q354" s="30">
        <f t="shared" si="34"/>
        <v>174.965</v>
      </c>
      <c r="R354" s="4">
        <v>10.485879898071289</v>
      </c>
      <c r="S354" s="4">
        <v>60.06</v>
      </c>
      <c r="T354" s="4">
        <v>10.6022314453125</v>
      </c>
      <c r="U354" s="25">
        <v>44776.567758703706</v>
      </c>
      <c r="V354" s="30">
        <f t="shared" si="35"/>
        <v>174.352</v>
      </c>
      <c r="W354" s="4">
        <v>10.502719879150391</v>
      </c>
      <c r="X354" s="4">
        <v>60.01</v>
      </c>
      <c r="Y354" s="4">
        <v>10.572708984375</v>
      </c>
      <c r="AA354">
        <f t="shared" si="36"/>
        <v>174</v>
      </c>
    </row>
    <row r="355" spans="1:27" x14ac:dyDescent="0.3">
      <c r="A355" s="25">
        <v>44776.526915347225</v>
      </c>
      <c r="B355" s="30">
        <f t="shared" si="31"/>
        <v>174.48599999999999</v>
      </c>
      <c r="C355" s="4">
        <v>10.359999656677246</v>
      </c>
      <c r="D355" s="4">
        <v>60.05</v>
      </c>
      <c r="E355" s="4">
        <v>10.454619140625001</v>
      </c>
      <c r="F355" s="25">
        <v>44776.536011041666</v>
      </c>
      <c r="G355" s="30">
        <f t="shared" si="32"/>
        <v>174.35400000000001</v>
      </c>
      <c r="H355" s="4">
        <v>10.437700271606445</v>
      </c>
      <c r="I355" s="4">
        <v>59.99</v>
      </c>
      <c r="J355" s="4">
        <v>10.533345703125001</v>
      </c>
      <c r="K355" s="25">
        <v>44776.543431458333</v>
      </c>
      <c r="L355" s="30">
        <f t="shared" si="33"/>
        <v>174.47800000000001</v>
      </c>
      <c r="M355" s="4">
        <v>10.459810256958008</v>
      </c>
      <c r="N355" s="4">
        <v>60</v>
      </c>
      <c r="O355" s="4">
        <v>10.566148437500001</v>
      </c>
      <c r="P355" s="25">
        <v>44776.55032603009</v>
      </c>
      <c r="Q355" s="30">
        <f t="shared" si="34"/>
        <v>174.16900000000001</v>
      </c>
      <c r="R355" s="4">
        <v>10.517290115356445</v>
      </c>
      <c r="S355" s="4">
        <v>60.06</v>
      </c>
      <c r="T355" s="4">
        <v>10.6022314453125</v>
      </c>
      <c r="U355" s="25">
        <v>44776.567758715275</v>
      </c>
      <c r="V355" s="30">
        <f t="shared" si="35"/>
        <v>174.35300000000001</v>
      </c>
      <c r="W355" s="4">
        <v>10.502719879150391</v>
      </c>
      <c r="X355" s="4">
        <v>60.01</v>
      </c>
      <c r="Y355" s="4">
        <v>10.6087919921875</v>
      </c>
      <c r="AA355">
        <f t="shared" si="36"/>
        <v>174</v>
      </c>
    </row>
    <row r="356" spans="1:27" x14ac:dyDescent="0.3">
      <c r="A356" s="25">
        <v>44776.526915358794</v>
      </c>
      <c r="B356" s="30">
        <f t="shared" si="31"/>
        <v>175.48699999999999</v>
      </c>
      <c r="C356" s="4">
        <v>10.359999656677246</v>
      </c>
      <c r="D356" s="4">
        <v>60.05</v>
      </c>
      <c r="E356" s="4">
        <v>10.487421875000001</v>
      </c>
      <c r="F356" s="25">
        <v>44776.536011076387</v>
      </c>
      <c r="G356" s="30">
        <f t="shared" si="32"/>
        <v>175.357</v>
      </c>
      <c r="H356" s="4">
        <v>10.437700271606445</v>
      </c>
      <c r="I356" s="4">
        <v>59.99</v>
      </c>
      <c r="J356" s="4">
        <v>10.533345703125001</v>
      </c>
      <c r="K356" s="25">
        <v>44776.543443055554</v>
      </c>
      <c r="L356" s="30">
        <f t="shared" si="33"/>
        <v>175.48</v>
      </c>
      <c r="M356" s="4">
        <v>10.494270324707031</v>
      </c>
      <c r="N356" s="4">
        <v>60</v>
      </c>
      <c r="O356" s="4">
        <v>10.566148437500001</v>
      </c>
      <c r="P356" s="25">
        <v>44776.550335277781</v>
      </c>
      <c r="Q356" s="30">
        <f t="shared" si="34"/>
        <v>175.96799999999999</v>
      </c>
      <c r="R356" s="4">
        <v>10.517290115356445</v>
      </c>
      <c r="S356" s="4">
        <v>60.06</v>
      </c>
      <c r="T356" s="4">
        <v>10.6350341796875</v>
      </c>
      <c r="U356" s="25">
        <v>44776.567770324073</v>
      </c>
      <c r="V356" s="30">
        <f t="shared" si="35"/>
        <v>175.35599999999999</v>
      </c>
      <c r="W356" s="4">
        <v>10.543660163879395</v>
      </c>
      <c r="X356" s="4">
        <v>60.01</v>
      </c>
      <c r="Y356" s="4">
        <v>10.6087919921875</v>
      </c>
      <c r="AA356">
        <f t="shared" si="36"/>
        <v>175</v>
      </c>
    </row>
    <row r="357" spans="1:27" x14ac:dyDescent="0.3">
      <c r="A357" s="25">
        <v>44776.526926967592</v>
      </c>
      <c r="B357" s="30">
        <f t="shared" si="31"/>
        <v>175.49</v>
      </c>
      <c r="C357" s="4">
        <v>10.439590454101563</v>
      </c>
      <c r="D357" s="4">
        <v>60.05</v>
      </c>
      <c r="E357" s="4">
        <v>10.487421875000001</v>
      </c>
      <c r="F357" s="25">
        <v>44776.53601314815</v>
      </c>
      <c r="G357" s="30">
        <f t="shared" si="32"/>
        <v>175.536</v>
      </c>
      <c r="H357" s="4">
        <v>10.437700271606445</v>
      </c>
      <c r="I357" s="4">
        <v>60.01</v>
      </c>
      <c r="J357" s="4">
        <v>10.533345703125001</v>
      </c>
      <c r="K357" s="25">
        <v>44776.54344306713</v>
      </c>
      <c r="L357" s="30">
        <f t="shared" si="33"/>
        <v>175.48099999999999</v>
      </c>
      <c r="M357" s="4">
        <v>10.494270324707031</v>
      </c>
      <c r="N357" s="4">
        <v>60</v>
      </c>
      <c r="O357" s="4">
        <v>10.598951171874999</v>
      </c>
      <c r="P357" s="25">
        <v>44776.550337627312</v>
      </c>
      <c r="Q357" s="30">
        <f t="shared" si="34"/>
        <v>175.17099999999999</v>
      </c>
      <c r="R357" s="4">
        <v>10.553330421447754</v>
      </c>
      <c r="S357" s="4">
        <v>60.06</v>
      </c>
      <c r="T357" s="4">
        <v>10.6350341796875</v>
      </c>
      <c r="U357" s="25">
        <v>44776.567770335649</v>
      </c>
      <c r="V357" s="30">
        <f t="shared" si="35"/>
        <v>175.357</v>
      </c>
      <c r="W357" s="4">
        <v>10.543660163879395</v>
      </c>
      <c r="X357" s="4">
        <v>60.01</v>
      </c>
      <c r="Y357" s="4">
        <v>10.6415947265625</v>
      </c>
      <c r="AA357">
        <f t="shared" si="36"/>
        <v>175</v>
      </c>
    </row>
    <row r="358" spans="1:27" x14ac:dyDescent="0.3">
      <c r="A358" s="25">
        <v>44776.526926979168</v>
      </c>
      <c r="B358" s="30">
        <f t="shared" si="31"/>
        <v>176.49100000000001</v>
      </c>
      <c r="C358" s="4">
        <v>10.439590454101563</v>
      </c>
      <c r="D358" s="4">
        <v>60.05</v>
      </c>
      <c r="E358" s="4">
        <v>10.520224609374999</v>
      </c>
      <c r="F358" s="25">
        <v>44776.536022627311</v>
      </c>
      <c r="G358" s="30">
        <f t="shared" si="32"/>
        <v>176.35499999999999</v>
      </c>
      <c r="H358" s="4">
        <v>10.437700271606445</v>
      </c>
      <c r="I358" s="4">
        <v>60.01</v>
      </c>
      <c r="J358" s="4">
        <v>10.533345703125001</v>
      </c>
      <c r="K358" s="25">
        <v>44776.543454675928</v>
      </c>
      <c r="L358" s="30">
        <f t="shared" si="33"/>
        <v>176.48400000000001</v>
      </c>
      <c r="M358" s="4">
        <v>10.494270324707031</v>
      </c>
      <c r="N358" s="4">
        <v>60</v>
      </c>
      <c r="O358" s="4">
        <v>10.598951171874999</v>
      </c>
      <c r="P358" s="25">
        <v>44776.550346875003</v>
      </c>
      <c r="Q358" s="30">
        <f t="shared" si="34"/>
        <v>176.97</v>
      </c>
      <c r="R358" s="4">
        <v>10.553330421447754</v>
      </c>
      <c r="S358" s="4">
        <v>60.06</v>
      </c>
      <c r="T358" s="4">
        <v>10.6678369140625</v>
      </c>
      <c r="U358" s="25">
        <v>44776.567782094906</v>
      </c>
      <c r="V358" s="30">
        <f t="shared" si="35"/>
        <v>176.37299999999999</v>
      </c>
      <c r="W358" s="4">
        <v>10.563949584960938</v>
      </c>
      <c r="X358" s="4">
        <v>60.01</v>
      </c>
      <c r="Y358" s="4">
        <v>10.6415947265625</v>
      </c>
      <c r="AA358">
        <f t="shared" si="36"/>
        <v>176</v>
      </c>
    </row>
    <row r="359" spans="1:27" x14ac:dyDescent="0.3">
      <c r="A359" s="25">
        <v>44776.52693857639</v>
      </c>
      <c r="B359" s="30">
        <f t="shared" si="31"/>
        <v>176.49299999999999</v>
      </c>
      <c r="C359" s="4">
        <v>10.439590454101563</v>
      </c>
      <c r="D359" s="4">
        <v>60.05</v>
      </c>
      <c r="E359" s="4">
        <v>10.520224609374999</v>
      </c>
      <c r="F359" s="25">
        <v>44776.536022650464</v>
      </c>
      <c r="G359" s="30">
        <f t="shared" si="32"/>
        <v>176.357</v>
      </c>
      <c r="H359" s="4">
        <v>10.437700271606445</v>
      </c>
      <c r="I359" s="4">
        <v>60.01</v>
      </c>
      <c r="J359" s="4">
        <v>10.533345703125001</v>
      </c>
      <c r="K359" s="25">
        <v>44776.543454687497</v>
      </c>
      <c r="L359" s="30">
        <f t="shared" si="33"/>
        <v>176.48500000000001</v>
      </c>
      <c r="M359" s="4">
        <v>10.494270324707031</v>
      </c>
      <c r="N359" s="4">
        <v>60</v>
      </c>
      <c r="O359" s="4">
        <v>10.631753906249999</v>
      </c>
      <c r="P359" s="25">
        <v>44776.550349224533</v>
      </c>
      <c r="Q359" s="30">
        <f t="shared" si="34"/>
        <v>176.173</v>
      </c>
      <c r="R359" s="4">
        <v>10.553330421447754</v>
      </c>
      <c r="S359" s="4">
        <v>60.06</v>
      </c>
      <c r="T359" s="4">
        <v>10.6678369140625</v>
      </c>
      <c r="U359" s="25">
        <v>44776.567782106482</v>
      </c>
      <c r="V359" s="30">
        <f t="shared" si="35"/>
        <v>176.374</v>
      </c>
      <c r="W359" s="4">
        <v>10.563949584960938</v>
      </c>
      <c r="X359" s="4">
        <v>60.01</v>
      </c>
      <c r="Y359" s="4">
        <v>10.674397460937501</v>
      </c>
      <c r="AA359">
        <f t="shared" si="36"/>
        <v>176</v>
      </c>
    </row>
    <row r="360" spans="1:27" x14ac:dyDescent="0.3">
      <c r="A360" s="25">
        <v>44776.526938587966</v>
      </c>
      <c r="B360" s="30">
        <f t="shared" si="31"/>
        <v>177.494</v>
      </c>
      <c r="C360" s="4">
        <v>10.439590454101563</v>
      </c>
      <c r="D360" s="4">
        <v>60.05</v>
      </c>
      <c r="E360" s="4">
        <v>10.553027343749999</v>
      </c>
      <c r="F360" s="25">
        <v>44776.536034212964</v>
      </c>
      <c r="G360" s="30">
        <f t="shared" si="32"/>
        <v>177.35599999999999</v>
      </c>
      <c r="H360" s="4">
        <v>10.437700271606445</v>
      </c>
      <c r="I360" s="4">
        <v>60.01</v>
      </c>
      <c r="J360" s="4">
        <v>10.533345703125001</v>
      </c>
      <c r="K360" s="25">
        <v>44776.543466354167</v>
      </c>
      <c r="L360" s="30">
        <f t="shared" si="33"/>
        <v>177.49299999999999</v>
      </c>
      <c r="M360" s="4">
        <v>10.521820068359375</v>
      </c>
      <c r="N360" s="4">
        <v>60</v>
      </c>
      <c r="O360" s="4">
        <v>10.631753906249999</v>
      </c>
      <c r="P360" s="25">
        <v>44776.550358472225</v>
      </c>
      <c r="Q360" s="30">
        <f t="shared" si="34"/>
        <v>177.97200000000001</v>
      </c>
      <c r="R360" s="4">
        <v>10.553330421447754</v>
      </c>
      <c r="S360" s="4">
        <v>60.06</v>
      </c>
      <c r="T360" s="4">
        <v>10.7006396484375</v>
      </c>
      <c r="U360" s="25">
        <v>44776.56779371528</v>
      </c>
      <c r="V360" s="30">
        <f t="shared" si="35"/>
        <v>177.37700000000001</v>
      </c>
      <c r="W360" s="4">
        <v>10.600009918212891</v>
      </c>
      <c r="X360" s="4">
        <v>60.01</v>
      </c>
      <c r="Y360" s="4">
        <v>10.674397460937501</v>
      </c>
      <c r="AA360">
        <f t="shared" si="36"/>
        <v>177</v>
      </c>
    </row>
    <row r="361" spans="1:27" x14ac:dyDescent="0.3">
      <c r="A361" s="25">
        <v>44776.526950196756</v>
      </c>
      <c r="B361" s="30">
        <f t="shared" si="31"/>
        <v>177.49700000000001</v>
      </c>
      <c r="C361" s="4">
        <v>10.47931957244873</v>
      </c>
      <c r="D361" s="4">
        <v>60.05</v>
      </c>
      <c r="E361" s="4">
        <v>10.553027343749999</v>
      </c>
      <c r="F361" s="25">
        <v>44776.536034247685</v>
      </c>
      <c r="G361" s="30">
        <f t="shared" si="32"/>
        <v>177.35900000000001</v>
      </c>
      <c r="H361" s="4">
        <v>10.437700271606445</v>
      </c>
      <c r="I361" s="4">
        <v>60.01</v>
      </c>
      <c r="J361" s="4">
        <v>10.533345703125001</v>
      </c>
      <c r="K361" s="25">
        <v>44776.543466365743</v>
      </c>
      <c r="L361" s="30">
        <f t="shared" si="33"/>
        <v>177.494</v>
      </c>
      <c r="M361" s="4">
        <v>10.521820068359375</v>
      </c>
      <c r="N361" s="4">
        <v>60</v>
      </c>
      <c r="O361" s="4">
        <v>10.631753906249999</v>
      </c>
      <c r="P361" s="25">
        <v>44776.550360810186</v>
      </c>
      <c r="Q361" s="30">
        <f t="shared" si="34"/>
        <v>177.17400000000001</v>
      </c>
      <c r="R361" s="4">
        <v>10.5966796875</v>
      </c>
      <c r="S361" s="4">
        <v>60.06</v>
      </c>
      <c r="T361" s="4">
        <v>10.7006396484375</v>
      </c>
      <c r="U361" s="25">
        <v>44776.567793726848</v>
      </c>
      <c r="V361" s="30">
        <f t="shared" si="35"/>
        <v>177.37799999999999</v>
      </c>
      <c r="W361" s="4">
        <v>10.600009918212891</v>
      </c>
      <c r="X361" s="4">
        <v>60.01</v>
      </c>
      <c r="Y361" s="4">
        <v>10.710480468749999</v>
      </c>
      <c r="AA361">
        <f t="shared" si="36"/>
        <v>177</v>
      </c>
    </row>
    <row r="362" spans="1:27" x14ac:dyDescent="0.3">
      <c r="A362" s="25">
        <v>44776.526950208332</v>
      </c>
      <c r="B362" s="30">
        <f t="shared" si="31"/>
        <v>178.49799999999999</v>
      </c>
      <c r="C362" s="4">
        <v>10.47931957244873</v>
      </c>
      <c r="D362" s="4">
        <v>60.05</v>
      </c>
      <c r="E362" s="4">
        <v>10.585830078124999</v>
      </c>
      <c r="F362" s="25">
        <v>44776.53604579861</v>
      </c>
      <c r="G362" s="30">
        <f t="shared" si="32"/>
        <v>178.357</v>
      </c>
      <c r="H362" s="4">
        <v>10.437700271606445</v>
      </c>
      <c r="I362" s="4">
        <v>60.01</v>
      </c>
      <c r="J362" s="4">
        <v>10.533345703125001</v>
      </c>
      <c r="K362" s="25">
        <v>44776.543477962965</v>
      </c>
      <c r="L362" s="30">
        <f t="shared" si="33"/>
        <v>178.49600000000001</v>
      </c>
      <c r="M362" s="4">
        <v>10.611240386962891</v>
      </c>
      <c r="N362" s="4">
        <v>60</v>
      </c>
      <c r="O362" s="4">
        <v>10.631753906249999</v>
      </c>
      <c r="P362" s="25">
        <v>44776.550370081015</v>
      </c>
      <c r="Q362" s="30">
        <f t="shared" si="34"/>
        <v>178.97499999999999</v>
      </c>
      <c r="R362" s="4">
        <v>10.5966796875</v>
      </c>
      <c r="S362" s="4">
        <v>60.06</v>
      </c>
      <c r="T362" s="4">
        <v>10.7334423828125</v>
      </c>
      <c r="U362" s="25">
        <v>44776.567805335646</v>
      </c>
      <c r="V362" s="30">
        <f t="shared" si="35"/>
        <v>178.381</v>
      </c>
      <c r="W362" s="4">
        <v>10.637740135192871</v>
      </c>
      <c r="X362" s="4">
        <v>60.01</v>
      </c>
      <c r="Y362" s="4">
        <v>10.710480468749999</v>
      </c>
      <c r="AA362">
        <f t="shared" si="36"/>
        <v>178</v>
      </c>
    </row>
    <row r="363" spans="1:27" x14ac:dyDescent="0.3">
      <c r="A363" s="25">
        <v>44776.52695255787</v>
      </c>
      <c r="B363" s="30">
        <f t="shared" si="31"/>
        <v>178.70099999999999</v>
      </c>
      <c r="C363" s="4">
        <v>10.47931957244873</v>
      </c>
      <c r="D363" s="4">
        <v>60.01</v>
      </c>
      <c r="E363" s="4">
        <v>10.585830078124999</v>
      </c>
      <c r="F363" s="25">
        <v>44776.536045833331</v>
      </c>
      <c r="G363" s="30">
        <f t="shared" si="32"/>
        <v>178.36</v>
      </c>
      <c r="H363" s="4">
        <v>10.437700271606445</v>
      </c>
      <c r="I363" s="4">
        <v>60.01</v>
      </c>
      <c r="J363" s="4">
        <v>10.533345703125001</v>
      </c>
      <c r="K363" s="25">
        <v>44776.54347798611</v>
      </c>
      <c r="L363" s="30">
        <f t="shared" si="33"/>
        <v>178.49799999999999</v>
      </c>
      <c r="M363" s="4">
        <v>10.611240386962891</v>
      </c>
      <c r="N363" s="4">
        <v>60</v>
      </c>
      <c r="O363" s="4">
        <v>10.664556640624999</v>
      </c>
      <c r="P363" s="25">
        <v>44776.550372395832</v>
      </c>
      <c r="Q363" s="30">
        <f t="shared" si="34"/>
        <v>178.17500000000001</v>
      </c>
      <c r="R363" s="4">
        <v>10.649029731750488</v>
      </c>
      <c r="S363" s="4">
        <v>60.06</v>
      </c>
      <c r="T363" s="4">
        <v>10.7334423828125</v>
      </c>
      <c r="U363" s="25">
        <v>44776.567805347222</v>
      </c>
      <c r="V363" s="30">
        <f t="shared" si="35"/>
        <v>178.38200000000001</v>
      </c>
      <c r="W363" s="4">
        <v>10.637740135192871</v>
      </c>
      <c r="X363" s="4">
        <v>60.01</v>
      </c>
      <c r="Y363" s="4">
        <v>10.743283203124999</v>
      </c>
      <c r="AA363">
        <f t="shared" si="36"/>
        <v>178</v>
      </c>
    </row>
    <row r="364" spans="1:27" x14ac:dyDescent="0.3">
      <c r="A364" s="25">
        <v>44776.526961805554</v>
      </c>
      <c r="B364" s="30">
        <f t="shared" si="31"/>
        <v>179.5</v>
      </c>
      <c r="C364" s="4">
        <v>10.513369560241699</v>
      </c>
      <c r="D364" s="4">
        <v>60.01</v>
      </c>
      <c r="E364" s="4">
        <v>10.585830078124999</v>
      </c>
      <c r="F364" s="25">
        <v>44776.536057395831</v>
      </c>
      <c r="G364" s="30">
        <f t="shared" si="32"/>
        <v>179.35900000000001</v>
      </c>
      <c r="H364" s="4">
        <v>10.437700271606445</v>
      </c>
      <c r="I364" s="4">
        <v>60.01</v>
      </c>
      <c r="J364" s="4">
        <v>10.533345703125001</v>
      </c>
      <c r="K364" s="25">
        <v>44776.543489594907</v>
      </c>
      <c r="L364" s="30">
        <f t="shared" si="33"/>
        <v>179.501</v>
      </c>
      <c r="M364" s="4">
        <v>10.661769866943359</v>
      </c>
      <c r="N364" s="4">
        <v>60</v>
      </c>
      <c r="O364" s="4">
        <v>10.664556640624999</v>
      </c>
      <c r="P364" s="25">
        <v>44776.550381678244</v>
      </c>
      <c r="Q364" s="30">
        <f t="shared" si="34"/>
        <v>179.977</v>
      </c>
      <c r="R364" s="4">
        <v>10.649029731750488</v>
      </c>
      <c r="S364" s="4">
        <v>60.06</v>
      </c>
      <c r="T364" s="4">
        <v>10.7662451171875</v>
      </c>
      <c r="U364" s="25">
        <v>44776.56781695602</v>
      </c>
      <c r="V364" s="30">
        <f t="shared" si="35"/>
        <v>179.38499999999999</v>
      </c>
      <c r="W364" s="4">
        <v>10.68651008605957</v>
      </c>
      <c r="X364" s="4">
        <v>60.01</v>
      </c>
      <c r="Y364" s="4">
        <v>10.743283203124999</v>
      </c>
      <c r="AA364">
        <f t="shared" si="36"/>
        <v>179</v>
      </c>
    </row>
    <row r="365" spans="1:27" x14ac:dyDescent="0.3">
      <c r="A365" s="25">
        <v>44776.52696181713</v>
      </c>
      <c r="B365" s="30">
        <f t="shared" si="31"/>
        <v>179.501</v>
      </c>
      <c r="C365" s="4">
        <v>10.513369560241699</v>
      </c>
      <c r="D365" s="4">
        <v>60.01</v>
      </c>
      <c r="E365" s="4">
        <v>10.6186328125</v>
      </c>
      <c r="F365" s="25">
        <v>44776.536057442128</v>
      </c>
      <c r="G365" s="30">
        <f t="shared" si="32"/>
        <v>179.363</v>
      </c>
      <c r="H365" s="4">
        <v>10.437700271606445</v>
      </c>
      <c r="I365" s="4">
        <v>60.01</v>
      </c>
      <c r="J365" s="4">
        <v>10.76296484375</v>
      </c>
      <c r="K365" s="25">
        <v>44776.543489606483</v>
      </c>
      <c r="L365" s="30">
        <f t="shared" si="33"/>
        <v>179.50200000000001</v>
      </c>
      <c r="M365" s="4">
        <v>10.661769866943359</v>
      </c>
      <c r="N365" s="4">
        <v>60</v>
      </c>
      <c r="O365" s="4">
        <v>10.697359375</v>
      </c>
      <c r="P365" s="25">
        <v>44776.550383981485</v>
      </c>
      <c r="Q365" s="30">
        <f t="shared" si="34"/>
        <v>179.17599999999999</v>
      </c>
      <c r="R365" s="4">
        <v>10.649029731750488</v>
      </c>
      <c r="S365" s="4">
        <v>60.06</v>
      </c>
      <c r="T365" s="4">
        <v>10.7662451171875</v>
      </c>
      <c r="U365" s="25">
        <v>44776.567816967596</v>
      </c>
      <c r="V365" s="30">
        <f t="shared" si="35"/>
        <v>179.386</v>
      </c>
      <c r="W365" s="4">
        <v>10.68651008605957</v>
      </c>
      <c r="X365" s="4">
        <v>60.01</v>
      </c>
      <c r="Y365" s="4">
        <v>10.7760859375</v>
      </c>
      <c r="AA365">
        <f t="shared" si="36"/>
        <v>179</v>
      </c>
    </row>
    <row r="366" spans="1:27" x14ac:dyDescent="0.3">
      <c r="A366" s="25">
        <v>44776.526973425927</v>
      </c>
      <c r="B366" s="30">
        <f t="shared" si="31"/>
        <v>180.50399999999999</v>
      </c>
      <c r="C366" s="4">
        <v>10.564599990844727</v>
      </c>
      <c r="D366" s="4">
        <v>60.01</v>
      </c>
      <c r="E366" s="4">
        <v>10.6186328125</v>
      </c>
      <c r="F366" s="25">
        <v>44776.536068993053</v>
      </c>
      <c r="G366" s="30">
        <f t="shared" si="32"/>
        <v>180.36099999999999</v>
      </c>
      <c r="H366" s="4">
        <v>10.651490211486816</v>
      </c>
      <c r="I366" s="4">
        <v>60.01</v>
      </c>
      <c r="J366" s="4">
        <v>10.76296484375</v>
      </c>
      <c r="K366" s="25">
        <v>44776.543501203705</v>
      </c>
      <c r="L366" s="30">
        <f t="shared" si="33"/>
        <v>180.50399999999999</v>
      </c>
      <c r="M366" s="4">
        <v>10.661769866943359</v>
      </c>
      <c r="N366" s="4">
        <v>60</v>
      </c>
      <c r="O366" s="4">
        <v>10.697359375</v>
      </c>
      <c r="P366" s="25">
        <v>44776.550393287034</v>
      </c>
      <c r="Q366" s="30">
        <f t="shared" si="34"/>
        <v>180.98</v>
      </c>
      <c r="R366" s="4">
        <v>10.649029731750488</v>
      </c>
      <c r="S366" s="4">
        <v>60.06</v>
      </c>
      <c r="T366" s="4">
        <v>10.7990478515625</v>
      </c>
      <c r="U366" s="25">
        <v>44776.567828564817</v>
      </c>
      <c r="V366" s="30">
        <f t="shared" si="35"/>
        <v>180.38800000000001</v>
      </c>
      <c r="W366" s="4">
        <v>10.68651008605957</v>
      </c>
      <c r="X366" s="4">
        <v>60.01</v>
      </c>
      <c r="Y366" s="4">
        <v>10.7760859375</v>
      </c>
      <c r="AA366">
        <f t="shared" si="36"/>
        <v>180</v>
      </c>
    </row>
    <row r="367" spans="1:27" x14ac:dyDescent="0.3">
      <c r="A367" s="25">
        <v>44776.526973437503</v>
      </c>
      <c r="B367" s="30">
        <f t="shared" si="31"/>
        <v>180.505</v>
      </c>
      <c r="C367" s="4">
        <v>10.564599990844727</v>
      </c>
      <c r="D367" s="4">
        <v>60.01</v>
      </c>
      <c r="E367" s="4">
        <v>10.651435546875</v>
      </c>
      <c r="F367" s="25">
        <v>44776.53606903935</v>
      </c>
      <c r="G367" s="30">
        <f t="shared" si="32"/>
        <v>180.36500000000001</v>
      </c>
      <c r="H367" s="4">
        <v>10.651490211486816</v>
      </c>
      <c r="I367" s="4">
        <v>60.01</v>
      </c>
      <c r="J367" s="4">
        <v>10.76296484375</v>
      </c>
      <c r="K367" s="25">
        <v>44776.543501215281</v>
      </c>
      <c r="L367" s="30">
        <f t="shared" si="33"/>
        <v>180.505</v>
      </c>
      <c r="M367" s="4">
        <v>10.661769866943359</v>
      </c>
      <c r="N367" s="4">
        <v>60</v>
      </c>
      <c r="O367" s="4">
        <v>10.730162109375</v>
      </c>
      <c r="P367" s="25">
        <v>44776.55039556713</v>
      </c>
      <c r="Q367" s="30">
        <f t="shared" si="34"/>
        <v>180.17699999999999</v>
      </c>
      <c r="R367" s="4">
        <v>10.680580139160156</v>
      </c>
      <c r="S367" s="4">
        <v>60.06</v>
      </c>
      <c r="T367" s="4">
        <v>10.7990478515625</v>
      </c>
      <c r="U367" s="25">
        <v>44776.567828576386</v>
      </c>
      <c r="V367" s="30">
        <f t="shared" si="35"/>
        <v>180.38900000000001</v>
      </c>
      <c r="W367" s="4">
        <v>10.68651008605957</v>
      </c>
      <c r="X367" s="4">
        <v>60.01</v>
      </c>
      <c r="Y367" s="4">
        <v>10.808888671875</v>
      </c>
      <c r="AA367">
        <f t="shared" si="36"/>
        <v>180</v>
      </c>
    </row>
    <row r="368" spans="1:27" x14ac:dyDescent="0.3">
      <c r="A368" s="25">
        <v>44776.526985046294</v>
      </c>
      <c r="B368" s="30">
        <f t="shared" si="31"/>
        <v>181.50800000000001</v>
      </c>
      <c r="C368" s="4">
        <v>10.564599990844727</v>
      </c>
      <c r="D368" s="4">
        <v>60.01</v>
      </c>
      <c r="E368" s="4">
        <v>10.651435546875</v>
      </c>
      <c r="F368" s="25">
        <v>44776.536080578706</v>
      </c>
      <c r="G368" s="30">
        <f t="shared" si="32"/>
        <v>181.36199999999999</v>
      </c>
      <c r="H368" s="4">
        <v>10.651490211486816</v>
      </c>
      <c r="I368" s="4">
        <v>60.01</v>
      </c>
      <c r="J368" s="4">
        <v>10.76296484375</v>
      </c>
      <c r="K368" s="25">
        <v>44776.543512824072</v>
      </c>
      <c r="L368" s="30">
        <f t="shared" si="33"/>
        <v>181.50800000000001</v>
      </c>
      <c r="M368" s="4">
        <v>10.683150291442871</v>
      </c>
      <c r="N368" s="4">
        <v>60</v>
      </c>
      <c r="O368" s="4">
        <v>10.730162109375</v>
      </c>
      <c r="P368" s="25">
        <v>44776.550406076392</v>
      </c>
      <c r="Q368" s="30">
        <f t="shared" si="34"/>
        <v>181.08500000000001</v>
      </c>
      <c r="R368" s="4">
        <v>10.680580139160156</v>
      </c>
      <c r="S368" s="4">
        <v>60.06</v>
      </c>
      <c r="T368" s="4">
        <v>10.8318505859375</v>
      </c>
      <c r="U368" s="25">
        <v>44776.567840185184</v>
      </c>
      <c r="V368" s="30">
        <f t="shared" si="35"/>
        <v>181.392</v>
      </c>
      <c r="W368" s="4">
        <v>10.721549987792969</v>
      </c>
      <c r="X368" s="4">
        <v>60.01</v>
      </c>
      <c r="Y368" s="4">
        <v>10.808888671875</v>
      </c>
      <c r="AA368">
        <f t="shared" si="36"/>
        <v>181</v>
      </c>
    </row>
    <row r="369" spans="1:27" x14ac:dyDescent="0.3">
      <c r="A369" s="25">
        <v>44776.52698505787</v>
      </c>
      <c r="B369" s="30">
        <f t="shared" si="31"/>
        <v>181.50899999999999</v>
      </c>
      <c r="C369" s="4">
        <v>10.564599990844727</v>
      </c>
      <c r="D369" s="4">
        <v>60.01</v>
      </c>
      <c r="E369" s="4">
        <v>10.68423828125</v>
      </c>
      <c r="F369" s="25">
        <v>44776.536080613427</v>
      </c>
      <c r="G369" s="30">
        <f t="shared" si="32"/>
        <v>181.36500000000001</v>
      </c>
      <c r="H369" s="4">
        <v>10.651490211486816</v>
      </c>
      <c r="I369" s="4">
        <v>60.01</v>
      </c>
      <c r="J369" s="4">
        <v>10.76296484375</v>
      </c>
      <c r="K369" s="25">
        <v>44776.543512835648</v>
      </c>
      <c r="L369" s="30">
        <f t="shared" si="33"/>
        <v>181.50899999999999</v>
      </c>
      <c r="M369" s="4">
        <v>10.683150291442871</v>
      </c>
      <c r="N369" s="4">
        <v>60</v>
      </c>
      <c r="O369" s="4">
        <v>10.795767578125</v>
      </c>
      <c r="P369" s="25">
        <v>44776.550407164352</v>
      </c>
      <c r="Q369" s="30">
        <f t="shared" si="34"/>
        <v>181.179</v>
      </c>
      <c r="R369" s="4">
        <v>10.737979888916016</v>
      </c>
      <c r="S369" s="4">
        <v>60.06</v>
      </c>
      <c r="T369" s="4">
        <v>10.8318505859375</v>
      </c>
      <c r="U369" s="25">
        <v>44776.56784019676</v>
      </c>
      <c r="V369" s="30">
        <f t="shared" si="35"/>
        <v>181.393</v>
      </c>
      <c r="W369" s="4">
        <v>10.721549987792969</v>
      </c>
      <c r="X369" s="4">
        <v>60.01</v>
      </c>
      <c r="Y369" s="4">
        <v>10.84169140625</v>
      </c>
      <c r="AA369">
        <f t="shared" si="36"/>
        <v>181</v>
      </c>
    </row>
    <row r="370" spans="1:27" x14ac:dyDescent="0.3">
      <c r="A370" s="25">
        <v>44776.526996655091</v>
      </c>
      <c r="B370" s="30">
        <f t="shared" si="31"/>
        <v>182.511</v>
      </c>
      <c r="C370" s="4">
        <v>10.644980430603027</v>
      </c>
      <c r="D370" s="4">
        <v>60.01</v>
      </c>
      <c r="E370" s="4">
        <v>10.68423828125</v>
      </c>
      <c r="F370" s="25">
        <v>44776.536094143521</v>
      </c>
      <c r="G370" s="30">
        <f t="shared" si="32"/>
        <v>182.53399999999999</v>
      </c>
      <c r="H370" s="4">
        <v>10.744330406188965</v>
      </c>
      <c r="I370" s="4">
        <v>60.01</v>
      </c>
      <c r="J370" s="4">
        <v>10.76296484375</v>
      </c>
      <c r="K370" s="25">
        <v>44776.543524432869</v>
      </c>
      <c r="L370" s="30">
        <f t="shared" si="33"/>
        <v>182.511</v>
      </c>
      <c r="M370" s="4">
        <v>10.72577953338623</v>
      </c>
      <c r="N370" s="4">
        <v>60</v>
      </c>
      <c r="O370" s="4">
        <v>10.795767578125</v>
      </c>
      <c r="P370" s="25">
        <v>44776.550417673614</v>
      </c>
      <c r="Q370" s="30">
        <f t="shared" si="34"/>
        <v>182.08699999999999</v>
      </c>
      <c r="R370" s="4">
        <v>10.737979888916016</v>
      </c>
      <c r="S370" s="4">
        <v>60.06</v>
      </c>
      <c r="T370" s="4">
        <v>10.864653320312501</v>
      </c>
      <c r="U370" s="25">
        <v>44776.567851805557</v>
      </c>
      <c r="V370" s="30">
        <f t="shared" si="35"/>
        <v>182.39599999999999</v>
      </c>
      <c r="W370" s="4">
        <v>10.782090187072754</v>
      </c>
      <c r="X370" s="4">
        <v>60.01</v>
      </c>
      <c r="Y370" s="4">
        <v>10.84169140625</v>
      </c>
      <c r="AA370">
        <f t="shared" si="36"/>
        <v>182</v>
      </c>
    </row>
    <row r="371" spans="1:27" x14ac:dyDescent="0.3">
      <c r="A371" s="25">
        <v>44776.526996666667</v>
      </c>
      <c r="B371" s="30">
        <f t="shared" si="31"/>
        <v>182.512</v>
      </c>
      <c r="C371" s="4">
        <v>10.644980430603027</v>
      </c>
      <c r="D371" s="4">
        <v>60.01</v>
      </c>
      <c r="E371" s="4">
        <v>10.717041015625</v>
      </c>
      <c r="F371" s="25">
        <v>44776.53609415509</v>
      </c>
      <c r="G371" s="30">
        <f t="shared" si="32"/>
        <v>182.535</v>
      </c>
      <c r="H371" s="4">
        <v>10.744330406188965</v>
      </c>
      <c r="I371" s="4">
        <v>60.01</v>
      </c>
      <c r="J371" s="4">
        <v>10.861373046875</v>
      </c>
      <c r="K371" s="25">
        <v>44776.543524444445</v>
      </c>
      <c r="L371" s="30">
        <f t="shared" si="33"/>
        <v>182.512</v>
      </c>
      <c r="M371" s="4">
        <v>10.72577953338623</v>
      </c>
      <c r="N371" s="4">
        <v>60</v>
      </c>
      <c r="O371" s="4">
        <v>10.795767578125</v>
      </c>
      <c r="P371" s="25">
        <v>44776.550418738429</v>
      </c>
      <c r="Q371" s="30">
        <f t="shared" si="34"/>
        <v>182.179</v>
      </c>
      <c r="R371" s="4">
        <v>10.783869743347168</v>
      </c>
      <c r="S371" s="4">
        <v>60.06</v>
      </c>
      <c r="T371" s="4">
        <v>10.864653320312501</v>
      </c>
      <c r="U371" s="25">
        <v>44776.567851817126</v>
      </c>
      <c r="V371" s="30">
        <f t="shared" si="35"/>
        <v>182.39699999999999</v>
      </c>
      <c r="W371" s="4">
        <v>10.782090187072754</v>
      </c>
      <c r="X371" s="4">
        <v>60.01</v>
      </c>
      <c r="Y371" s="4">
        <v>10.874494140625</v>
      </c>
      <c r="AA371">
        <f t="shared" si="36"/>
        <v>182</v>
      </c>
    </row>
    <row r="372" spans="1:27" x14ac:dyDescent="0.3">
      <c r="A372" s="25">
        <v>44776.527009930556</v>
      </c>
      <c r="B372" s="30">
        <f t="shared" si="31"/>
        <v>183.65799999999999</v>
      </c>
      <c r="C372" s="4">
        <v>10.687419891357422</v>
      </c>
      <c r="D372" s="4">
        <v>60.01</v>
      </c>
      <c r="E372" s="4">
        <v>10.717041015625</v>
      </c>
      <c r="F372" s="25">
        <v>44776.536105740743</v>
      </c>
      <c r="G372" s="30">
        <f t="shared" si="32"/>
        <v>183.536</v>
      </c>
      <c r="H372" s="4">
        <v>10.785849571228027</v>
      </c>
      <c r="I372" s="4">
        <v>60.01</v>
      </c>
      <c r="J372" s="4">
        <v>10.861373046875</v>
      </c>
      <c r="K372" s="25">
        <v>44776.543536053243</v>
      </c>
      <c r="L372" s="30">
        <f t="shared" si="33"/>
        <v>183.51499999999999</v>
      </c>
      <c r="M372" s="4">
        <v>10.759030342102051</v>
      </c>
      <c r="N372" s="4">
        <v>60</v>
      </c>
      <c r="O372" s="4">
        <v>10.795767578125</v>
      </c>
      <c r="P372" s="25">
        <v>44776.55042925926</v>
      </c>
      <c r="Q372" s="30">
        <f t="shared" si="34"/>
        <v>183.08799999999999</v>
      </c>
      <c r="R372" s="4">
        <v>10.783869743347168</v>
      </c>
      <c r="S372" s="4">
        <v>60.06</v>
      </c>
      <c r="T372" s="4">
        <v>10.897456054687501</v>
      </c>
      <c r="U372" s="25">
        <v>44776.567863414355</v>
      </c>
      <c r="V372" s="30">
        <f t="shared" si="35"/>
        <v>183.399</v>
      </c>
      <c r="W372" s="4">
        <v>10.782090187072754</v>
      </c>
      <c r="X372" s="4">
        <v>60.01</v>
      </c>
      <c r="Y372" s="4">
        <v>10.874494140625</v>
      </c>
      <c r="AA372">
        <f t="shared" si="36"/>
        <v>183</v>
      </c>
    </row>
    <row r="373" spans="1:27" x14ac:dyDescent="0.3">
      <c r="A373" s="25">
        <v>44776.527009942132</v>
      </c>
      <c r="B373" s="30">
        <f t="shared" si="31"/>
        <v>183.65899999999999</v>
      </c>
      <c r="C373" s="4">
        <v>10.687419891357422</v>
      </c>
      <c r="D373" s="4">
        <v>60.01</v>
      </c>
      <c r="E373" s="4">
        <v>10.74984375</v>
      </c>
      <c r="F373" s="25">
        <v>44776.536105752311</v>
      </c>
      <c r="G373" s="30">
        <f t="shared" si="32"/>
        <v>183.53700000000001</v>
      </c>
      <c r="H373" s="4">
        <v>10.785849571228027</v>
      </c>
      <c r="I373" s="4">
        <v>60.01</v>
      </c>
      <c r="J373" s="4">
        <v>10.900736328124999</v>
      </c>
      <c r="K373" s="25">
        <v>44776.543536064812</v>
      </c>
      <c r="L373" s="30">
        <f t="shared" si="33"/>
        <v>183.51599999999999</v>
      </c>
      <c r="M373" s="4">
        <v>10.759030342102051</v>
      </c>
      <c r="N373" s="4">
        <v>60</v>
      </c>
      <c r="O373" s="4">
        <v>10.8285703125</v>
      </c>
      <c r="P373" s="25">
        <v>44776.550430324074</v>
      </c>
      <c r="Q373" s="30">
        <f t="shared" si="34"/>
        <v>183.18</v>
      </c>
      <c r="R373" s="4">
        <v>10.783869743347168</v>
      </c>
      <c r="S373" s="4">
        <v>60.06</v>
      </c>
      <c r="T373" s="4">
        <v>10.897456054687501</v>
      </c>
      <c r="U373" s="25">
        <v>44776.567863425924</v>
      </c>
      <c r="V373" s="30">
        <f t="shared" si="35"/>
        <v>183.4</v>
      </c>
      <c r="W373" s="4">
        <v>10.782090187072754</v>
      </c>
      <c r="X373" s="4">
        <v>60.01</v>
      </c>
      <c r="Y373" s="4">
        <v>10.907296875</v>
      </c>
      <c r="AA373">
        <f t="shared" si="36"/>
        <v>183</v>
      </c>
    </row>
    <row r="374" spans="1:27" x14ac:dyDescent="0.3">
      <c r="A374" s="25">
        <v>44776.527021539354</v>
      </c>
      <c r="B374" s="30">
        <f t="shared" si="31"/>
        <v>184.661</v>
      </c>
      <c r="C374" s="4">
        <v>10.712050437927246</v>
      </c>
      <c r="D374" s="4">
        <v>60.01</v>
      </c>
      <c r="E374" s="4">
        <v>10.74984375</v>
      </c>
      <c r="F374" s="25">
        <v>44776.536117314812</v>
      </c>
      <c r="G374" s="30">
        <f t="shared" si="32"/>
        <v>184.536</v>
      </c>
      <c r="H374" s="4">
        <v>10.819649696350098</v>
      </c>
      <c r="I374" s="4">
        <v>60.01</v>
      </c>
      <c r="J374" s="4">
        <v>10.900736328124999</v>
      </c>
      <c r="K374" s="25">
        <v>44776.543547673609</v>
      </c>
      <c r="L374" s="30">
        <f t="shared" si="33"/>
        <v>184.51900000000001</v>
      </c>
      <c r="M374" s="4">
        <v>10.810990333557129</v>
      </c>
      <c r="N374" s="4">
        <v>60</v>
      </c>
      <c r="O374" s="4">
        <v>10.8285703125</v>
      </c>
      <c r="P374" s="25">
        <v>44776.550440856481</v>
      </c>
      <c r="Q374" s="30">
        <f t="shared" si="34"/>
        <v>184.09</v>
      </c>
      <c r="R374" s="4">
        <v>10.783869743347168</v>
      </c>
      <c r="S374" s="4">
        <v>60.06</v>
      </c>
      <c r="T374" s="4">
        <v>10.930258789062499</v>
      </c>
      <c r="U374" s="25">
        <v>44776.567875034722</v>
      </c>
      <c r="V374" s="30">
        <f t="shared" si="35"/>
        <v>184.40299999999999</v>
      </c>
      <c r="W374" s="4">
        <v>10.800009727478027</v>
      </c>
      <c r="X374" s="4">
        <v>60.01</v>
      </c>
      <c r="Y374" s="4">
        <v>10.907296875</v>
      </c>
      <c r="AA374">
        <f t="shared" si="36"/>
        <v>184</v>
      </c>
    </row>
    <row r="375" spans="1:27" x14ac:dyDescent="0.3">
      <c r="A375" s="25">
        <v>44776.527021550923</v>
      </c>
      <c r="B375" s="30">
        <f t="shared" si="31"/>
        <v>184.66200000000001</v>
      </c>
      <c r="C375" s="4">
        <v>10.712050437927246</v>
      </c>
      <c r="D375" s="4">
        <v>60.01</v>
      </c>
      <c r="E375" s="4">
        <v>10.782646484375</v>
      </c>
      <c r="F375" s="25">
        <v>44776.536117337964</v>
      </c>
      <c r="G375" s="30">
        <f t="shared" si="32"/>
        <v>184.53800000000001</v>
      </c>
      <c r="H375" s="4">
        <v>10.819649696350098</v>
      </c>
      <c r="I375" s="4">
        <v>60.01</v>
      </c>
      <c r="J375" s="4">
        <v>10.9335390625</v>
      </c>
      <c r="K375" s="25">
        <v>44776.543547685185</v>
      </c>
      <c r="L375" s="30">
        <f t="shared" si="33"/>
        <v>184.52</v>
      </c>
      <c r="M375" s="4">
        <v>10.810990333557129</v>
      </c>
      <c r="N375" s="4">
        <v>60</v>
      </c>
      <c r="O375" s="4">
        <v>10.89417578125</v>
      </c>
      <c r="P375" s="25">
        <v>44776.55044190972</v>
      </c>
      <c r="Q375" s="30">
        <f t="shared" si="34"/>
        <v>184.18100000000001</v>
      </c>
      <c r="R375" s="4">
        <v>10.831199645996094</v>
      </c>
      <c r="S375" s="4">
        <v>60.06</v>
      </c>
      <c r="T375" s="4">
        <v>10.930258789062499</v>
      </c>
      <c r="U375" s="25">
        <v>44776.567875046298</v>
      </c>
      <c r="V375" s="30">
        <f t="shared" si="35"/>
        <v>184.404</v>
      </c>
      <c r="W375" s="4">
        <v>10.800009727478027</v>
      </c>
      <c r="X375" s="4">
        <v>60.01</v>
      </c>
      <c r="Y375" s="4">
        <v>10.940099609375</v>
      </c>
      <c r="AA375">
        <f t="shared" si="36"/>
        <v>184</v>
      </c>
    </row>
    <row r="376" spans="1:27" x14ac:dyDescent="0.3">
      <c r="A376" s="25">
        <v>44776.527033148152</v>
      </c>
      <c r="B376" s="30">
        <f t="shared" si="31"/>
        <v>185.66399999999999</v>
      </c>
      <c r="C376" s="4">
        <v>10.712050437927246</v>
      </c>
      <c r="D376" s="4">
        <v>60.01</v>
      </c>
      <c r="E376" s="4">
        <v>10.782646484375</v>
      </c>
      <c r="F376" s="25">
        <v>44776.536128900465</v>
      </c>
      <c r="G376" s="30">
        <f t="shared" si="32"/>
        <v>185.53700000000001</v>
      </c>
      <c r="H376" s="4">
        <v>10.86083984375</v>
      </c>
      <c r="I376" s="4">
        <v>60.01</v>
      </c>
      <c r="J376" s="4">
        <v>10.9335390625</v>
      </c>
      <c r="K376" s="25">
        <v>44776.543559282407</v>
      </c>
      <c r="L376" s="30">
        <f t="shared" si="33"/>
        <v>185.52199999999999</v>
      </c>
      <c r="M376" s="4">
        <v>10.810990333557129</v>
      </c>
      <c r="N376" s="4">
        <v>60</v>
      </c>
      <c r="O376" s="4">
        <v>10.926978515625001</v>
      </c>
      <c r="P376" s="25">
        <v>44776.550452442127</v>
      </c>
      <c r="Q376" s="30">
        <f t="shared" si="34"/>
        <v>185.09100000000001</v>
      </c>
      <c r="R376" s="4">
        <v>10.831199645996094</v>
      </c>
      <c r="S376" s="4">
        <v>60.06</v>
      </c>
      <c r="T376" s="4">
        <v>10.966341796875</v>
      </c>
      <c r="U376" s="25">
        <v>44776.567886631943</v>
      </c>
      <c r="V376" s="30">
        <f t="shared" si="35"/>
        <v>185.405</v>
      </c>
      <c r="W376" s="4">
        <v>10.800009727478027</v>
      </c>
      <c r="X376" s="4">
        <v>60.01</v>
      </c>
      <c r="Y376" s="4">
        <v>10.940099609375</v>
      </c>
      <c r="AA376">
        <f t="shared" si="36"/>
        <v>185</v>
      </c>
    </row>
    <row r="377" spans="1:27" x14ac:dyDescent="0.3">
      <c r="A377" s="25">
        <v>44776.52703315972</v>
      </c>
      <c r="B377" s="30">
        <f t="shared" si="31"/>
        <v>185.66499999999999</v>
      </c>
      <c r="C377" s="4">
        <v>10.712050437927246</v>
      </c>
      <c r="D377" s="4">
        <v>60.01</v>
      </c>
      <c r="E377" s="4">
        <v>10.81544921875</v>
      </c>
      <c r="F377" s="25">
        <v>44776.536128935186</v>
      </c>
      <c r="G377" s="30">
        <f t="shared" si="32"/>
        <v>185.54</v>
      </c>
      <c r="H377" s="4">
        <v>10.86083984375</v>
      </c>
      <c r="I377" s="4">
        <v>60.01</v>
      </c>
      <c r="J377" s="4">
        <v>10.966341796875</v>
      </c>
      <c r="K377" s="25">
        <v>44776.543559293983</v>
      </c>
      <c r="L377" s="30">
        <f t="shared" si="33"/>
        <v>185.523</v>
      </c>
      <c r="M377" s="4">
        <v>10.810990333557129</v>
      </c>
      <c r="N377" s="4">
        <v>60</v>
      </c>
      <c r="O377" s="4">
        <v>10.926978515625001</v>
      </c>
      <c r="P377" s="25">
        <v>44776.550453495372</v>
      </c>
      <c r="Q377" s="30">
        <f t="shared" si="34"/>
        <v>185.18199999999999</v>
      </c>
      <c r="R377" s="4">
        <v>10.863120079040527</v>
      </c>
      <c r="S377" s="4">
        <v>60.06</v>
      </c>
      <c r="T377" s="4">
        <v>10.966341796875</v>
      </c>
      <c r="U377" s="25">
        <v>44776.567886643519</v>
      </c>
      <c r="V377" s="30">
        <f t="shared" si="35"/>
        <v>185.40600000000001</v>
      </c>
      <c r="W377" s="4">
        <v>10.800009727478027</v>
      </c>
      <c r="X377" s="4">
        <v>60.01</v>
      </c>
      <c r="Y377" s="4">
        <v>10.97290234375</v>
      </c>
      <c r="AA377">
        <f t="shared" si="36"/>
        <v>185</v>
      </c>
    </row>
    <row r="378" spans="1:27" x14ac:dyDescent="0.3">
      <c r="A378" s="25">
        <v>44776.527044756942</v>
      </c>
      <c r="B378" s="30">
        <f t="shared" si="31"/>
        <v>186.667</v>
      </c>
      <c r="C378" s="4">
        <v>10.743639945983887</v>
      </c>
      <c r="D378" s="4">
        <v>60.01</v>
      </c>
      <c r="E378" s="4">
        <v>10.81544921875</v>
      </c>
      <c r="F378" s="25">
        <v>44776.536140486111</v>
      </c>
      <c r="G378" s="30">
        <f t="shared" si="32"/>
        <v>186.53800000000001</v>
      </c>
      <c r="H378" s="4">
        <v>10.86083984375</v>
      </c>
      <c r="I378" s="4">
        <v>60.01</v>
      </c>
      <c r="J378" s="4">
        <v>10.966341796875</v>
      </c>
      <c r="K378" s="25">
        <v>44776.543570902781</v>
      </c>
      <c r="L378" s="30">
        <f t="shared" si="33"/>
        <v>186.52600000000001</v>
      </c>
      <c r="M378" s="4">
        <v>10.855059623718262</v>
      </c>
      <c r="N378" s="4">
        <v>60</v>
      </c>
      <c r="O378" s="4">
        <v>10.926978515625001</v>
      </c>
      <c r="P378" s="25">
        <v>44776.550464039348</v>
      </c>
      <c r="Q378" s="30">
        <f t="shared" si="34"/>
        <v>186.09299999999999</v>
      </c>
      <c r="R378" s="4">
        <v>10.863120079040527</v>
      </c>
      <c r="S378" s="4">
        <v>60.06</v>
      </c>
      <c r="T378" s="4">
        <v>10.995864257812499</v>
      </c>
      <c r="U378" s="25">
        <v>44776.567898240741</v>
      </c>
      <c r="V378" s="30">
        <f t="shared" si="35"/>
        <v>186.40799999999999</v>
      </c>
      <c r="W378" s="4">
        <v>10.845470428466797</v>
      </c>
      <c r="X378" s="4">
        <v>60.01</v>
      </c>
      <c r="Y378" s="4">
        <v>10.97290234375</v>
      </c>
      <c r="AA378">
        <f t="shared" si="36"/>
        <v>186</v>
      </c>
    </row>
    <row r="379" spans="1:27" x14ac:dyDescent="0.3">
      <c r="A379" s="25">
        <v>44776.527044768518</v>
      </c>
      <c r="B379" s="30">
        <f t="shared" si="31"/>
        <v>186.66800000000001</v>
      </c>
      <c r="C379" s="4">
        <v>10.743639945983887</v>
      </c>
      <c r="D379" s="4">
        <v>60.01</v>
      </c>
      <c r="E379" s="4">
        <v>10.848251953125001</v>
      </c>
      <c r="F379" s="25">
        <v>44776.536140520831</v>
      </c>
      <c r="G379" s="30">
        <f t="shared" si="32"/>
        <v>186.541</v>
      </c>
      <c r="H379" s="4">
        <v>10.86083984375</v>
      </c>
      <c r="I379" s="4">
        <v>60.01</v>
      </c>
      <c r="J379" s="4">
        <v>10.99914453125</v>
      </c>
      <c r="K379" s="25">
        <v>44776.543570914349</v>
      </c>
      <c r="L379" s="30">
        <f t="shared" si="33"/>
        <v>186.52699999999999</v>
      </c>
      <c r="M379" s="4">
        <v>10.855059623718262</v>
      </c>
      <c r="N379" s="4">
        <v>60</v>
      </c>
      <c r="O379" s="4">
        <v>10.959781250000001</v>
      </c>
      <c r="P379" s="25">
        <v>44776.550465081018</v>
      </c>
      <c r="Q379" s="30">
        <f t="shared" si="34"/>
        <v>186.18299999999999</v>
      </c>
      <c r="R379" s="4">
        <v>10.903909683227539</v>
      </c>
      <c r="S379" s="4">
        <v>60.06</v>
      </c>
      <c r="T379" s="4">
        <v>10.995864257812499</v>
      </c>
      <c r="U379" s="25">
        <v>44776.567898252317</v>
      </c>
      <c r="V379" s="30">
        <f t="shared" si="35"/>
        <v>186.40899999999999</v>
      </c>
      <c r="W379" s="4">
        <v>10.845470428466797</v>
      </c>
      <c r="X379" s="4">
        <v>60.01</v>
      </c>
      <c r="Y379" s="4">
        <v>11.005705078125001</v>
      </c>
      <c r="AA379">
        <f t="shared" si="36"/>
        <v>186</v>
      </c>
    </row>
    <row r="380" spans="1:27" x14ac:dyDescent="0.3">
      <c r="A380" s="25">
        <v>44776.52705636574</v>
      </c>
      <c r="B380" s="30">
        <f t="shared" si="31"/>
        <v>187.67</v>
      </c>
      <c r="C380" s="4">
        <v>10.78380012512207</v>
      </c>
      <c r="D380" s="4">
        <v>60.01</v>
      </c>
      <c r="E380" s="4">
        <v>10.848251953125001</v>
      </c>
      <c r="F380" s="25">
        <v>44776.536152071756</v>
      </c>
      <c r="G380" s="30">
        <f t="shared" si="32"/>
        <v>187.53899999999999</v>
      </c>
      <c r="H380" s="4">
        <v>10.910429954528809</v>
      </c>
      <c r="I380" s="4">
        <v>60.01</v>
      </c>
      <c r="J380" s="4">
        <v>10.99914453125</v>
      </c>
      <c r="K380" s="25">
        <v>44776.543582511571</v>
      </c>
      <c r="L380" s="30">
        <f t="shared" si="33"/>
        <v>187.529</v>
      </c>
      <c r="M380" s="4">
        <v>10.909609794616699</v>
      </c>
      <c r="N380" s="4">
        <v>60</v>
      </c>
      <c r="O380" s="4">
        <v>10.959781250000001</v>
      </c>
      <c r="P380" s="25">
        <v>44776.550475636577</v>
      </c>
      <c r="Q380" s="30">
        <f t="shared" si="34"/>
        <v>187.095</v>
      </c>
      <c r="R380" s="4">
        <v>10.903909683227539</v>
      </c>
      <c r="S380" s="4">
        <v>60.06</v>
      </c>
      <c r="T380" s="4">
        <v>11.0286669921875</v>
      </c>
      <c r="U380" s="25">
        <v>44776.567909837962</v>
      </c>
      <c r="V380" s="30">
        <f t="shared" si="35"/>
        <v>187.41</v>
      </c>
      <c r="W380" s="4">
        <v>10.882390022277832</v>
      </c>
      <c r="X380" s="4">
        <v>60.01</v>
      </c>
      <c r="Y380" s="4">
        <v>11.005705078125001</v>
      </c>
      <c r="AA380">
        <f t="shared" si="36"/>
        <v>187</v>
      </c>
    </row>
    <row r="381" spans="1:27" x14ac:dyDescent="0.3">
      <c r="A381" s="25">
        <v>44776.527056377316</v>
      </c>
      <c r="B381" s="30">
        <f t="shared" si="31"/>
        <v>187.67099999999999</v>
      </c>
      <c r="C381" s="4">
        <v>10.78380012512207</v>
      </c>
      <c r="D381" s="4">
        <v>60.01</v>
      </c>
      <c r="E381" s="4">
        <v>10.881054687500001</v>
      </c>
      <c r="F381" s="25">
        <v>44776.536152118053</v>
      </c>
      <c r="G381" s="30">
        <f t="shared" si="32"/>
        <v>187.54300000000001</v>
      </c>
      <c r="H381" s="4">
        <v>10.910429954528809</v>
      </c>
      <c r="I381" s="4">
        <v>60.01</v>
      </c>
      <c r="J381" s="4">
        <v>11.031947265625</v>
      </c>
      <c r="K381" s="25">
        <v>44776.543582534723</v>
      </c>
      <c r="L381" s="30">
        <f t="shared" si="33"/>
        <v>187.53100000000001</v>
      </c>
      <c r="M381" s="4">
        <v>10.909609794616699</v>
      </c>
      <c r="N381" s="4">
        <v>60</v>
      </c>
      <c r="O381" s="4">
        <v>10.992583984375001</v>
      </c>
      <c r="P381" s="25">
        <v>44776.55047667824</v>
      </c>
      <c r="Q381" s="30">
        <f t="shared" si="34"/>
        <v>187.185</v>
      </c>
      <c r="R381" s="4">
        <v>10.939430236816406</v>
      </c>
      <c r="S381" s="4">
        <v>60.06</v>
      </c>
      <c r="T381" s="4">
        <v>11.0286669921875</v>
      </c>
      <c r="U381" s="25">
        <v>44776.567909849538</v>
      </c>
      <c r="V381" s="30">
        <f t="shared" si="35"/>
        <v>187.411</v>
      </c>
      <c r="W381" s="4">
        <v>10.882390022277832</v>
      </c>
      <c r="X381" s="4">
        <v>60.01</v>
      </c>
      <c r="Y381" s="4">
        <v>11.038507812500001</v>
      </c>
      <c r="AA381">
        <f t="shared" si="36"/>
        <v>187</v>
      </c>
    </row>
    <row r="382" spans="1:27" x14ac:dyDescent="0.3">
      <c r="A382" s="25">
        <v>44776.527067986113</v>
      </c>
      <c r="B382" s="30">
        <f t="shared" si="31"/>
        <v>188.67400000000001</v>
      </c>
      <c r="C382" s="4">
        <v>10.818309783935547</v>
      </c>
      <c r="D382" s="4">
        <v>60.01</v>
      </c>
      <c r="E382" s="4">
        <v>10.881054687500001</v>
      </c>
      <c r="F382" s="25">
        <v>44776.536163657409</v>
      </c>
      <c r="G382" s="30">
        <f t="shared" si="32"/>
        <v>188.54</v>
      </c>
      <c r="H382" s="4">
        <v>10.948430061340332</v>
      </c>
      <c r="I382" s="4">
        <v>60.01</v>
      </c>
      <c r="J382" s="4">
        <v>11.031947265625</v>
      </c>
      <c r="K382" s="25">
        <v>44776.5435941088</v>
      </c>
      <c r="L382" s="30">
        <f t="shared" si="33"/>
        <v>188.53100000000001</v>
      </c>
      <c r="M382" s="4">
        <v>10.909609794616699</v>
      </c>
      <c r="N382" s="4">
        <v>60</v>
      </c>
      <c r="O382" s="4">
        <v>11.025386718749999</v>
      </c>
      <c r="P382" s="25">
        <v>44776.550487233799</v>
      </c>
      <c r="Q382" s="30">
        <f t="shared" si="34"/>
        <v>188.09700000000001</v>
      </c>
      <c r="R382" s="4">
        <v>10.939430236816406</v>
      </c>
      <c r="S382" s="4">
        <v>60.06</v>
      </c>
      <c r="T382" s="4">
        <v>11.0614697265625</v>
      </c>
      <c r="U382" s="25">
        <v>44776.567921458336</v>
      </c>
      <c r="V382" s="30">
        <f t="shared" si="35"/>
        <v>188.41399999999999</v>
      </c>
      <c r="W382" s="4">
        <v>10.909560203552246</v>
      </c>
      <c r="X382" s="4">
        <v>60.01</v>
      </c>
      <c r="Y382" s="4">
        <v>11.038507812500001</v>
      </c>
      <c r="AA382">
        <f t="shared" si="36"/>
        <v>188</v>
      </c>
    </row>
    <row r="383" spans="1:27" x14ac:dyDescent="0.3">
      <c r="A383" s="25">
        <v>44776.527067997682</v>
      </c>
      <c r="B383" s="30">
        <f t="shared" si="31"/>
        <v>188.67500000000001</v>
      </c>
      <c r="C383" s="4">
        <v>10.818309783935547</v>
      </c>
      <c r="D383" s="4">
        <v>60.01</v>
      </c>
      <c r="E383" s="4">
        <v>10.913857421875001</v>
      </c>
      <c r="F383" s="25">
        <v>44776.536163703706</v>
      </c>
      <c r="G383" s="30">
        <f t="shared" si="32"/>
        <v>188.54400000000001</v>
      </c>
      <c r="H383" s="4">
        <v>10.948430061340332</v>
      </c>
      <c r="I383" s="4">
        <v>60.01</v>
      </c>
      <c r="J383" s="4">
        <v>11.06475</v>
      </c>
      <c r="K383" s="25">
        <v>44776.543594120369</v>
      </c>
      <c r="L383" s="30">
        <f t="shared" si="33"/>
        <v>188.53200000000001</v>
      </c>
      <c r="M383" s="4">
        <v>10.923219680786133</v>
      </c>
      <c r="N383" s="4">
        <v>60</v>
      </c>
      <c r="O383" s="4">
        <v>11.025386718749999</v>
      </c>
      <c r="P383" s="25">
        <v>44776.550488263892</v>
      </c>
      <c r="Q383" s="30">
        <f t="shared" si="34"/>
        <v>188.18600000000001</v>
      </c>
      <c r="R383" s="4">
        <v>10.939430236816406</v>
      </c>
      <c r="S383" s="4">
        <v>60.06</v>
      </c>
      <c r="T383" s="4">
        <v>11.0614697265625</v>
      </c>
      <c r="U383" s="25">
        <v>44776.567921469905</v>
      </c>
      <c r="V383" s="30">
        <f t="shared" si="35"/>
        <v>188.41499999999999</v>
      </c>
      <c r="W383" s="4">
        <v>10.909560203552246</v>
      </c>
      <c r="X383" s="4">
        <v>60.01</v>
      </c>
      <c r="Y383" s="4">
        <v>11.071310546875001</v>
      </c>
      <c r="AA383">
        <f t="shared" si="36"/>
        <v>188</v>
      </c>
    </row>
    <row r="384" spans="1:27" x14ac:dyDescent="0.3">
      <c r="A384" s="25">
        <v>44776.527079594911</v>
      </c>
      <c r="B384" s="30">
        <f t="shared" si="31"/>
        <v>189.67699999999999</v>
      </c>
      <c r="C384" s="4">
        <v>10.85945987701416</v>
      </c>
      <c r="D384" s="4">
        <v>60.01</v>
      </c>
      <c r="E384" s="4">
        <v>10.913857421875001</v>
      </c>
      <c r="F384" s="25">
        <v>44776.536176562498</v>
      </c>
      <c r="G384" s="30">
        <f t="shared" si="32"/>
        <v>189.655</v>
      </c>
      <c r="H384" s="4">
        <v>11.021730422973633</v>
      </c>
      <c r="I384" s="4">
        <v>60.01</v>
      </c>
      <c r="J384" s="4">
        <v>11.06475</v>
      </c>
      <c r="K384" s="25">
        <v>44776.543594131945</v>
      </c>
      <c r="L384" s="30">
        <f t="shared" si="33"/>
        <v>189.53299999999999</v>
      </c>
      <c r="M384" s="4">
        <v>10.923219680786133</v>
      </c>
      <c r="N384" s="4">
        <v>60</v>
      </c>
      <c r="O384" s="4">
        <v>11.025386718749999</v>
      </c>
      <c r="P384" s="25">
        <v>44776.55049883102</v>
      </c>
      <c r="Q384" s="30">
        <f t="shared" si="34"/>
        <v>189.09899999999999</v>
      </c>
      <c r="R384" s="4">
        <v>10.939430236816406</v>
      </c>
      <c r="S384" s="4">
        <v>60.06</v>
      </c>
      <c r="T384" s="4">
        <v>11.097552734375</v>
      </c>
      <c r="U384" s="25">
        <v>44776.567933078702</v>
      </c>
      <c r="V384" s="30">
        <f t="shared" si="35"/>
        <v>189.41800000000001</v>
      </c>
      <c r="W384" s="4">
        <v>10.909560203552246</v>
      </c>
      <c r="X384" s="4">
        <v>60.01</v>
      </c>
      <c r="Y384" s="4">
        <v>11.071310546875001</v>
      </c>
      <c r="AA384">
        <f t="shared" si="36"/>
        <v>189</v>
      </c>
    </row>
    <row r="385" spans="1:27" x14ac:dyDescent="0.3">
      <c r="A385" s="25">
        <v>44776.52707960648</v>
      </c>
      <c r="B385" s="30">
        <f t="shared" si="31"/>
        <v>189.678</v>
      </c>
      <c r="C385" s="4">
        <v>10.85945987701416</v>
      </c>
      <c r="D385" s="4">
        <v>60.01</v>
      </c>
      <c r="E385" s="4">
        <v>10.946660156249999</v>
      </c>
      <c r="F385" s="25">
        <v>44776.536176585651</v>
      </c>
      <c r="G385" s="30">
        <f t="shared" si="32"/>
        <v>189.65700000000001</v>
      </c>
      <c r="H385" s="4">
        <v>11.021730422973633</v>
      </c>
      <c r="I385" s="4">
        <v>60.01</v>
      </c>
      <c r="J385" s="4">
        <v>11.097552734375</v>
      </c>
      <c r="K385" s="25">
        <v>44776.543605729166</v>
      </c>
      <c r="L385" s="30">
        <f t="shared" si="33"/>
        <v>189.535</v>
      </c>
      <c r="M385" s="4">
        <v>10.923219680786133</v>
      </c>
      <c r="N385" s="4">
        <v>60</v>
      </c>
      <c r="O385" s="4">
        <v>11.025386718749999</v>
      </c>
      <c r="P385" s="25">
        <v>44776.550499849538</v>
      </c>
      <c r="Q385" s="30">
        <f t="shared" si="34"/>
        <v>189.18700000000001</v>
      </c>
      <c r="R385" s="4">
        <v>10.993229866027832</v>
      </c>
      <c r="S385" s="4">
        <v>60.06</v>
      </c>
      <c r="T385" s="4">
        <v>11.097552734375</v>
      </c>
      <c r="U385" s="25">
        <v>44776.567933090279</v>
      </c>
      <c r="V385" s="30">
        <f t="shared" si="35"/>
        <v>189.41900000000001</v>
      </c>
      <c r="W385" s="4">
        <v>10.909560203552246</v>
      </c>
      <c r="X385" s="4">
        <v>60.01</v>
      </c>
      <c r="Y385" s="4">
        <v>11.104113281249999</v>
      </c>
      <c r="AA385">
        <f t="shared" si="36"/>
        <v>189</v>
      </c>
    </row>
    <row r="386" spans="1:27" x14ac:dyDescent="0.3">
      <c r="A386" s="25">
        <v>44776.527091203701</v>
      </c>
      <c r="B386" s="30">
        <f t="shared" si="31"/>
        <v>190.68</v>
      </c>
      <c r="C386" s="4">
        <v>10.85945987701416</v>
      </c>
      <c r="D386" s="4">
        <v>60.01</v>
      </c>
      <c r="E386" s="4">
        <v>10.946660156249999</v>
      </c>
      <c r="F386" s="25">
        <v>44776.53618815972</v>
      </c>
      <c r="G386" s="30">
        <f t="shared" si="32"/>
        <v>190.65700000000001</v>
      </c>
      <c r="H386" s="4">
        <v>11.021730422973633</v>
      </c>
      <c r="I386" s="4">
        <v>60.01</v>
      </c>
      <c r="J386" s="4">
        <v>11.097552734375</v>
      </c>
      <c r="K386" s="25">
        <v>44776.543605740742</v>
      </c>
      <c r="L386" s="30">
        <f t="shared" si="33"/>
        <v>190.536</v>
      </c>
      <c r="M386" s="4">
        <v>10.923219680786133</v>
      </c>
      <c r="N386" s="4">
        <v>60</v>
      </c>
      <c r="O386" s="4">
        <v>11.0614697265625</v>
      </c>
      <c r="P386" s="25">
        <v>44776.550510416666</v>
      </c>
      <c r="Q386" s="30">
        <f t="shared" si="34"/>
        <v>190.1</v>
      </c>
      <c r="R386" s="4">
        <v>10.993229866027832</v>
      </c>
      <c r="S386" s="4">
        <v>60.06</v>
      </c>
      <c r="T386" s="4">
        <v>11.1270751953125</v>
      </c>
      <c r="U386" s="25">
        <v>44776.567944675924</v>
      </c>
      <c r="V386" s="30">
        <f t="shared" si="35"/>
        <v>190.42</v>
      </c>
      <c r="W386" s="4">
        <v>11.000949859619141</v>
      </c>
      <c r="X386" s="4">
        <v>60.01</v>
      </c>
      <c r="Y386" s="4">
        <v>11.104113281249999</v>
      </c>
      <c r="AA386">
        <f t="shared" si="36"/>
        <v>190</v>
      </c>
    </row>
    <row r="387" spans="1:27" x14ac:dyDescent="0.3">
      <c r="A387" s="25">
        <v>44776.527091215277</v>
      </c>
      <c r="B387" s="30">
        <f t="shared" si="31"/>
        <v>190.68100000000001</v>
      </c>
      <c r="C387" s="4">
        <v>10.85945987701416</v>
      </c>
      <c r="D387" s="4">
        <v>60.01</v>
      </c>
      <c r="E387" s="4">
        <v>10.979462890624999</v>
      </c>
      <c r="F387" s="25">
        <v>44776.536188171296</v>
      </c>
      <c r="G387" s="30">
        <f t="shared" si="32"/>
        <v>190.65799999999999</v>
      </c>
      <c r="H387" s="4">
        <v>11.021730422973633</v>
      </c>
      <c r="I387" s="4">
        <v>60.01</v>
      </c>
      <c r="J387" s="4">
        <v>11.133635742187501</v>
      </c>
      <c r="K387" s="25">
        <v>44776.54361734954</v>
      </c>
      <c r="L387" s="30">
        <f t="shared" si="33"/>
        <v>190.53899999999999</v>
      </c>
      <c r="M387" s="4">
        <v>10.975480079650879</v>
      </c>
      <c r="N387" s="4">
        <v>60</v>
      </c>
      <c r="O387" s="4">
        <v>11.0614697265625</v>
      </c>
      <c r="P387" s="25">
        <v>44776.550513807873</v>
      </c>
      <c r="Q387" s="30">
        <f t="shared" si="34"/>
        <v>190.393</v>
      </c>
      <c r="R387" s="4">
        <v>11.040430068969727</v>
      </c>
      <c r="S387" s="4">
        <v>60.06</v>
      </c>
      <c r="T387" s="4">
        <v>11.1270751953125</v>
      </c>
      <c r="U387" s="25">
        <v>44776.5679446875</v>
      </c>
      <c r="V387" s="30">
        <f t="shared" si="35"/>
        <v>190.42099999999999</v>
      </c>
      <c r="W387" s="4">
        <v>11.000949859619141</v>
      </c>
      <c r="X387" s="4">
        <v>60.01</v>
      </c>
      <c r="Y387" s="4">
        <v>11.136916015624999</v>
      </c>
      <c r="AA387">
        <f t="shared" si="36"/>
        <v>190</v>
      </c>
    </row>
    <row r="388" spans="1:27" x14ac:dyDescent="0.3">
      <c r="A388" s="25">
        <v>44776.527102824075</v>
      </c>
      <c r="B388" s="30">
        <f t="shared" si="31"/>
        <v>191.684</v>
      </c>
      <c r="C388" s="4">
        <v>10.89663028717041</v>
      </c>
      <c r="D388" s="4">
        <v>60.01</v>
      </c>
      <c r="E388" s="4">
        <v>10.979462890624999</v>
      </c>
      <c r="F388" s="25">
        <v>44776.536199745373</v>
      </c>
      <c r="G388" s="30">
        <f t="shared" si="32"/>
        <v>191.65799999999999</v>
      </c>
      <c r="H388" s="4">
        <v>11.057649612426758</v>
      </c>
      <c r="I388" s="4">
        <v>60.01</v>
      </c>
      <c r="J388" s="4">
        <v>11.133635742187501</v>
      </c>
      <c r="K388" s="25">
        <v>44776.543617361109</v>
      </c>
      <c r="L388" s="30">
        <f t="shared" si="33"/>
        <v>191.54</v>
      </c>
      <c r="M388" s="4">
        <v>10.975480079650879</v>
      </c>
      <c r="N388" s="4">
        <v>60</v>
      </c>
      <c r="O388" s="4">
        <v>11.0942724609375</v>
      </c>
      <c r="P388" s="25">
        <v>44776.550522025464</v>
      </c>
      <c r="Q388" s="30">
        <f t="shared" si="34"/>
        <v>191.10300000000001</v>
      </c>
      <c r="R388" s="4">
        <v>11.040430068969727</v>
      </c>
      <c r="S388" s="4">
        <v>60.06</v>
      </c>
      <c r="T388" s="4">
        <v>11.169718749999999</v>
      </c>
      <c r="U388" s="25">
        <v>44776.567956296298</v>
      </c>
      <c r="V388" s="30">
        <f t="shared" si="35"/>
        <v>191.42400000000001</v>
      </c>
      <c r="W388" s="4">
        <v>11.000949859619141</v>
      </c>
      <c r="X388" s="4">
        <v>60.01</v>
      </c>
      <c r="Y388" s="4">
        <v>11.136916015624999</v>
      </c>
      <c r="AA388">
        <f t="shared" si="36"/>
        <v>191</v>
      </c>
    </row>
    <row r="389" spans="1:27" x14ac:dyDescent="0.3">
      <c r="A389" s="25">
        <v>44776.527102835651</v>
      </c>
      <c r="B389" s="30">
        <f t="shared" si="31"/>
        <v>191.685</v>
      </c>
      <c r="C389" s="4">
        <v>10.89663028717041</v>
      </c>
      <c r="D389" s="4">
        <v>60.01</v>
      </c>
      <c r="E389" s="4">
        <v>11.012265625</v>
      </c>
      <c r="F389" s="25">
        <v>44776.536199768518</v>
      </c>
      <c r="G389" s="30">
        <f t="shared" si="32"/>
        <v>191.66</v>
      </c>
      <c r="H389" s="4">
        <v>11.057649612426758</v>
      </c>
      <c r="I389" s="4">
        <v>60.01</v>
      </c>
      <c r="J389" s="4">
        <v>11.166438476562501</v>
      </c>
      <c r="K389" s="25">
        <v>44776.543628969906</v>
      </c>
      <c r="L389" s="30">
        <f t="shared" si="33"/>
        <v>191.54300000000001</v>
      </c>
      <c r="M389" s="4">
        <v>11.028770446777344</v>
      </c>
      <c r="N389" s="4">
        <v>60</v>
      </c>
      <c r="O389" s="4">
        <v>11.0942724609375</v>
      </c>
      <c r="P389" s="25">
        <v>44776.550525393519</v>
      </c>
      <c r="Q389" s="30">
        <f t="shared" si="34"/>
        <v>191.39400000000001</v>
      </c>
      <c r="R389" s="4">
        <v>11.071640014648438</v>
      </c>
      <c r="S389" s="4">
        <v>60.06</v>
      </c>
      <c r="T389" s="4">
        <v>11.169718749999999</v>
      </c>
      <c r="U389" s="25">
        <v>44776.567956307874</v>
      </c>
      <c r="V389" s="30">
        <f t="shared" si="35"/>
        <v>191.42500000000001</v>
      </c>
      <c r="W389" s="4">
        <v>11.000949859619141</v>
      </c>
      <c r="X389" s="4">
        <v>60.01</v>
      </c>
      <c r="Y389" s="4">
        <v>11.169718749999999</v>
      </c>
      <c r="AA389">
        <f t="shared" si="36"/>
        <v>191</v>
      </c>
    </row>
    <row r="390" spans="1:27" x14ac:dyDescent="0.3">
      <c r="A390" s="25">
        <v>44776.527114432873</v>
      </c>
      <c r="B390" s="30">
        <f t="shared" si="31"/>
        <v>192.68700000000001</v>
      </c>
      <c r="C390" s="4">
        <v>10.955789566040039</v>
      </c>
      <c r="D390" s="4">
        <v>60.01</v>
      </c>
      <c r="E390" s="4">
        <v>11.012265625</v>
      </c>
      <c r="F390" s="25">
        <v>44776.536211342594</v>
      </c>
      <c r="G390" s="30">
        <f t="shared" si="32"/>
        <v>192.66</v>
      </c>
      <c r="H390" s="4">
        <v>11.078550338745117</v>
      </c>
      <c r="I390" s="4">
        <v>60.01</v>
      </c>
      <c r="J390" s="4">
        <v>11.166438476562501</v>
      </c>
      <c r="K390" s="25">
        <v>44776.543628981482</v>
      </c>
      <c r="L390" s="30">
        <f t="shared" si="33"/>
        <v>192.54400000000001</v>
      </c>
      <c r="M390" s="4">
        <v>11.028770446777344</v>
      </c>
      <c r="N390" s="4">
        <v>60</v>
      </c>
      <c r="O390" s="4">
        <v>11.1270751953125</v>
      </c>
      <c r="P390" s="25">
        <v>44776.550533622685</v>
      </c>
      <c r="Q390" s="30">
        <f t="shared" si="34"/>
        <v>192.10499999999999</v>
      </c>
      <c r="R390" s="4">
        <v>11.071640014648438</v>
      </c>
      <c r="S390" s="4">
        <v>60.06</v>
      </c>
      <c r="T390" s="4">
        <v>11.202521484375</v>
      </c>
      <c r="U390" s="25">
        <v>44776.567967905095</v>
      </c>
      <c r="V390" s="30">
        <f t="shared" si="35"/>
        <v>192.42699999999999</v>
      </c>
      <c r="W390" s="4">
        <v>11.036359786987305</v>
      </c>
      <c r="X390" s="4">
        <v>60.01</v>
      </c>
      <c r="Y390" s="4">
        <v>11.169718749999999</v>
      </c>
      <c r="AA390">
        <f t="shared" si="36"/>
        <v>192</v>
      </c>
    </row>
    <row r="391" spans="1:27" x14ac:dyDescent="0.3">
      <c r="A391" s="25">
        <v>44776.527114444441</v>
      </c>
      <c r="B391" s="30">
        <f t="shared" ref="B391:B454" si="37">RIGHT(TEXT(A391,"h:mm:ss,000"),3)/1000+$AA391</f>
        <v>192.68799999999999</v>
      </c>
      <c r="C391" s="4">
        <v>10.955789566040039</v>
      </c>
      <c r="D391" s="4">
        <v>60.01</v>
      </c>
      <c r="E391" s="4">
        <v>11.045068359375</v>
      </c>
      <c r="F391" s="25">
        <v>44776.536211365739</v>
      </c>
      <c r="G391" s="30">
        <f t="shared" ref="G391:G454" si="38">RIGHT(TEXT(F391,"h:mm:ss,000"),3)/1000+$AA391</f>
        <v>192.66200000000001</v>
      </c>
      <c r="H391" s="4">
        <v>11.078550338745117</v>
      </c>
      <c r="I391" s="4">
        <v>60.01</v>
      </c>
      <c r="J391" s="4">
        <v>11.199241210937499</v>
      </c>
      <c r="K391" s="25">
        <v>44776.543640578704</v>
      </c>
      <c r="L391" s="30">
        <f t="shared" ref="L391:L454" si="39">RIGHT(TEXT(K391,"h:mm:ss,000"),3)/1000+$AA391</f>
        <v>192.54599999999999</v>
      </c>
      <c r="M391" s="4">
        <v>11.064510345458984</v>
      </c>
      <c r="N391" s="4">
        <v>60</v>
      </c>
      <c r="O391" s="4">
        <v>11.1270751953125</v>
      </c>
      <c r="P391" s="25">
        <v>44776.550536990741</v>
      </c>
      <c r="Q391" s="30">
        <f t="shared" ref="Q391:Q454" si="40">RIGHT(TEXT(P391,"h:mm:ss,000"),3)/1000+$AA391</f>
        <v>192.39599999999999</v>
      </c>
      <c r="R391" s="4">
        <v>11.098360061645508</v>
      </c>
      <c r="S391" s="4">
        <v>60.06</v>
      </c>
      <c r="T391" s="4">
        <v>11.202521484375</v>
      </c>
      <c r="U391" s="25">
        <v>44776.567967916664</v>
      </c>
      <c r="V391" s="30">
        <f t="shared" ref="V391:V454" si="41">RIGHT(TEXT(U391,"h:mm:ss,000"),3)/1000+$AA391</f>
        <v>192.428</v>
      </c>
      <c r="W391" s="4">
        <v>11.036359786987305</v>
      </c>
      <c r="X391" s="4">
        <v>60.01</v>
      </c>
      <c r="Y391" s="4">
        <v>11.202521484375</v>
      </c>
      <c r="AA391">
        <f t="shared" si="36"/>
        <v>192</v>
      </c>
    </row>
    <row r="392" spans="1:27" x14ac:dyDescent="0.3">
      <c r="A392" s="25">
        <v>44776.527126053239</v>
      </c>
      <c r="B392" s="30">
        <f t="shared" si="37"/>
        <v>193.691</v>
      </c>
      <c r="C392" s="4">
        <v>10.993029594421387</v>
      </c>
      <c r="D392" s="4">
        <v>60.01</v>
      </c>
      <c r="E392" s="4">
        <v>11.045068359375</v>
      </c>
      <c r="F392" s="25">
        <v>44776.536222939816</v>
      </c>
      <c r="G392" s="30">
        <f t="shared" si="38"/>
        <v>193.66200000000001</v>
      </c>
      <c r="H392" s="4">
        <v>11.127799987792969</v>
      </c>
      <c r="I392" s="4">
        <v>60.01</v>
      </c>
      <c r="J392" s="4">
        <v>11.199241210937499</v>
      </c>
      <c r="K392" s="25">
        <v>44776.54364059028</v>
      </c>
      <c r="L392" s="30">
        <f t="shared" si="39"/>
        <v>193.547</v>
      </c>
      <c r="M392" s="4">
        <v>11.064510345458984</v>
      </c>
      <c r="N392" s="4">
        <v>60</v>
      </c>
      <c r="O392" s="4">
        <v>11.166438476562501</v>
      </c>
      <c r="P392" s="25">
        <v>44776.550545219907</v>
      </c>
      <c r="Q392" s="30">
        <f t="shared" si="40"/>
        <v>193.107</v>
      </c>
      <c r="R392" s="4">
        <v>11.098360061645508</v>
      </c>
      <c r="S392" s="4">
        <v>60.06</v>
      </c>
      <c r="T392" s="4">
        <v>11.23532421875</v>
      </c>
      <c r="U392" s="25">
        <v>44776.567979525462</v>
      </c>
      <c r="V392" s="30">
        <f t="shared" si="41"/>
        <v>193.43100000000001</v>
      </c>
      <c r="W392" s="4">
        <v>11.080610275268555</v>
      </c>
      <c r="X392" s="4">
        <v>60.01</v>
      </c>
      <c r="Y392" s="4">
        <v>11.202521484375</v>
      </c>
      <c r="AA392">
        <f t="shared" si="36"/>
        <v>193</v>
      </c>
    </row>
    <row r="393" spans="1:27" x14ac:dyDescent="0.3">
      <c r="A393" s="25">
        <v>44776.527126064815</v>
      </c>
      <c r="B393" s="30">
        <f t="shared" si="37"/>
        <v>193.69200000000001</v>
      </c>
      <c r="C393" s="4">
        <v>10.993029594421387</v>
      </c>
      <c r="D393" s="4">
        <v>60.01</v>
      </c>
      <c r="E393" s="4">
        <v>11.0811513671875</v>
      </c>
      <c r="F393" s="25">
        <v>44776.536222962961</v>
      </c>
      <c r="G393" s="30">
        <f t="shared" si="38"/>
        <v>193.66399999999999</v>
      </c>
      <c r="H393" s="4">
        <v>11.127799987792969</v>
      </c>
      <c r="I393" s="4">
        <v>60.01</v>
      </c>
      <c r="J393" s="4">
        <v>11.241884765625</v>
      </c>
      <c r="K393" s="25">
        <v>44776.54365219907</v>
      </c>
      <c r="L393" s="30">
        <f t="shared" si="39"/>
        <v>193.55</v>
      </c>
      <c r="M393" s="4">
        <v>11.064510345458984</v>
      </c>
      <c r="N393" s="4">
        <v>60</v>
      </c>
      <c r="O393" s="4">
        <v>11.166438476562501</v>
      </c>
      <c r="P393" s="25">
        <v>44776.550548576386</v>
      </c>
      <c r="Q393" s="30">
        <f t="shared" si="40"/>
        <v>193.39699999999999</v>
      </c>
      <c r="R393" s="4">
        <v>11.098360061645508</v>
      </c>
      <c r="S393" s="4">
        <v>60.06</v>
      </c>
      <c r="T393" s="4">
        <v>11.23532421875</v>
      </c>
      <c r="U393" s="25">
        <v>44776.567979537038</v>
      </c>
      <c r="V393" s="30">
        <f t="shared" si="41"/>
        <v>193.43199999999999</v>
      </c>
      <c r="W393" s="4">
        <v>11.080610275268555</v>
      </c>
      <c r="X393" s="4">
        <v>60.01</v>
      </c>
      <c r="Y393" s="4">
        <v>11.23532421875</v>
      </c>
      <c r="AA393">
        <f t="shared" si="36"/>
        <v>193</v>
      </c>
    </row>
    <row r="394" spans="1:27" x14ac:dyDescent="0.3">
      <c r="A394" s="25">
        <v>44776.527137650461</v>
      </c>
      <c r="B394" s="30">
        <f t="shared" si="37"/>
        <v>194.69300000000001</v>
      </c>
      <c r="C394" s="4">
        <v>11.026490211486816</v>
      </c>
      <c r="D394" s="4">
        <v>60.01</v>
      </c>
      <c r="E394" s="4">
        <v>11.0811513671875</v>
      </c>
      <c r="F394" s="25">
        <v>44776.536234525462</v>
      </c>
      <c r="G394" s="30">
        <f t="shared" si="38"/>
        <v>194.66300000000001</v>
      </c>
      <c r="H394" s="4">
        <v>11.127799987792969</v>
      </c>
      <c r="I394" s="4">
        <v>60.01</v>
      </c>
      <c r="J394" s="4">
        <v>11.241884765625</v>
      </c>
      <c r="K394" s="25">
        <v>44776.543652210647</v>
      </c>
      <c r="L394" s="30">
        <f t="shared" si="39"/>
        <v>194.55099999999999</v>
      </c>
      <c r="M394" s="4">
        <v>11.064510345458984</v>
      </c>
      <c r="N394" s="4">
        <v>60</v>
      </c>
      <c r="O394" s="4">
        <v>11.1926806640625</v>
      </c>
      <c r="P394" s="25">
        <v>44776.550556817128</v>
      </c>
      <c r="Q394" s="30">
        <f t="shared" si="40"/>
        <v>194.10900000000001</v>
      </c>
      <c r="R394" s="4">
        <v>11.098360061645508</v>
      </c>
      <c r="S394" s="4">
        <v>60.06</v>
      </c>
      <c r="T394" s="4">
        <v>11.268126953125</v>
      </c>
      <c r="U394" s="25">
        <v>44776.567991145836</v>
      </c>
      <c r="V394" s="30">
        <f t="shared" si="41"/>
        <v>194.435</v>
      </c>
      <c r="W394" s="4">
        <v>11.120809555053711</v>
      </c>
      <c r="X394" s="4">
        <v>60.01</v>
      </c>
      <c r="Y394" s="4">
        <v>11.23532421875</v>
      </c>
      <c r="AA394">
        <f t="shared" si="36"/>
        <v>194</v>
      </c>
    </row>
    <row r="395" spans="1:27" x14ac:dyDescent="0.3">
      <c r="A395" s="25">
        <v>44776.527137662037</v>
      </c>
      <c r="B395" s="30">
        <f t="shared" si="37"/>
        <v>194.69399999999999</v>
      </c>
      <c r="C395" s="4">
        <v>11.026490211486816</v>
      </c>
      <c r="D395" s="4">
        <v>60.01</v>
      </c>
      <c r="E395" s="4">
        <v>11.1139541015625</v>
      </c>
      <c r="F395" s="25">
        <v>44776.536234560182</v>
      </c>
      <c r="G395" s="30">
        <f t="shared" si="38"/>
        <v>194.666</v>
      </c>
      <c r="H395" s="4">
        <v>11.127799987792969</v>
      </c>
      <c r="I395" s="4">
        <v>60.01</v>
      </c>
      <c r="J395" s="4">
        <v>11.268126953125</v>
      </c>
      <c r="K395" s="25">
        <v>44776.543663807868</v>
      </c>
      <c r="L395" s="30">
        <f t="shared" si="39"/>
        <v>194.553</v>
      </c>
      <c r="M395" s="4">
        <v>11.115920066833496</v>
      </c>
      <c r="N395" s="4">
        <v>60</v>
      </c>
      <c r="O395" s="4">
        <v>11.1926806640625</v>
      </c>
      <c r="P395" s="25">
        <v>44776.550560150463</v>
      </c>
      <c r="Q395" s="30">
        <f t="shared" si="40"/>
        <v>194.39699999999999</v>
      </c>
      <c r="R395" s="4">
        <v>11.156180381774902</v>
      </c>
      <c r="S395" s="4">
        <v>60.06</v>
      </c>
      <c r="T395" s="4">
        <v>11.268126953125</v>
      </c>
      <c r="U395" s="25">
        <v>44776.567991157404</v>
      </c>
      <c r="V395" s="30">
        <f t="shared" si="41"/>
        <v>194.43600000000001</v>
      </c>
      <c r="W395" s="4">
        <v>11.120809555053711</v>
      </c>
      <c r="X395" s="4">
        <v>60.01</v>
      </c>
      <c r="Y395" s="4">
        <v>11.268126953125</v>
      </c>
      <c r="AA395">
        <f t="shared" si="36"/>
        <v>194</v>
      </c>
    </row>
    <row r="396" spans="1:27" x14ac:dyDescent="0.3">
      <c r="A396" s="25">
        <v>44776.527149270834</v>
      </c>
      <c r="B396" s="30">
        <f t="shared" si="37"/>
        <v>195.697</v>
      </c>
      <c r="C396" s="4">
        <v>11.026490211486816</v>
      </c>
      <c r="D396" s="4">
        <v>60.01</v>
      </c>
      <c r="E396" s="4">
        <v>11.1139541015625</v>
      </c>
      <c r="F396" s="25">
        <v>44776.536246111114</v>
      </c>
      <c r="G396" s="30">
        <f t="shared" si="38"/>
        <v>195.66399999999999</v>
      </c>
      <c r="H396" s="4">
        <v>11.160369873046875</v>
      </c>
      <c r="I396" s="4">
        <v>60.01</v>
      </c>
      <c r="J396" s="4">
        <v>11.268126953125</v>
      </c>
      <c r="K396" s="25">
        <v>44776.543663819444</v>
      </c>
      <c r="L396" s="30">
        <f t="shared" si="39"/>
        <v>195.554</v>
      </c>
      <c r="M396" s="4">
        <v>11.115920066833496</v>
      </c>
      <c r="N396" s="4">
        <v>60</v>
      </c>
      <c r="O396" s="4">
        <v>11.2254833984375</v>
      </c>
      <c r="P396" s="25">
        <v>44776.55056841435</v>
      </c>
      <c r="Q396" s="30">
        <f t="shared" si="40"/>
        <v>195.11099999999999</v>
      </c>
      <c r="R396" s="4">
        <v>11.156180381774902</v>
      </c>
      <c r="S396" s="4">
        <v>60.06</v>
      </c>
      <c r="T396" s="4">
        <v>11.3009296875</v>
      </c>
      <c r="U396" s="25">
        <v>44776.568002754633</v>
      </c>
      <c r="V396" s="30">
        <f t="shared" si="41"/>
        <v>195.43799999999999</v>
      </c>
      <c r="W396" s="4">
        <v>11.188599586486816</v>
      </c>
      <c r="X396" s="4">
        <v>60.01</v>
      </c>
      <c r="Y396" s="4">
        <v>11.268126953125</v>
      </c>
      <c r="AA396">
        <f t="shared" si="36"/>
        <v>195</v>
      </c>
    </row>
    <row r="397" spans="1:27" x14ac:dyDescent="0.3">
      <c r="A397" s="25">
        <v>44776.52714928241</v>
      </c>
      <c r="B397" s="30">
        <f t="shared" si="37"/>
        <v>195.69800000000001</v>
      </c>
      <c r="C397" s="4">
        <v>11.026490211486816</v>
      </c>
      <c r="D397" s="4">
        <v>60.01</v>
      </c>
      <c r="E397" s="4">
        <v>11.1467568359375</v>
      </c>
      <c r="F397" s="25">
        <v>44776.536246145835</v>
      </c>
      <c r="G397" s="30">
        <f t="shared" si="38"/>
        <v>195.667</v>
      </c>
      <c r="H397" s="4">
        <v>11.160369873046875</v>
      </c>
      <c r="I397" s="4">
        <v>60.01</v>
      </c>
      <c r="J397" s="4">
        <v>11.3009296875</v>
      </c>
      <c r="K397" s="25">
        <v>44776.543675416666</v>
      </c>
      <c r="L397" s="30">
        <f t="shared" si="39"/>
        <v>195.55600000000001</v>
      </c>
      <c r="M397" s="4">
        <v>11.165340423583984</v>
      </c>
      <c r="N397" s="4">
        <v>60</v>
      </c>
      <c r="O397" s="4">
        <v>11.2254833984375</v>
      </c>
      <c r="P397" s="25">
        <v>44776.550571747684</v>
      </c>
      <c r="Q397" s="30">
        <f t="shared" si="40"/>
        <v>195.399</v>
      </c>
      <c r="R397" s="4">
        <v>11.215840339660645</v>
      </c>
      <c r="S397" s="4">
        <v>60.06</v>
      </c>
      <c r="T397" s="4">
        <v>11.3009296875</v>
      </c>
      <c r="U397" s="25">
        <v>44776.568002766202</v>
      </c>
      <c r="V397" s="30">
        <f t="shared" si="41"/>
        <v>195.43899999999999</v>
      </c>
      <c r="W397" s="4">
        <v>11.188599586486816</v>
      </c>
      <c r="X397" s="4">
        <v>60.01</v>
      </c>
      <c r="Y397" s="4">
        <v>11.3009296875</v>
      </c>
      <c r="AA397">
        <f t="shared" ref="AA397:AA460" si="42">+AA395+1</f>
        <v>195</v>
      </c>
    </row>
    <row r="398" spans="1:27" x14ac:dyDescent="0.3">
      <c r="A398" s="25">
        <v>44776.527160891201</v>
      </c>
      <c r="B398" s="30">
        <f t="shared" si="37"/>
        <v>196.70099999999999</v>
      </c>
      <c r="C398" s="4">
        <v>11.061639785766602</v>
      </c>
      <c r="D398" s="4">
        <v>60.01</v>
      </c>
      <c r="E398" s="4">
        <v>11.1467568359375</v>
      </c>
      <c r="F398" s="25">
        <v>44776.536257708336</v>
      </c>
      <c r="G398" s="30">
        <f t="shared" si="38"/>
        <v>196.666</v>
      </c>
      <c r="H398" s="4">
        <v>11.199769973754883</v>
      </c>
      <c r="I398" s="4">
        <v>60.01</v>
      </c>
      <c r="J398" s="4">
        <v>11.3009296875</v>
      </c>
      <c r="K398" s="25">
        <v>44776.543675428242</v>
      </c>
      <c r="L398" s="30">
        <f t="shared" si="39"/>
        <v>196.55699999999999</v>
      </c>
      <c r="M398" s="4">
        <v>11.165340423583984</v>
      </c>
      <c r="N398" s="4">
        <v>60</v>
      </c>
      <c r="O398" s="4">
        <v>11.258286132812501</v>
      </c>
      <c r="P398" s="25">
        <v>44776.550580023148</v>
      </c>
      <c r="Q398" s="30">
        <f t="shared" si="40"/>
        <v>196.114</v>
      </c>
      <c r="R398" s="4">
        <v>11.215840339660645</v>
      </c>
      <c r="S398" s="4">
        <v>60.06</v>
      </c>
      <c r="T398" s="4">
        <v>11.333732421875</v>
      </c>
      <c r="U398" s="25">
        <v>44776.568015879631</v>
      </c>
      <c r="V398" s="30">
        <f t="shared" si="41"/>
        <v>196.572</v>
      </c>
      <c r="W398" s="4">
        <v>11.219180107116699</v>
      </c>
      <c r="X398" s="4">
        <v>60.01</v>
      </c>
      <c r="Y398" s="4">
        <v>11.3009296875</v>
      </c>
      <c r="AA398">
        <f t="shared" si="42"/>
        <v>196</v>
      </c>
    </row>
    <row r="399" spans="1:27" x14ac:dyDescent="0.3">
      <c r="A399" s="25">
        <v>44776.527160902777</v>
      </c>
      <c r="B399" s="30">
        <f t="shared" si="37"/>
        <v>196.702</v>
      </c>
      <c r="C399" s="4">
        <v>11.061639785766602</v>
      </c>
      <c r="D399" s="4">
        <v>60.01</v>
      </c>
      <c r="E399" s="4">
        <v>11.179559570312501</v>
      </c>
      <c r="F399" s="25">
        <v>44776.536257743057</v>
      </c>
      <c r="G399" s="30">
        <f t="shared" si="38"/>
        <v>196.66900000000001</v>
      </c>
      <c r="H399" s="4">
        <v>11.199769973754883</v>
      </c>
      <c r="I399" s="4">
        <v>60.01</v>
      </c>
      <c r="J399" s="4">
        <v>11.333732421875</v>
      </c>
      <c r="K399" s="25">
        <v>44776.543676886577</v>
      </c>
      <c r="L399" s="30">
        <f t="shared" si="39"/>
        <v>196.68299999999999</v>
      </c>
      <c r="M399" s="4">
        <v>11.165340423583984</v>
      </c>
      <c r="N399" s="4">
        <v>59.97</v>
      </c>
      <c r="O399" s="4">
        <v>11.258286132812501</v>
      </c>
      <c r="P399" s="25">
        <v>44776.550583321761</v>
      </c>
      <c r="Q399" s="30">
        <f t="shared" si="40"/>
        <v>196.399</v>
      </c>
      <c r="R399" s="4">
        <v>11.215840339660645</v>
      </c>
      <c r="S399" s="4">
        <v>60.06</v>
      </c>
      <c r="T399" s="4">
        <v>11.333732421875</v>
      </c>
      <c r="U399" s="25">
        <v>44776.568015891207</v>
      </c>
      <c r="V399" s="30">
        <f t="shared" si="41"/>
        <v>196.57300000000001</v>
      </c>
      <c r="W399" s="4">
        <v>11.219180107116699</v>
      </c>
      <c r="X399" s="4">
        <v>60.01</v>
      </c>
      <c r="Y399" s="4">
        <v>11.333732421875</v>
      </c>
      <c r="AA399">
        <f t="shared" si="42"/>
        <v>196</v>
      </c>
    </row>
    <row r="400" spans="1:27" x14ac:dyDescent="0.3">
      <c r="A400" s="25">
        <v>44776.527172499998</v>
      </c>
      <c r="B400" s="30">
        <f t="shared" si="37"/>
        <v>197.70400000000001</v>
      </c>
      <c r="C400" s="4">
        <v>11.107990264892578</v>
      </c>
      <c r="D400" s="4">
        <v>60.01</v>
      </c>
      <c r="E400" s="4">
        <v>11.179559570312501</v>
      </c>
      <c r="F400" s="25">
        <v>44776.536269282406</v>
      </c>
      <c r="G400" s="30">
        <f t="shared" si="38"/>
        <v>197.666</v>
      </c>
      <c r="H400" s="4">
        <v>11.25730037689209</v>
      </c>
      <c r="I400" s="4">
        <v>60.01</v>
      </c>
      <c r="J400" s="4">
        <v>11.333732421875</v>
      </c>
      <c r="K400" s="25">
        <v>44776.543687037039</v>
      </c>
      <c r="L400" s="30">
        <f t="shared" si="39"/>
        <v>197.56</v>
      </c>
      <c r="M400" s="4">
        <v>11.165340423583984</v>
      </c>
      <c r="N400" s="4">
        <v>59.97</v>
      </c>
      <c r="O400" s="4">
        <v>11.258286132812501</v>
      </c>
      <c r="P400" s="25">
        <v>44776.550591620369</v>
      </c>
      <c r="Q400" s="30">
        <f t="shared" si="40"/>
        <v>197.11600000000001</v>
      </c>
      <c r="R400" s="4">
        <v>11.215840339660645</v>
      </c>
      <c r="S400" s="4">
        <v>60.06</v>
      </c>
      <c r="T400" s="4">
        <v>11.36653515625</v>
      </c>
      <c r="U400" s="25">
        <v>44776.568027499998</v>
      </c>
      <c r="V400" s="30">
        <f t="shared" si="41"/>
        <v>197.57599999999999</v>
      </c>
      <c r="W400" s="4">
        <v>11.219180107116699</v>
      </c>
      <c r="X400" s="4">
        <v>60.01</v>
      </c>
      <c r="Y400" s="4">
        <v>11.333732421875</v>
      </c>
      <c r="AA400">
        <f t="shared" si="42"/>
        <v>197</v>
      </c>
    </row>
    <row r="401" spans="1:27" x14ac:dyDescent="0.3">
      <c r="A401" s="25">
        <v>44776.527172511574</v>
      </c>
      <c r="B401" s="30">
        <f t="shared" si="37"/>
        <v>197.70500000000001</v>
      </c>
      <c r="C401" s="4">
        <v>11.107990264892578</v>
      </c>
      <c r="D401" s="4">
        <v>60.01</v>
      </c>
      <c r="E401" s="4">
        <v>11.212362304687501</v>
      </c>
      <c r="F401" s="25">
        <v>44776.536269328702</v>
      </c>
      <c r="G401" s="30">
        <f t="shared" si="38"/>
        <v>197.67</v>
      </c>
      <c r="H401" s="4">
        <v>11.25730037689209</v>
      </c>
      <c r="I401" s="4">
        <v>60.01</v>
      </c>
      <c r="J401" s="4">
        <v>11.36653515625</v>
      </c>
      <c r="K401" s="25">
        <v>44776.543687048608</v>
      </c>
      <c r="L401" s="30">
        <f t="shared" si="39"/>
        <v>197.56100000000001</v>
      </c>
      <c r="M401" s="4">
        <v>11.165340423583984</v>
      </c>
      <c r="N401" s="4">
        <v>59.97</v>
      </c>
      <c r="O401" s="4">
        <v>11.291088867187501</v>
      </c>
      <c r="P401" s="25">
        <v>44776.550594918983</v>
      </c>
      <c r="Q401" s="30">
        <f t="shared" si="40"/>
        <v>197.40100000000001</v>
      </c>
      <c r="R401" s="4">
        <v>11.256950378417969</v>
      </c>
      <c r="S401" s="4">
        <v>60.06</v>
      </c>
      <c r="T401" s="4">
        <v>11.36653515625</v>
      </c>
      <c r="U401" s="25">
        <v>44776.568027511574</v>
      </c>
      <c r="V401" s="30">
        <f t="shared" si="41"/>
        <v>197.577</v>
      </c>
      <c r="W401" s="4">
        <v>11.219180107116699</v>
      </c>
      <c r="X401" s="4">
        <v>60.01</v>
      </c>
      <c r="Y401" s="4">
        <v>11.373095703124999</v>
      </c>
      <c r="AA401">
        <f t="shared" si="42"/>
        <v>197</v>
      </c>
    </row>
    <row r="402" spans="1:27" x14ac:dyDescent="0.3">
      <c r="A402" s="25">
        <v>44776.527184108796</v>
      </c>
      <c r="B402" s="30">
        <f t="shared" si="37"/>
        <v>198.70699999999999</v>
      </c>
      <c r="C402" s="4">
        <v>11.165430068969727</v>
      </c>
      <c r="D402" s="4">
        <v>60.01</v>
      </c>
      <c r="E402" s="4">
        <v>11.212362304687501</v>
      </c>
      <c r="F402" s="25">
        <v>44776.536280879627</v>
      </c>
      <c r="G402" s="30">
        <f t="shared" si="38"/>
        <v>198.66800000000001</v>
      </c>
      <c r="H402" s="4">
        <v>11.25730037689209</v>
      </c>
      <c r="I402" s="4">
        <v>60.01</v>
      </c>
      <c r="J402" s="4">
        <v>11.36653515625</v>
      </c>
      <c r="K402" s="25">
        <v>44776.54369864583</v>
      </c>
      <c r="L402" s="30">
        <f t="shared" si="39"/>
        <v>198.56299999999999</v>
      </c>
      <c r="M402" s="4">
        <v>11.203720092773438</v>
      </c>
      <c r="N402" s="4">
        <v>59.97</v>
      </c>
      <c r="O402" s="4">
        <v>11.291088867187501</v>
      </c>
      <c r="P402" s="25">
        <v>44776.550603229167</v>
      </c>
      <c r="Q402" s="30">
        <f t="shared" si="40"/>
        <v>198.119</v>
      </c>
      <c r="R402" s="4">
        <v>11.256950378417969</v>
      </c>
      <c r="S402" s="4">
        <v>60.06</v>
      </c>
      <c r="T402" s="4">
        <v>11.399337890625</v>
      </c>
      <c r="U402" s="25">
        <v>44776.568039097219</v>
      </c>
      <c r="V402" s="30">
        <f t="shared" si="41"/>
        <v>198.578</v>
      </c>
      <c r="W402" s="4">
        <v>11.272339820861816</v>
      </c>
      <c r="X402" s="4">
        <v>60.01</v>
      </c>
      <c r="Y402" s="4">
        <v>11.373095703124999</v>
      </c>
      <c r="AA402">
        <f t="shared" si="42"/>
        <v>198</v>
      </c>
    </row>
    <row r="403" spans="1:27" x14ac:dyDescent="0.3">
      <c r="A403" s="25">
        <v>44776.527184120372</v>
      </c>
      <c r="B403" s="30">
        <f t="shared" si="37"/>
        <v>198.708</v>
      </c>
      <c r="C403" s="4">
        <v>11.165430068969727</v>
      </c>
      <c r="D403" s="4">
        <v>60.01</v>
      </c>
      <c r="E403" s="4">
        <v>11.245165039062501</v>
      </c>
      <c r="F403" s="25">
        <v>44776.536280925924</v>
      </c>
      <c r="G403" s="30">
        <f t="shared" si="38"/>
        <v>198.672</v>
      </c>
      <c r="H403" s="4">
        <v>11.25730037689209</v>
      </c>
      <c r="I403" s="4">
        <v>60.01</v>
      </c>
      <c r="J403" s="4">
        <v>11.399337890625</v>
      </c>
      <c r="K403" s="25">
        <v>44776.543698657406</v>
      </c>
      <c r="L403" s="30">
        <f t="shared" si="39"/>
        <v>198.56399999999999</v>
      </c>
      <c r="M403" s="4">
        <v>11.203720092773438</v>
      </c>
      <c r="N403" s="4">
        <v>59.97</v>
      </c>
      <c r="O403" s="4">
        <v>11.323891601562501</v>
      </c>
      <c r="P403" s="25">
        <v>44776.550606504628</v>
      </c>
      <c r="Q403" s="30">
        <f t="shared" si="40"/>
        <v>198.40199999999999</v>
      </c>
      <c r="R403" s="4">
        <v>11.293049812316895</v>
      </c>
      <c r="S403" s="4">
        <v>60.06</v>
      </c>
      <c r="T403" s="4">
        <v>11.399337890625</v>
      </c>
      <c r="U403" s="25">
        <v>44776.568039108795</v>
      </c>
      <c r="V403" s="30">
        <f t="shared" si="41"/>
        <v>198.57900000000001</v>
      </c>
      <c r="W403" s="4">
        <v>11.272339820861816</v>
      </c>
      <c r="X403" s="4">
        <v>60.01</v>
      </c>
      <c r="Y403" s="4">
        <v>11.405898437499999</v>
      </c>
      <c r="AA403">
        <f t="shared" si="42"/>
        <v>198</v>
      </c>
    </row>
    <row r="404" spans="1:27" x14ac:dyDescent="0.3">
      <c r="A404" s="25">
        <v>44776.527195717594</v>
      </c>
      <c r="B404" s="30">
        <f t="shared" si="37"/>
        <v>199.71</v>
      </c>
      <c r="C404" s="4">
        <v>11.194129943847656</v>
      </c>
      <c r="D404" s="4">
        <v>60.01</v>
      </c>
      <c r="E404" s="4">
        <v>11.245165039062501</v>
      </c>
      <c r="F404" s="25">
        <v>44776.536292453704</v>
      </c>
      <c r="G404" s="30">
        <f t="shared" si="38"/>
        <v>199.66800000000001</v>
      </c>
      <c r="H404" s="4">
        <v>11.319789886474609</v>
      </c>
      <c r="I404" s="4">
        <v>60.01</v>
      </c>
      <c r="J404" s="4">
        <v>11.399337890625</v>
      </c>
      <c r="K404" s="25">
        <v>44776.543710266204</v>
      </c>
      <c r="L404" s="30">
        <f t="shared" si="39"/>
        <v>199.56700000000001</v>
      </c>
      <c r="M404" s="4">
        <v>11.256409645080566</v>
      </c>
      <c r="N404" s="4">
        <v>59.97</v>
      </c>
      <c r="O404" s="4">
        <v>11.323891601562501</v>
      </c>
      <c r="P404" s="25">
        <v>44776.550614826388</v>
      </c>
      <c r="Q404" s="30">
        <f t="shared" si="40"/>
        <v>199.12100000000001</v>
      </c>
      <c r="R404" s="4">
        <v>11.293049812316895</v>
      </c>
      <c r="S404" s="4">
        <v>60.06</v>
      </c>
      <c r="T404" s="4">
        <v>11.432140625000001</v>
      </c>
      <c r="U404" s="25">
        <v>44776.568050717593</v>
      </c>
      <c r="V404" s="30">
        <f t="shared" si="41"/>
        <v>199.58199999999999</v>
      </c>
      <c r="W404" s="4">
        <v>11.315460205078125</v>
      </c>
      <c r="X404" s="4">
        <v>60.01</v>
      </c>
      <c r="Y404" s="4">
        <v>11.405898437499999</v>
      </c>
      <c r="AA404">
        <f t="shared" si="42"/>
        <v>199</v>
      </c>
    </row>
    <row r="405" spans="1:27" x14ac:dyDescent="0.3">
      <c r="A405" s="25">
        <v>44776.52719572917</v>
      </c>
      <c r="B405" s="30">
        <f t="shared" si="37"/>
        <v>199.71100000000001</v>
      </c>
      <c r="C405" s="4">
        <v>11.194129943847656</v>
      </c>
      <c r="D405" s="4">
        <v>60.01</v>
      </c>
      <c r="E405" s="4">
        <v>11.277967773437499</v>
      </c>
      <c r="F405" s="25">
        <v>44776.536292511577</v>
      </c>
      <c r="G405" s="30">
        <f t="shared" si="38"/>
        <v>199.673</v>
      </c>
      <c r="H405" s="4">
        <v>11.319789886474609</v>
      </c>
      <c r="I405" s="4">
        <v>60.01</v>
      </c>
      <c r="J405" s="4">
        <v>11.432140625000001</v>
      </c>
      <c r="K405" s="25">
        <v>44776.54371027778</v>
      </c>
      <c r="L405" s="30">
        <f t="shared" si="39"/>
        <v>199.56800000000001</v>
      </c>
      <c r="M405" s="4">
        <v>11.256409645080566</v>
      </c>
      <c r="N405" s="4">
        <v>59.97</v>
      </c>
      <c r="O405" s="4">
        <v>11.356694335937499</v>
      </c>
      <c r="P405" s="25">
        <v>44776.550618090281</v>
      </c>
      <c r="Q405" s="30">
        <f t="shared" si="40"/>
        <v>199.40299999999999</v>
      </c>
      <c r="R405" s="4">
        <v>11.340029716491699</v>
      </c>
      <c r="S405" s="4">
        <v>60.06</v>
      </c>
      <c r="T405" s="4">
        <v>11.432140625000001</v>
      </c>
      <c r="U405" s="25">
        <v>44776.568050729169</v>
      </c>
      <c r="V405" s="30">
        <f t="shared" si="41"/>
        <v>199.583</v>
      </c>
      <c r="W405" s="4">
        <v>11.315460205078125</v>
      </c>
      <c r="X405" s="4">
        <v>60.01</v>
      </c>
      <c r="Y405" s="4">
        <v>11.438701171875</v>
      </c>
      <c r="AA405">
        <f t="shared" si="42"/>
        <v>199</v>
      </c>
    </row>
    <row r="406" spans="1:27" x14ac:dyDescent="0.3">
      <c r="A406" s="25">
        <v>44776.52720733796</v>
      </c>
      <c r="B406" s="30">
        <f t="shared" si="37"/>
        <v>200.714</v>
      </c>
      <c r="C406" s="4">
        <v>11.259300231933594</v>
      </c>
      <c r="D406" s="4">
        <v>60.01</v>
      </c>
      <c r="E406" s="4">
        <v>11.277967773437499</v>
      </c>
      <c r="F406" s="25">
        <v>44776.536304039349</v>
      </c>
      <c r="G406" s="30">
        <f t="shared" si="38"/>
        <v>200.66900000000001</v>
      </c>
      <c r="H406" s="4">
        <v>11.389880180358887</v>
      </c>
      <c r="I406" s="4">
        <v>60.01</v>
      </c>
      <c r="J406" s="4">
        <v>11.432140625000001</v>
      </c>
      <c r="K406" s="25">
        <v>44776.543721875001</v>
      </c>
      <c r="L406" s="30">
        <f t="shared" si="39"/>
        <v>200.57</v>
      </c>
      <c r="M406" s="4">
        <v>11.312439918518066</v>
      </c>
      <c r="N406" s="4">
        <v>59.97</v>
      </c>
      <c r="O406" s="4">
        <v>11.356694335937499</v>
      </c>
      <c r="P406" s="25">
        <v>44776.550627337965</v>
      </c>
      <c r="Q406" s="30">
        <f t="shared" si="40"/>
        <v>200.202</v>
      </c>
      <c r="R406" s="4">
        <v>11.340029716491699</v>
      </c>
      <c r="S406" s="4">
        <v>60.06</v>
      </c>
      <c r="T406" s="4">
        <v>11.464943359375001</v>
      </c>
      <c r="U406" s="25">
        <v>44776.568062326391</v>
      </c>
      <c r="V406" s="30">
        <f t="shared" si="41"/>
        <v>200.58500000000001</v>
      </c>
      <c r="W406" s="4">
        <v>11.315460205078125</v>
      </c>
      <c r="X406" s="4">
        <v>60.01</v>
      </c>
      <c r="Y406" s="4">
        <v>11.438701171875</v>
      </c>
      <c r="AA406">
        <f t="shared" si="42"/>
        <v>200</v>
      </c>
    </row>
    <row r="407" spans="1:27" x14ac:dyDescent="0.3">
      <c r="A407" s="25">
        <v>44776.527207349536</v>
      </c>
      <c r="B407" s="30">
        <f t="shared" si="37"/>
        <v>200.715</v>
      </c>
      <c r="C407" s="4">
        <v>11.259300231933594</v>
      </c>
      <c r="D407" s="4">
        <v>60.01</v>
      </c>
      <c r="E407" s="4">
        <v>11.310770507812499</v>
      </c>
      <c r="F407" s="25">
        <v>44776.536304108799</v>
      </c>
      <c r="G407" s="30">
        <f t="shared" si="38"/>
        <v>200.67500000000001</v>
      </c>
      <c r="H407" s="4">
        <v>11.389880180358887</v>
      </c>
      <c r="I407" s="4">
        <v>60.01</v>
      </c>
      <c r="J407" s="4">
        <v>11.464943359375001</v>
      </c>
      <c r="K407" s="25">
        <v>44776.543721886577</v>
      </c>
      <c r="L407" s="30">
        <f t="shared" si="39"/>
        <v>200.571</v>
      </c>
      <c r="M407" s="4">
        <v>11.312439918518066</v>
      </c>
      <c r="N407" s="4">
        <v>59.97</v>
      </c>
      <c r="O407" s="4">
        <v>11.389497070312499</v>
      </c>
      <c r="P407" s="25">
        <v>44776.550629687503</v>
      </c>
      <c r="Q407" s="30">
        <f t="shared" si="40"/>
        <v>200.405</v>
      </c>
      <c r="R407" s="4">
        <v>11.388609886169434</v>
      </c>
      <c r="S407" s="4">
        <v>60.06</v>
      </c>
      <c r="T407" s="4">
        <v>11.464943359375001</v>
      </c>
      <c r="U407" s="25">
        <v>44776.568062349535</v>
      </c>
      <c r="V407" s="30">
        <f t="shared" si="41"/>
        <v>200.58699999999999</v>
      </c>
      <c r="W407" s="4">
        <v>11.315460205078125</v>
      </c>
      <c r="X407" s="4">
        <v>60.01</v>
      </c>
      <c r="Y407" s="4">
        <v>11.47150390625</v>
      </c>
      <c r="AA407">
        <f t="shared" si="42"/>
        <v>200</v>
      </c>
    </row>
    <row r="408" spans="1:27" x14ac:dyDescent="0.3">
      <c r="A408" s="25">
        <v>44776.527218958334</v>
      </c>
      <c r="B408" s="30">
        <f t="shared" si="37"/>
        <v>201.71799999999999</v>
      </c>
      <c r="C408" s="4">
        <v>11.305330276489258</v>
      </c>
      <c r="D408" s="4">
        <v>60.01</v>
      </c>
      <c r="E408" s="4">
        <v>11.310770507812499</v>
      </c>
      <c r="F408" s="25">
        <v>44776.536315636571</v>
      </c>
      <c r="G408" s="30">
        <f t="shared" si="38"/>
        <v>201.67099999999999</v>
      </c>
      <c r="H408" s="4">
        <v>11.410929679870605</v>
      </c>
      <c r="I408" s="4">
        <v>60.01</v>
      </c>
      <c r="J408" s="4">
        <v>11.464943359375001</v>
      </c>
      <c r="K408" s="25">
        <v>44776.543733495368</v>
      </c>
      <c r="L408" s="30">
        <f t="shared" si="39"/>
        <v>201.57400000000001</v>
      </c>
      <c r="M408" s="4">
        <v>11.312439918518066</v>
      </c>
      <c r="N408" s="4">
        <v>59.97</v>
      </c>
      <c r="O408" s="4">
        <v>11.389497070312499</v>
      </c>
      <c r="P408" s="25">
        <v>44776.550638923611</v>
      </c>
      <c r="Q408" s="30">
        <f t="shared" si="40"/>
        <v>201.203</v>
      </c>
      <c r="R408" s="4">
        <v>11.388609886169434</v>
      </c>
      <c r="S408" s="4">
        <v>60.06</v>
      </c>
      <c r="T408" s="4">
        <v>11.497746093749999</v>
      </c>
      <c r="U408" s="25">
        <v>44776.568073935188</v>
      </c>
      <c r="V408" s="30">
        <f t="shared" si="41"/>
        <v>201.58799999999999</v>
      </c>
      <c r="W408" s="4">
        <v>11.358400344848633</v>
      </c>
      <c r="X408" s="4">
        <v>60.01</v>
      </c>
      <c r="Y408" s="4">
        <v>11.47150390625</v>
      </c>
      <c r="AA408">
        <f t="shared" si="42"/>
        <v>201</v>
      </c>
    </row>
    <row r="409" spans="1:27" x14ac:dyDescent="0.3">
      <c r="A409" s="25">
        <v>44776.52721896991</v>
      </c>
      <c r="B409" s="30">
        <f t="shared" si="37"/>
        <v>201.71899999999999</v>
      </c>
      <c r="C409" s="4">
        <v>11.305330276489258</v>
      </c>
      <c r="D409" s="4">
        <v>60.01</v>
      </c>
      <c r="E409" s="4">
        <v>11.3435732421875</v>
      </c>
      <c r="F409" s="25">
        <v>44776.53631570602</v>
      </c>
      <c r="G409" s="30">
        <f t="shared" si="38"/>
        <v>201.67699999999999</v>
      </c>
      <c r="H409" s="4">
        <v>11.410929679870605</v>
      </c>
      <c r="I409" s="4">
        <v>60.01</v>
      </c>
      <c r="J409" s="4">
        <v>11.497746093749999</v>
      </c>
      <c r="K409" s="25">
        <v>44776.543733506944</v>
      </c>
      <c r="L409" s="30">
        <f t="shared" si="39"/>
        <v>201.57499999999999</v>
      </c>
      <c r="M409" s="4">
        <v>11.312439918518066</v>
      </c>
      <c r="N409" s="4">
        <v>59.97</v>
      </c>
      <c r="O409" s="4">
        <v>11.4222998046875</v>
      </c>
      <c r="P409" s="25">
        <v>44776.550641273148</v>
      </c>
      <c r="Q409" s="30">
        <f t="shared" si="40"/>
        <v>201.40600000000001</v>
      </c>
      <c r="R409" s="4">
        <v>11.388609886169434</v>
      </c>
      <c r="S409" s="4">
        <v>60.06</v>
      </c>
      <c r="T409" s="4">
        <v>11.497746093749999</v>
      </c>
      <c r="U409" s="25">
        <v>44776.568073946757</v>
      </c>
      <c r="V409" s="30">
        <f t="shared" si="41"/>
        <v>201.589</v>
      </c>
      <c r="W409" s="4">
        <v>11.358400344848633</v>
      </c>
      <c r="X409" s="4">
        <v>60.01</v>
      </c>
      <c r="Y409" s="4">
        <v>11.504306640625</v>
      </c>
      <c r="AA409">
        <f t="shared" si="42"/>
        <v>201</v>
      </c>
    </row>
    <row r="410" spans="1:27" x14ac:dyDescent="0.3">
      <c r="A410" s="25">
        <v>44776.527230567131</v>
      </c>
      <c r="B410" s="30">
        <f t="shared" si="37"/>
        <v>202.721</v>
      </c>
      <c r="C410" s="4">
        <v>11.305330276489258</v>
      </c>
      <c r="D410" s="4">
        <v>60.01</v>
      </c>
      <c r="E410" s="4">
        <v>11.4091787109375</v>
      </c>
      <c r="F410" s="25">
        <v>44776.536327210648</v>
      </c>
      <c r="G410" s="30">
        <f t="shared" si="38"/>
        <v>202.67099999999999</v>
      </c>
      <c r="H410" s="4">
        <v>11.410929679870605</v>
      </c>
      <c r="I410" s="4">
        <v>60.01</v>
      </c>
      <c r="J410" s="4">
        <v>11.497746093749999</v>
      </c>
      <c r="K410" s="25">
        <v>44776.543745104165</v>
      </c>
      <c r="L410" s="30">
        <f t="shared" si="39"/>
        <v>202.577</v>
      </c>
      <c r="M410" s="4">
        <v>11.347519874572754</v>
      </c>
      <c r="N410" s="4">
        <v>59.97</v>
      </c>
      <c r="O410" s="4">
        <v>11.4222998046875</v>
      </c>
      <c r="P410" s="25">
        <v>44776.550645358795</v>
      </c>
      <c r="Q410" s="30">
        <f t="shared" si="40"/>
        <v>202.75899999999999</v>
      </c>
      <c r="R410" s="4">
        <v>11.388609886169434</v>
      </c>
      <c r="S410" s="4">
        <v>60.02</v>
      </c>
      <c r="T410" s="4">
        <v>11.497746093749999</v>
      </c>
      <c r="U410" s="25">
        <v>44776.568074780094</v>
      </c>
      <c r="V410" s="30">
        <f t="shared" si="41"/>
        <v>202.661</v>
      </c>
      <c r="W410" s="4">
        <v>11.358400344848633</v>
      </c>
      <c r="X410" s="4">
        <v>59.99</v>
      </c>
      <c r="Y410" s="4">
        <v>11.504306640625</v>
      </c>
      <c r="AA410">
        <f t="shared" si="42"/>
        <v>202</v>
      </c>
    </row>
    <row r="411" spans="1:27" x14ac:dyDescent="0.3">
      <c r="A411" s="25">
        <v>44776.527242187498</v>
      </c>
      <c r="B411" s="30">
        <f t="shared" si="37"/>
        <v>202.72499999999999</v>
      </c>
      <c r="C411" s="4">
        <v>11.325570106506348</v>
      </c>
      <c r="D411" s="4">
        <v>60.01</v>
      </c>
      <c r="E411" s="4">
        <v>11.4091787109375</v>
      </c>
      <c r="F411" s="25">
        <v>44776.536327291666</v>
      </c>
      <c r="G411" s="30">
        <f t="shared" si="38"/>
        <v>202.678</v>
      </c>
      <c r="H411" s="4">
        <v>11.410929679870605</v>
      </c>
      <c r="I411" s="4">
        <v>60.01</v>
      </c>
      <c r="J411" s="4">
        <v>11.530548828124999</v>
      </c>
      <c r="K411" s="25">
        <v>44776.543745115741</v>
      </c>
      <c r="L411" s="30">
        <f t="shared" si="39"/>
        <v>202.578</v>
      </c>
      <c r="M411" s="4">
        <v>11.347519874572754</v>
      </c>
      <c r="N411" s="4">
        <v>59.97</v>
      </c>
      <c r="O411" s="4">
        <v>11.4222998046875</v>
      </c>
      <c r="P411" s="25">
        <v>44776.550650532408</v>
      </c>
      <c r="Q411" s="30">
        <f t="shared" si="40"/>
        <v>202.20599999999999</v>
      </c>
      <c r="R411" s="4">
        <v>11.388609886169434</v>
      </c>
      <c r="S411" s="4">
        <v>60.02</v>
      </c>
      <c r="T411" s="4">
        <v>11.530548828124999</v>
      </c>
      <c r="U411" s="25">
        <v>44776.568085543979</v>
      </c>
      <c r="V411" s="30">
        <f t="shared" si="41"/>
        <v>202.59100000000001</v>
      </c>
      <c r="W411" s="4">
        <v>11.40231990814209</v>
      </c>
      <c r="X411" s="4">
        <v>59.99</v>
      </c>
      <c r="Y411" s="4">
        <v>11.504306640625</v>
      </c>
      <c r="AA411">
        <f t="shared" si="42"/>
        <v>202</v>
      </c>
    </row>
    <row r="412" spans="1:27" x14ac:dyDescent="0.3">
      <c r="A412" s="25">
        <v>44776.527242199074</v>
      </c>
      <c r="B412" s="30">
        <f t="shared" si="37"/>
        <v>203.726</v>
      </c>
      <c r="C412" s="4">
        <v>11.325570106506348</v>
      </c>
      <c r="D412" s="4">
        <v>60.01</v>
      </c>
      <c r="E412" s="4">
        <v>11.4419814453125</v>
      </c>
      <c r="F412" s="25">
        <v>44776.536338796293</v>
      </c>
      <c r="G412" s="30">
        <f t="shared" si="38"/>
        <v>203.672</v>
      </c>
      <c r="H412" s="4">
        <v>11.464909553527832</v>
      </c>
      <c r="I412" s="4">
        <v>60.01</v>
      </c>
      <c r="J412" s="4">
        <v>11.530548828124999</v>
      </c>
      <c r="K412" s="25">
        <v>44776.543756724539</v>
      </c>
      <c r="L412" s="30">
        <f t="shared" si="39"/>
        <v>203.58099999999999</v>
      </c>
      <c r="M412" s="4">
        <v>11.377420425415039</v>
      </c>
      <c r="N412" s="4">
        <v>59.97</v>
      </c>
      <c r="O412" s="4">
        <v>11.4222998046875</v>
      </c>
      <c r="P412" s="25">
        <v>44776.55065287037</v>
      </c>
      <c r="Q412" s="30">
        <f t="shared" si="40"/>
        <v>203.40799999999999</v>
      </c>
      <c r="R412" s="4">
        <v>11.414469718933105</v>
      </c>
      <c r="S412" s="4">
        <v>60.02</v>
      </c>
      <c r="T412" s="4">
        <v>11.530548828124999</v>
      </c>
      <c r="U412" s="25">
        <v>44776.568085555555</v>
      </c>
      <c r="V412" s="30">
        <f t="shared" si="41"/>
        <v>203.59200000000001</v>
      </c>
      <c r="W412" s="4">
        <v>11.40231990814209</v>
      </c>
      <c r="X412" s="4">
        <v>59.99</v>
      </c>
      <c r="Y412" s="4">
        <v>11.537109375</v>
      </c>
      <c r="AA412">
        <f t="shared" si="42"/>
        <v>203</v>
      </c>
    </row>
    <row r="413" spans="1:27" x14ac:dyDescent="0.3">
      <c r="A413" s="25">
        <v>44776.527253796296</v>
      </c>
      <c r="B413" s="30">
        <f t="shared" si="37"/>
        <v>203.72800000000001</v>
      </c>
      <c r="C413" s="4">
        <v>11.370320320129395</v>
      </c>
      <c r="D413" s="4">
        <v>60.01</v>
      </c>
      <c r="E413" s="4">
        <v>11.4419814453125</v>
      </c>
      <c r="F413" s="25">
        <v>44776.536338888887</v>
      </c>
      <c r="G413" s="30">
        <f t="shared" si="38"/>
        <v>203.68</v>
      </c>
      <c r="H413" s="4">
        <v>11.464909553527832</v>
      </c>
      <c r="I413" s="4">
        <v>60.01</v>
      </c>
      <c r="J413" s="4">
        <v>11.563351562499999</v>
      </c>
      <c r="K413" s="25">
        <v>44776.543756736108</v>
      </c>
      <c r="L413" s="30">
        <f t="shared" si="39"/>
        <v>203.58199999999999</v>
      </c>
      <c r="M413" s="4">
        <v>11.377420425415039</v>
      </c>
      <c r="N413" s="4">
        <v>59.97</v>
      </c>
      <c r="O413" s="4">
        <v>11.4551025390625</v>
      </c>
      <c r="P413" s="25">
        <v>44776.55066212963</v>
      </c>
      <c r="Q413" s="30">
        <f t="shared" si="40"/>
        <v>203.208</v>
      </c>
      <c r="R413" s="4">
        <v>11.414469718933105</v>
      </c>
      <c r="S413" s="4">
        <v>60.02</v>
      </c>
      <c r="T413" s="4">
        <v>11.563351562499999</v>
      </c>
      <c r="U413" s="25">
        <v>44776.568097152776</v>
      </c>
      <c r="V413" s="30">
        <f t="shared" si="41"/>
        <v>203.59399999999999</v>
      </c>
      <c r="W413" s="4">
        <v>11.448060035705566</v>
      </c>
      <c r="X413" s="4">
        <v>59.99</v>
      </c>
      <c r="Y413" s="4">
        <v>11.537109375</v>
      </c>
      <c r="AA413">
        <f t="shared" si="42"/>
        <v>203</v>
      </c>
    </row>
    <row r="414" spans="1:27" x14ac:dyDescent="0.3">
      <c r="A414" s="25">
        <v>44776.527253807872</v>
      </c>
      <c r="B414" s="30">
        <f t="shared" si="37"/>
        <v>204.72900000000001</v>
      </c>
      <c r="C414" s="4">
        <v>11.370320320129395</v>
      </c>
      <c r="D414" s="4">
        <v>60.01</v>
      </c>
      <c r="E414" s="4">
        <v>11.4747841796875</v>
      </c>
      <c r="F414" s="25">
        <v>44776.53635037037</v>
      </c>
      <c r="G414" s="30">
        <f t="shared" si="38"/>
        <v>204.672</v>
      </c>
      <c r="H414" s="4">
        <v>11.474240303039551</v>
      </c>
      <c r="I414" s="4">
        <v>60.01</v>
      </c>
      <c r="J414" s="4">
        <v>11.563351562499999</v>
      </c>
      <c r="K414" s="25">
        <v>44776.543768344905</v>
      </c>
      <c r="L414" s="30">
        <f t="shared" si="39"/>
        <v>204.58500000000001</v>
      </c>
      <c r="M414" s="4">
        <v>11.430919647216797</v>
      </c>
      <c r="N414" s="4">
        <v>59.97</v>
      </c>
      <c r="O414" s="4">
        <v>11.4551025390625</v>
      </c>
      <c r="P414" s="25">
        <v>44776.550665983799</v>
      </c>
      <c r="Q414" s="30">
        <f t="shared" si="40"/>
        <v>204.541</v>
      </c>
      <c r="R414" s="4">
        <v>11.459779739379883</v>
      </c>
      <c r="S414" s="4">
        <v>60.02</v>
      </c>
      <c r="T414" s="4">
        <v>11.563351562499999</v>
      </c>
      <c r="U414" s="25">
        <v>44776.568097175928</v>
      </c>
      <c r="V414" s="30">
        <f t="shared" si="41"/>
        <v>204.596</v>
      </c>
      <c r="W414" s="4">
        <v>11.448060035705566</v>
      </c>
      <c r="X414" s="4">
        <v>59.99</v>
      </c>
      <c r="Y414" s="4">
        <v>11.569912109375</v>
      </c>
      <c r="AA414">
        <f t="shared" si="42"/>
        <v>204</v>
      </c>
    </row>
    <row r="415" spans="1:27" x14ac:dyDescent="0.3">
      <c r="A415" s="25">
        <v>44776.527265416669</v>
      </c>
      <c r="B415" s="30">
        <f t="shared" si="37"/>
        <v>204.732</v>
      </c>
      <c r="C415" s="4">
        <v>11.419429779052734</v>
      </c>
      <c r="D415" s="4">
        <v>60.01</v>
      </c>
      <c r="E415" s="4">
        <v>11.4747841796875</v>
      </c>
      <c r="F415" s="25">
        <v>44776.536350486109</v>
      </c>
      <c r="G415" s="30">
        <f t="shared" si="38"/>
        <v>204.68199999999999</v>
      </c>
      <c r="H415" s="4">
        <v>11.474240303039551</v>
      </c>
      <c r="I415" s="4">
        <v>60.01</v>
      </c>
      <c r="J415" s="4">
        <v>11.596154296875</v>
      </c>
      <c r="K415" s="25">
        <v>44776.543768356481</v>
      </c>
      <c r="L415" s="30">
        <f t="shared" si="39"/>
        <v>204.58600000000001</v>
      </c>
      <c r="M415" s="4">
        <v>11.430919647216797</v>
      </c>
      <c r="N415" s="4">
        <v>59.97</v>
      </c>
      <c r="O415" s="4">
        <v>11.4879052734375</v>
      </c>
      <c r="P415" s="25">
        <v>44776.550677557869</v>
      </c>
      <c r="Q415" s="30">
        <f t="shared" si="40"/>
        <v>204.541</v>
      </c>
      <c r="R415" s="4">
        <v>11.459779739379883</v>
      </c>
      <c r="S415" s="4">
        <v>60.02</v>
      </c>
      <c r="T415" s="4">
        <v>11.596154296875</v>
      </c>
      <c r="U415" s="25">
        <v>44776.568108796295</v>
      </c>
      <c r="V415" s="30">
        <f t="shared" si="41"/>
        <v>204.6</v>
      </c>
      <c r="W415" s="4">
        <v>11.448060035705566</v>
      </c>
      <c r="X415" s="4">
        <v>59.99</v>
      </c>
      <c r="Y415" s="4">
        <v>11.569912109375</v>
      </c>
      <c r="AA415">
        <f t="shared" si="42"/>
        <v>204</v>
      </c>
    </row>
    <row r="416" spans="1:27" x14ac:dyDescent="0.3">
      <c r="A416" s="25">
        <v>44776.527265428238</v>
      </c>
      <c r="B416" s="30">
        <f t="shared" si="37"/>
        <v>205.733</v>
      </c>
      <c r="C416" s="4">
        <v>11.419429779052734</v>
      </c>
      <c r="D416" s="4">
        <v>60.01</v>
      </c>
      <c r="E416" s="4">
        <v>11.5075869140625</v>
      </c>
      <c r="F416" s="25">
        <v>44776.536361585648</v>
      </c>
      <c r="G416" s="30">
        <f t="shared" si="38"/>
        <v>205.64099999999999</v>
      </c>
      <c r="H416" s="4">
        <v>11.474240303039551</v>
      </c>
      <c r="I416" s="4">
        <v>59.96</v>
      </c>
      <c r="J416" s="4">
        <v>11.596154296875</v>
      </c>
      <c r="K416" s="25">
        <v>44776.543779953703</v>
      </c>
      <c r="L416" s="30">
        <f t="shared" si="39"/>
        <v>205.58799999999999</v>
      </c>
      <c r="M416" s="4">
        <v>11.430919647216797</v>
      </c>
      <c r="N416" s="4">
        <v>59.97</v>
      </c>
      <c r="O416" s="4">
        <v>11.4879052734375</v>
      </c>
      <c r="P416" s="25">
        <v>44776.550678634259</v>
      </c>
      <c r="Q416" s="30">
        <f t="shared" si="40"/>
        <v>205.63399999999999</v>
      </c>
      <c r="R416" s="4">
        <v>11.488309860229492</v>
      </c>
      <c r="S416" s="4">
        <v>60.02</v>
      </c>
      <c r="T416" s="4">
        <v>11.596154296875</v>
      </c>
      <c r="U416" s="25">
        <v>44776.568108807871</v>
      </c>
      <c r="V416" s="30">
        <f t="shared" si="41"/>
        <v>205.601</v>
      </c>
      <c r="W416" s="4">
        <v>11.448060035705566</v>
      </c>
      <c r="X416" s="4">
        <v>59.99</v>
      </c>
      <c r="Y416" s="4">
        <v>11.60271484375</v>
      </c>
      <c r="AA416">
        <f t="shared" si="42"/>
        <v>205</v>
      </c>
    </row>
    <row r="417" spans="1:27" x14ac:dyDescent="0.3">
      <c r="A417" s="25">
        <v>44776.52727702546</v>
      </c>
      <c r="B417" s="30">
        <f t="shared" si="37"/>
        <v>205.73500000000001</v>
      </c>
      <c r="C417" s="4">
        <v>11.419429779052734</v>
      </c>
      <c r="D417" s="4">
        <v>60.01</v>
      </c>
      <c r="E417" s="4">
        <v>11.5075869140625</v>
      </c>
      <c r="F417" s="25">
        <v>44776.536362743056</v>
      </c>
      <c r="G417" s="30">
        <f t="shared" si="38"/>
        <v>205.74100000000001</v>
      </c>
      <c r="H417" s="4">
        <v>11.497550010681152</v>
      </c>
      <c r="I417" s="4">
        <v>59.96</v>
      </c>
      <c r="J417" s="4">
        <v>11.596154296875</v>
      </c>
      <c r="K417" s="25">
        <v>44776.543779965279</v>
      </c>
      <c r="L417" s="30">
        <f t="shared" si="39"/>
        <v>205.589</v>
      </c>
      <c r="M417" s="4">
        <v>11.430919647216797</v>
      </c>
      <c r="N417" s="4">
        <v>59.97</v>
      </c>
      <c r="O417" s="4">
        <v>11.530548828124999</v>
      </c>
      <c r="P417" s="25">
        <v>44776.55068915509</v>
      </c>
      <c r="Q417" s="30">
        <f t="shared" si="40"/>
        <v>205.54300000000001</v>
      </c>
      <c r="R417" s="4">
        <v>11.488309860229492</v>
      </c>
      <c r="S417" s="4">
        <v>60.02</v>
      </c>
      <c r="T417" s="4">
        <v>11.62895703125</v>
      </c>
      <c r="U417" s="25">
        <v>44776.568120405092</v>
      </c>
      <c r="V417" s="30">
        <f t="shared" si="41"/>
        <v>205.60300000000001</v>
      </c>
      <c r="W417" s="4">
        <v>11.503820419311523</v>
      </c>
      <c r="X417" s="4">
        <v>59.99</v>
      </c>
      <c r="Y417" s="4">
        <v>11.60271484375</v>
      </c>
      <c r="AA417">
        <f t="shared" si="42"/>
        <v>205</v>
      </c>
    </row>
    <row r="418" spans="1:27" x14ac:dyDescent="0.3">
      <c r="A418" s="25">
        <v>44776.527277037036</v>
      </c>
      <c r="B418" s="30">
        <f t="shared" si="37"/>
        <v>206.73599999999999</v>
      </c>
      <c r="C418" s="4">
        <v>11.419429779052734</v>
      </c>
      <c r="D418" s="4">
        <v>60.01</v>
      </c>
      <c r="E418" s="4">
        <v>11.5403896484375</v>
      </c>
      <c r="F418" s="25">
        <v>44776.536362766201</v>
      </c>
      <c r="G418" s="30">
        <f t="shared" si="38"/>
        <v>206.74299999999999</v>
      </c>
      <c r="H418" s="4">
        <v>11.497550010681152</v>
      </c>
      <c r="I418" s="4">
        <v>59.96</v>
      </c>
      <c r="J418" s="4">
        <v>11.62895703125</v>
      </c>
      <c r="K418" s="25">
        <v>44776.543793715275</v>
      </c>
      <c r="L418" s="30">
        <f t="shared" si="39"/>
        <v>206.77699999999999</v>
      </c>
      <c r="M418" s="4">
        <v>11.47035026550293</v>
      </c>
      <c r="N418" s="4">
        <v>59.97</v>
      </c>
      <c r="O418" s="4">
        <v>11.530548828124999</v>
      </c>
      <c r="P418" s="25">
        <v>44776.550690231481</v>
      </c>
      <c r="Q418" s="30">
        <f t="shared" si="40"/>
        <v>206.636</v>
      </c>
      <c r="R418" s="4">
        <v>11.55070972442627</v>
      </c>
      <c r="S418" s="4">
        <v>60.02</v>
      </c>
      <c r="T418" s="4">
        <v>11.62895703125</v>
      </c>
      <c r="U418" s="25">
        <v>44776.568120416669</v>
      </c>
      <c r="V418" s="30">
        <f t="shared" si="41"/>
        <v>206.60400000000001</v>
      </c>
      <c r="W418" s="4">
        <v>11.503820419311523</v>
      </c>
      <c r="X418" s="4">
        <v>59.99</v>
      </c>
      <c r="Y418" s="4">
        <v>11.635517578125</v>
      </c>
      <c r="AA418">
        <f t="shared" si="42"/>
        <v>206</v>
      </c>
    </row>
    <row r="419" spans="1:27" x14ac:dyDescent="0.3">
      <c r="A419" s="25">
        <v>44776.527288645833</v>
      </c>
      <c r="B419" s="30">
        <f t="shared" si="37"/>
        <v>206.739</v>
      </c>
      <c r="C419" s="4">
        <v>11.461959838867188</v>
      </c>
      <c r="D419" s="4">
        <v>60.01</v>
      </c>
      <c r="E419" s="4">
        <v>11.5403896484375</v>
      </c>
      <c r="F419" s="25">
        <v>44776.536374340278</v>
      </c>
      <c r="G419" s="30">
        <f t="shared" si="38"/>
        <v>206.74299999999999</v>
      </c>
      <c r="H419" s="4">
        <v>11.497550010681152</v>
      </c>
      <c r="I419" s="4">
        <v>59.96</v>
      </c>
      <c r="J419" s="4">
        <v>11.62895703125</v>
      </c>
      <c r="K419" s="25">
        <v>44776.543793726851</v>
      </c>
      <c r="L419" s="30">
        <f t="shared" si="39"/>
        <v>206.77799999999999</v>
      </c>
      <c r="M419" s="4">
        <v>11.47035026550293</v>
      </c>
      <c r="N419" s="4">
        <v>59.97</v>
      </c>
      <c r="O419" s="4">
        <v>11.5535107421875</v>
      </c>
      <c r="P419" s="25">
        <v>44776.550700752312</v>
      </c>
      <c r="Q419" s="30">
        <f t="shared" si="40"/>
        <v>206.54499999999999</v>
      </c>
      <c r="R419" s="4">
        <v>11.55070972442627</v>
      </c>
      <c r="S419" s="4">
        <v>60.02</v>
      </c>
      <c r="T419" s="4">
        <v>11.661759765625</v>
      </c>
      <c r="U419" s="25">
        <v>44776.568132025466</v>
      </c>
      <c r="V419" s="30">
        <f t="shared" si="41"/>
        <v>206.607</v>
      </c>
      <c r="W419" s="4">
        <v>11.523940086364746</v>
      </c>
      <c r="X419" s="4">
        <v>59.99</v>
      </c>
      <c r="Y419" s="4">
        <v>11.635517578125</v>
      </c>
      <c r="AA419">
        <f t="shared" si="42"/>
        <v>206</v>
      </c>
    </row>
    <row r="420" spans="1:27" x14ac:dyDescent="0.3">
      <c r="A420" s="25">
        <v>44776.527288657409</v>
      </c>
      <c r="B420" s="30">
        <f t="shared" si="37"/>
        <v>207.74</v>
      </c>
      <c r="C420" s="4">
        <v>11.461959838867188</v>
      </c>
      <c r="D420" s="4">
        <v>60.01</v>
      </c>
      <c r="E420" s="4">
        <v>11.573192382812501</v>
      </c>
      <c r="F420" s="25">
        <v>44776.536374351854</v>
      </c>
      <c r="G420" s="30">
        <f t="shared" si="38"/>
        <v>207.744</v>
      </c>
      <c r="H420" s="4">
        <v>11.497550010681152</v>
      </c>
      <c r="I420" s="4">
        <v>59.96</v>
      </c>
      <c r="J420" s="4">
        <v>11.661759765625</v>
      </c>
      <c r="K420" s="25">
        <v>44776.543805324072</v>
      </c>
      <c r="L420" s="30">
        <f t="shared" si="39"/>
        <v>207.78</v>
      </c>
      <c r="M420" s="4">
        <v>11.514630317687988</v>
      </c>
      <c r="N420" s="4">
        <v>59.97</v>
      </c>
      <c r="O420" s="4">
        <v>11.5535107421875</v>
      </c>
      <c r="P420" s="25">
        <v>44776.550701817127</v>
      </c>
      <c r="Q420" s="30">
        <f t="shared" si="40"/>
        <v>207.637</v>
      </c>
      <c r="R420" s="4">
        <v>11.55070972442627</v>
      </c>
      <c r="S420" s="4">
        <v>60.02</v>
      </c>
      <c r="T420" s="4">
        <v>11.661759765625</v>
      </c>
      <c r="U420" s="25">
        <v>44776.568132037035</v>
      </c>
      <c r="V420" s="30">
        <f t="shared" si="41"/>
        <v>207.608</v>
      </c>
      <c r="W420" s="4">
        <v>11.523940086364746</v>
      </c>
      <c r="X420" s="4">
        <v>59.99</v>
      </c>
      <c r="Y420" s="4">
        <v>11.668320312500001</v>
      </c>
      <c r="AA420">
        <f t="shared" si="42"/>
        <v>207</v>
      </c>
    </row>
    <row r="421" spans="1:27" x14ac:dyDescent="0.3">
      <c r="A421" s="25">
        <v>44776.527300266207</v>
      </c>
      <c r="B421" s="30">
        <f t="shared" si="37"/>
        <v>207.74299999999999</v>
      </c>
      <c r="C421" s="4">
        <v>11.522500038146973</v>
      </c>
      <c r="D421" s="4">
        <v>60.01</v>
      </c>
      <c r="E421" s="4">
        <v>11.573192382812501</v>
      </c>
      <c r="F421" s="25">
        <v>44776.536385925923</v>
      </c>
      <c r="G421" s="30">
        <f t="shared" si="38"/>
        <v>207.744</v>
      </c>
      <c r="H421" s="4">
        <v>11.550589561462402</v>
      </c>
      <c r="I421" s="4">
        <v>59.96</v>
      </c>
      <c r="J421" s="4">
        <v>11.661759765625</v>
      </c>
      <c r="K421" s="25">
        <v>44776.543805335648</v>
      </c>
      <c r="L421" s="30">
        <f t="shared" si="39"/>
        <v>207.78100000000001</v>
      </c>
      <c r="M421" s="4">
        <v>11.514630317687988</v>
      </c>
      <c r="N421" s="4">
        <v>59.97</v>
      </c>
      <c r="O421" s="4">
        <v>11.6191162109375</v>
      </c>
      <c r="P421" s="25">
        <v>44776.550712349534</v>
      </c>
      <c r="Q421" s="30">
        <f t="shared" si="40"/>
        <v>207.547</v>
      </c>
      <c r="R421" s="4">
        <v>11.55070972442627</v>
      </c>
      <c r="S421" s="4">
        <v>60.02</v>
      </c>
      <c r="T421" s="4">
        <v>11.6945625</v>
      </c>
      <c r="U421" s="25">
        <v>44776.568143622688</v>
      </c>
      <c r="V421" s="30">
        <f t="shared" si="41"/>
        <v>207.60900000000001</v>
      </c>
      <c r="W421" s="4">
        <v>11.59259033203125</v>
      </c>
      <c r="X421" s="4">
        <v>59.99</v>
      </c>
      <c r="Y421" s="4">
        <v>11.668320312500001</v>
      </c>
      <c r="AA421">
        <f t="shared" si="42"/>
        <v>207</v>
      </c>
    </row>
    <row r="422" spans="1:27" x14ac:dyDescent="0.3">
      <c r="A422" s="25">
        <v>44776.527300277776</v>
      </c>
      <c r="B422" s="30">
        <f t="shared" si="37"/>
        <v>208.744</v>
      </c>
      <c r="C422" s="4">
        <v>11.522500038146973</v>
      </c>
      <c r="D422" s="4">
        <v>60.01</v>
      </c>
      <c r="E422" s="4">
        <v>11.605995117187501</v>
      </c>
      <c r="F422" s="25">
        <v>44776.536385960651</v>
      </c>
      <c r="G422" s="30">
        <f t="shared" si="38"/>
        <v>208.74700000000001</v>
      </c>
      <c r="H422" s="4">
        <v>11.550589561462402</v>
      </c>
      <c r="I422" s="4">
        <v>59.96</v>
      </c>
      <c r="J422" s="4">
        <v>11.6945625</v>
      </c>
      <c r="K422" s="25">
        <v>44776.543816944446</v>
      </c>
      <c r="L422" s="30">
        <f t="shared" si="39"/>
        <v>208.78399999999999</v>
      </c>
      <c r="M422" s="4">
        <v>11.550450325012207</v>
      </c>
      <c r="N422" s="4">
        <v>59.97</v>
      </c>
      <c r="O422" s="4">
        <v>11.6191162109375</v>
      </c>
      <c r="P422" s="25">
        <v>44776.550713402779</v>
      </c>
      <c r="Q422" s="30">
        <f t="shared" si="40"/>
        <v>208.63800000000001</v>
      </c>
      <c r="R422" s="4">
        <v>11.570099830627441</v>
      </c>
      <c r="S422" s="4">
        <v>60.02</v>
      </c>
      <c r="T422" s="4">
        <v>11.6945625</v>
      </c>
      <c r="U422" s="25">
        <v>44776.568143634257</v>
      </c>
      <c r="V422" s="30">
        <f t="shared" si="41"/>
        <v>208.61</v>
      </c>
      <c r="W422" s="4">
        <v>11.59259033203125</v>
      </c>
      <c r="X422" s="4">
        <v>59.99</v>
      </c>
      <c r="Y422" s="4">
        <v>11.701123046875001</v>
      </c>
      <c r="AA422">
        <f t="shared" si="42"/>
        <v>208</v>
      </c>
    </row>
    <row r="423" spans="1:27" x14ac:dyDescent="0.3">
      <c r="A423" s="25">
        <v>44776.527300856484</v>
      </c>
      <c r="B423" s="30">
        <f t="shared" si="37"/>
        <v>208.79400000000001</v>
      </c>
      <c r="C423" s="4">
        <v>11.522500038146973</v>
      </c>
      <c r="D423" s="4">
        <v>60.04</v>
      </c>
      <c r="E423" s="4">
        <v>11.605995117187501</v>
      </c>
      <c r="F423" s="25">
        <v>44776.536397523145</v>
      </c>
      <c r="G423" s="30">
        <f t="shared" si="38"/>
        <v>208.74600000000001</v>
      </c>
      <c r="H423" s="4">
        <v>11.610919952392578</v>
      </c>
      <c r="I423" s="4">
        <v>59.96</v>
      </c>
      <c r="J423" s="4">
        <v>11.6945625</v>
      </c>
      <c r="K423" s="25">
        <v>44776.543816956022</v>
      </c>
      <c r="L423" s="30">
        <f t="shared" si="39"/>
        <v>208.785</v>
      </c>
      <c r="M423" s="4">
        <v>11.550450325012207</v>
      </c>
      <c r="N423" s="4">
        <v>59.97</v>
      </c>
      <c r="O423" s="4">
        <v>11.6519189453125</v>
      </c>
      <c r="P423" s="25">
        <v>44776.550723946762</v>
      </c>
      <c r="Q423" s="30">
        <f t="shared" si="40"/>
        <v>208.54900000000001</v>
      </c>
      <c r="R423" s="4">
        <v>11.570099830627441</v>
      </c>
      <c r="S423" s="4">
        <v>60.02</v>
      </c>
      <c r="T423" s="4">
        <v>11.727365234375</v>
      </c>
      <c r="U423" s="25">
        <v>44776.568155243054</v>
      </c>
      <c r="V423" s="30">
        <f t="shared" si="41"/>
        <v>208.613</v>
      </c>
      <c r="W423" s="4">
        <v>11.59259033203125</v>
      </c>
      <c r="X423" s="4">
        <v>59.99</v>
      </c>
      <c r="Y423" s="4">
        <v>11.701123046875001</v>
      </c>
      <c r="AA423">
        <f t="shared" si="42"/>
        <v>208</v>
      </c>
    </row>
    <row r="424" spans="1:27" x14ac:dyDescent="0.3">
      <c r="A424" s="25">
        <v>44776.527311863429</v>
      </c>
      <c r="B424" s="30">
        <f t="shared" si="37"/>
        <v>209.745</v>
      </c>
      <c r="C424" s="4">
        <v>11.522500038146973</v>
      </c>
      <c r="D424" s="4">
        <v>60.04</v>
      </c>
      <c r="E424" s="4">
        <v>11.605995117187501</v>
      </c>
      <c r="F424" s="25">
        <v>44776.536397546297</v>
      </c>
      <c r="G424" s="30">
        <f t="shared" si="38"/>
        <v>209.74799999999999</v>
      </c>
      <c r="H424" s="4">
        <v>11.610919952392578</v>
      </c>
      <c r="I424" s="4">
        <v>59.96</v>
      </c>
      <c r="J424" s="4">
        <v>11.727365234375</v>
      </c>
      <c r="K424" s="25">
        <v>44776.543828564812</v>
      </c>
      <c r="L424" s="30">
        <f t="shared" si="39"/>
        <v>209.78800000000001</v>
      </c>
      <c r="M424" s="4">
        <v>11.550450325012207</v>
      </c>
      <c r="N424" s="4">
        <v>59.97</v>
      </c>
      <c r="O424" s="4">
        <v>11.6519189453125</v>
      </c>
      <c r="P424" s="25">
        <v>44776.550725000001</v>
      </c>
      <c r="Q424" s="30">
        <f t="shared" si="40"/>
        <v>209.64</v>
      </c>
      <c r="R424" s="4">
        <v>11.641400337219238</v>
      </c>
      <c r="S424" s="4">
        <v>60.02</v>
      </c>
      <c r="T424" s="4">
        <v>11.727365234375</v>
      </c>
      <c r="U424" s="25">
        <v>44776.56815525463</v>
      </c>
      <c r="V424" s="30">
        <f t="shared" si="41"/>
        <v>209.614</v>
      </c>
      <c r="W424" s="4">
        <v>11.59259033203125</v>
      </c>
      <c r="X424" s="4">
        <v>59.99</v>
      </c>
      <c r="Y424" s="4">
        <v>11.733925781250001</v>
      </c>
      <c r="AA424">
        <f t="shared" si="42"/>
        <v>209</v>
      </c>
    </row>
    <row r="425" spans="1:27" x14ac:dyDescent="0.3">
      <c r="A425" s="25">
        <v>44776.527311874997</v>
      </c>
      <c r="B425" s="30">
        <f t="shared" si="37"/>
        <v>209.74600000000001</v>
      </c>
      <c r="C425" s="4">
        <v>11.522500038146973</v>
      </c>
      <c r="D425" s="4">
        <v>60.04</v>
      </c>
      <c r="E425" s="4">
        <v>11.638797851562501</v>
      </c>
      <c r="F425" s="25">
        <v>44776.536409120374</v>
      </c>
      <c r="G425" s="30">
        <f t="shared" si="38"/>
        <v>209.74799999999999</v>
      </c>
      <c r="H425" s="4">
        <v>11.638850212097168</v>
      </c>
      <c r="I425" s="4">
        <v>59.96</v>
      </c>
      <c r="J425" s="4">
        <v>11.727365234375</v>
      </c>
      <c r="K425" s="25">
        <v>44776.543828576388</v>
      </c>
      <c r="L425" s="30">
        <f t="shared" si="39"/>
        <v>209.78899999999999</v>
      </c>
      <c r="M425" s="4">
        <v>11.550450325012207</v>
      </c>
      <c r="N425" s="4">
        <v>59.97</v>
      </c>
      <c r="O425" s="4">
        <v>11.684721679687501</v>
      </c>
      <c r="P425" s="25">
        <v>44776.550735532408</v>
      </c>
      <c r="Q425" s="30">
        <f t="shared" si="40"/>
        <v>209.55</v>
      </c>
      <c r="R425" s="4">
        <v>11.641400337219238</v>
      </c>
      <c r="S425" s="4">
        <v>60.02</v>
      </c>
      <c r="T425" s="4">
        <v>11.76016796875</v>
      </c>
      <c r="U425" s="25">
        <v>44776.568166863428</v>
      </c>
      <c r="V425" s="30">
        <f t="shared" si="41"/>
        <v>209.61699999999999</v>
      </c>
      <c r="W425" s="4">
        <v>11.637749671936035</v>
      </c>
      <c r="X425" s="4">
        <v>59.99</v>
      </c>
      <c r="Y425" s="4">
        <v>11.733925781250001</v>
      </c>
      <c r="AA425">
        <f t="shared" si="42"/>
        <v>209</v>
      </c>
    </row>
    <row r="426" spans="1:27" x14ac:dyDescent="0.3">
      <c r="A426" s="25">
        <v>44776.527323483795</v>
      </c>
      <c r="B426" s="30">
        <f t="shared" si="37"/>
        <v>210.749</v>
      </c>
      <c r="C426" s="4">
        <v>11.570329666137695</v>
      </c>
      <c r="D426" s="4">
        <v>60.04</v>
      </c>
      <c r="E426" s="4">
        <v>11.638797851562501</v>
      </c>
      <c r="F426" s="25">
        <v>44776.536409155095</v>
      </c>
      <c r="G426" s="30">
        <f t="shared" si="38"/>
        <v>210.751</v>
      </c>
      <c r="H426" s="4">
        <v>11.638850212097168</v>
      </c>
      <c r="I426" s="4">
        <v>59.96</v>
      </c>
      <c r="J426" s="4">
        <v>11.76016796875</v>
      </c>
      <c r="K426" s="25">
        <v>44776.54384017361</v>
      </c>
      <c r="L426" s="30">
        <f t="shared" si="39"/>
        <v>210.791</v>
      </c>
      <c r="M426" s="4">
        <v>11.606789588928223</v>
      </c>
      <c r="N426" s="4">
        <v>59.97</v>
      </c>
      <c r="O426" s="4">
        <v>11.684721679687501</v>
      </c>
      <c r="P426" s="25">
        <v>44776.55073657407</v>
      </c>
      <c r="Q426" s="30">
        <f t="shared" si="40"/>
        <v>210.64</v>
      </c>
      <c r="R426" s="4">
        <v>11.663840293884277</v>
      </c>
      <c r="S426" s="4">
        <v>60.02</v>
      </c>
      <c r="T426" s="4">
        <v>11.76016796875</v>
      </c>
      <c r="U426" s="25">
        <v>44776.568166874997</v>
      </c>
      <c r="V426" s="30">
        <f t="shared" si="41"/>
        <v>210.61799999999999</v>
      </c>
      <c r="W426" s="4">
        <v>11.637749671936035</v>
      </c>
      <c r="X426" s="4">
        <v>59.99</v>
      </c>
      <c r="Y426" s="4">
        <v>11.766728515624999</v>
      </c>
      <c r="AA426">
        <f t="shared" si="42"/>
        <v>210</v>
      </c>
    </row>
    <row r="427" spans="1:27" x14ac:dyDescent="0.3">
      <c r="A427" s="25">
        <v>44776.527323495371</v>
      </c>
      <c r="B427" s="30">
        <f t="shared" si="37"/>
        <v>210.75</v>
      </c>
      <c r="C427" s="4">
        <v>11.570329666137695</v>
      </c>
      <c r="D427" s="4">
        <v>60.04</v>
      </c>
      <c r="E427" s="4">
        <v>11.671600585937499</v>
      </c>
      <c r="F427" s="25">
        <v>44776.536422916666</v>
      </c>
      <c r="G427" s="30">
        <f t="shared" si="38"/>
        <v>210.94</v>
      </c>
      <c r="H427" s="4">
        <v>11.638850212097168</v>
      </c>
      <c r="I427" s="4">
        <v>59.96</v>
      </c>
      <c r="J427" s="4">
        <v>11.76016796875</v>
      </c>
      <c r="K427" s="25">
        <v>44776.543840185186</v>
      </c>
      <c r="L427" s="30">
        <f t="shared" si="39"/>
        <v>210.792</v>
      </c>
      <c r="M427" s="4">
        <v>11.606789588928223</v>
      </c>
      <c r="N427" s="4">
        <v>59.97</v>
      </c>
      <c r="O427" s="4">
        <v>11.717524414062501</v>
      </c>
      <c r="P427" s="25">
        <v>44776.550747141206</v>
      </c>
      <c r="Q427" s="30">
        <f t="shared" si="40"/>
        <v>210.553</v>
      </c>
      <c r="R427" s="4">
        <v>11.663840293884277</v>
      </c>
      <c r="S427" s="4">
        <v>60.02</v>
      </c>
      <c r="T427" s="4">
        <v>11.792970703125</v>
      </c>
      <c r="U427" s="25">
        <v>44776.568178611109</v>
      </c>
      <c r="V427" s="30">
        <f t="shared" si="41"/>
        <v>210.63200000000001</v>
      </c>
      <c r="W427" s="4">
        <v>11.680820465087891</v>
      </c>
      <c r="X427" s="4">
        <v>59.99</v>
      </c>
      <c r="Y427" s="4">
        <v>11.766728515624999</v>
      </c>
      <c r="AA427">
        <f t="shared" si="42"/>
        <v>210</v>
      </c>
    </row>
    <row r="428" spans="1:27" x14ac:dyDescent="0.3">
      <c r="A428" s="25">
        <v>44776.527335092593</v>
      </c>
      <c r="B428" s="30">
        <f t="shared" si="37"/>
        <v>211.75200000000001</v>
      </c>
      <c r="C428" s="4">
        <v>11.62129020690918</v>
      </c>
      <c r="D428" s="4">
        <v>60.04</v>
      </c>
      <c r="E428" s="4">
        <v>11.671600585937499</v>
      </c>
      <c r="F428" s="25">
        <v>44776.536422939818</v>
      </c>
      <c r="G428" s="30">
        <f t="shared" si="38"/>
        <v>211.94200000000001</v>
      </c>
      <c r="H428" s="4">
        <v>11.638850212097168</v>
      </c>
      <c r="I428" s="4">
        <v>59.96</v>
      </c>
      <c r="J428" s="4">
        <v>11.792970703125</v>
      </c>
      <c r="K428" s="25">
        <v>44776.543851817129</v>
      </c>
      <c r="L428" s="30">
        <f t="shared" si="39"/>
        <v>211.797</v>
      </c>
      <c r="M428" s="4">
        <v>11.643250465393066</v>
      </c>
      <c r="N428" s="4">
        <v>59.97</v>
      </c>
      <c r="O428" s="4">
        <v>11.717524414062501</v>
      </c>
      <c r="P428" s="25">
        <v>44776.550748159723</v>
      </c>
      <c r="Q428" s="30">
        <f t="shared" si="40"/>
        <v>211.64099999999999</v>
      </c>
      <c r="R428" s="4">
        <v>11.663840293884277</v>
      </c>
      <c r="S428" s="4">
        <v>60.02</v>
      </c>
      <c r="T428" s="4">
        <v>11.792970703125</v>
      </c>
      <c r="U428" s="25">
        <v>44776.568178622685</v>
      </c>
      <c r="V428" s="30">
        <f t="shared" si="41"/>
        <v>211.63300000000001</v>
      </c>
      <c r="W428" s="4">
        <v>11.680820465087891</v>
      </c>
      <c r="X428" s="4">
        <v>59.99</v>
      </c>
      <c r="Y428" s="4">
        <v>11.799531249999999</v>
      </c>
      <c r="AA428">
        <f t="shared" si="42"/>
        <v>211</v>
      </c>
    </row>
    <row r="429" spans="1:27" x14ac:dyDescent="0.3">
      <c r="A429" s="25">
        <v>44776.527335104169</v>
      </c>
      <c r="B429" s="30">
        <f t="shared" si="37"/>
        <v>211.75299999999999</v>
      </c>
      <c r="C429" s="4">
        <v>11.62129020690918</v>
      </c>
      <c r="D429" s="4">
        <v>60.04</v>
      </c>
      <c r="E429" s="4">
        <v>11.704403320312499</v>
      </c>
      <c r="F429" s="25">
        <v>44776.536434513888</v>
      </c>
      <c r="G429" s="30">
        <f t="shared" si="38"/>
        <v>211.94200000000001</v>
      </c>
      <c r="H429" s="4">
        <v>11.674400329589844</v>
      </c>
      <c r="I429" s="4">
        <v>59.96</v>
      </c>
      <c r="J429" s="4">
        <v>11.792970703125</v>
      </c>
      <c r="K429" s="25">
        <v>44776.543851828705</v>
      </c>
      <c r="L429" s="30">
        <f t="shared" si="39"/>
        <v>211.798</v>
      </c>
      <c r="M429" s="4">
        <v>11.643250465393066</v>
      </c>
      <c r="N429" s="4">
        <v>59.97</v>
      </c>
      <c r="O429" s="4">
        <v>11.750327148437499</v>
      </c>
      <c r="P429" s="25">
        <v>44776.550758726851</v>
      </c>
      <c r="Q429" s="30">
        <f t="shared" si="40"/>
        <v>211.554</v>
      </c>
      <c r="R429" s="4">
        <v>11.663840293884277</v>
      </c>
      <c r="S429" s="4">
        <v>60.02</v>
      </c>
      <c r="T429" s="4">
        <v>11.825773437500001</v>
      </c>
      <c r="U429" s="25">
        <v>44776.568190231483</v>
      </c>
      <c r="V429" s="30">
        <f t="shared" si="41"/>
        <v>211.636</v>
      </c>
      <c r="W429" s="4">
        <v>11.747659683227539</v>
      </c>
      <c r="X429" s="4">
        <v>59.99</v>
      </c>
      <c r="Y429" s="4">
        <v>11.799531249999999</v>
      </c>
      <c r="AA429">
        <f t="shared" si="42"/>
        <v>211</v>
      </c>
    </row>
    <row r="430" spans="1:27" x14ac:dyDescent="0.3">
      <c r="A430" s="25">
        <v>44776.527346712966</v>
      </c>
      <c r="B430" s="30">
        <f t="shared" si="37"/>
        <v>212.756</v>
      </c>
      <c r="C430" s="4">
        <v>11.663020133972168</v>
      </c>
      <c r="D430" s="4">
        <v>60.04</v>
      </c>
      <c r="E430" s="4">
        <v>11.737206054687499</v>
      </c>
      <c r="F430" s="25">
        <v>44776.536434525464</v>
      </c>
      <c r="G430" s="30">
        <f t="shared" si="38"/>
        <v>212.94300000000001</v>
      </c>
      <c r="H430" s="4">
        <v>11.674400329589844</v>
      </c>
      <c r="I430" s="4">
        <v>59.96</v>
      </c>
      <c r="J430" s="4">
        <v>11.832333984375</v>
      </c>
      <c r="K430" s="25">
        <v>44776.543863425926</v>
      </c>
      <c r="L430" s="30">
        <f t="shared" si="39"/>
        <v>212.8</v>
      </c>
      <c r="M430" s="4">
        <v>11.682310104370117</v>
      </c>
      <c r="N430" s="4">
        <v>59.97</v>
      </c>
      <c r="O430" s="4">
        <v>11.750327148437499</v>
      </c>
      <c r="P430" s="25">
        <v>44776.550759733793</v>
      </c>
      <c r="Q430" s="30">
        <f t="shared" si="40"/>
        <v>212.64099999999999</v>
      </c>
      <c r="R430" s="4">
        <v>11.719429969787598</v>
      </c>
      <c r="S430" s="4">
        <v>60.02</v>
      </c>
      <c r="T430" s="4">
        <v>11.825773437500001</v>
      </c>
      <c r="U430" s="25">
        <v>44776.568190243059</v>
      </c>
      <c r="V430" s="30">
        <f t="shared" si="41"/>
        <v>212.637</v>
      </c>
      <c r="W430" s="4">
        <v>11.747659683227539</v>
      </c>
      <c r="X430" s="4">
        <v>59.99</v>
      </c>
      <c r="Y430" s="4">
        <v>11.832333984375</v>
      </c>
      <c r="AA430">
        <f t="shared" si="42"/>
        <v>212</v>
      </c>
    </row>
    <row r="431" spans="1:27" x14ac:dyDescent="0.3">
      <c r="A431" s="25">
        <v>44776.527358321757</v>
      </c>
      <c r="B431" s="30">
        <f t="shared" si="37"/>
        <v>212.75899999999999</v>
      </c>
      <c r="C431" s="4">
        <v>11.691869735717773</v>
      </c>
      <c r="D431" s="4">
        <v>60.04</v>
      </c>
      <c r="E431" s="4">
        <v>11.737206054687499</v>
      </c>
      <c r="F431" s="25">
        <v>44776.536446099541</v>
      </c>
      <c r="G431" s="30">
        <f t="shared" si="38"/>
        <v>212.94300000000001</v>
      </c>
      <c r="H431" s="4">
        <v>11.722660064697266</v>
      </c>
      <c r="I431" s="4">
        <v>59.96</v>
      </c>
      <c r="J431" s="4">
        <v>11.832333984375</v>
      </c>
      <c r="K431" s="25">
        <v>44776.543863437502</v>
      </c>
      <c r="L431" s="30">
        <f t="shared" si="39"/>
        <v>212.80099999999999</v>
      </c>
      <c r="M431" s="4">
        <v>11.682310104370117</v>
      </c>
      <c r="N431" s="4">
        <v>59.97</v>
      </c>
      <c r="O431" s="4">
        <v>11.783129882812499</v>
      </c>
      <c r="P431" s="25">
        <v>44776.550770324073</v>
      </c>
      <c r="Q431" s="30">
        <f t="shared" si="40"/>
        <v>212.55600000000001</v>
      </c>
      <c r="R431" s="4">
        <v>11.719429969787598</v>
      </c>
      <c r="S431" s="4">
        <v>60.02</v>
      </c>
      <c r="T431" s="4">
        <v>11.858576171875001</v>
      </c>
      <c r="U431" s="25">
        <v>44776.56820184028</v>
      </c>
      <c r="V431" s="30">
        <f t="shared" si="41"/>
        <v>212.63900000000001</v>
      </c>
      <c r="W431" s="4">
        <v>11.747659683227539</v>
      </c>
      <c r="X431" s="4">
        <v>59.99</v>
      </c>
      <c r="Y431" s="4">
        <v>11.832333984375</v>
      </c>
      <c r="AA431">
        <f t="shared" si="42"/>
        <v>212</v>
      </c>
    </row>
    <row r="432" spans="1:27" x14ac:dyDescent="0.3">
      <c r="A432" s="25">
        <v>44776.527358333333</v>
      </c>
      <c r="B432" s="30">
        <f t="shared" si="37"/>
        <v>213.76</v>
      </c>
      <c r="C432" s="4">
        <v>11.691869735717773</v>
      </c>
      <c r="D432" s="4">
        <v>60.04</v>
      </c>
      <c r="E432" s="4">
        <v>11.7700087890625</v>
      </c>
      <c r="F432" s="25">
        <v>44776.536446122685</v>
      </c>
      <c r="G432" s="30">
        <f t="shared" si="38"/>
        <v>213.94499999999999</v>
      </c>
      <c r="H432" s="4">
        <v>11.722660064697266</v>
      </c>
      <c r="I432" s="4">
        <v>59.96</v>
      </c>
      <c r="J432" s="4">
        <v>11.86513671875</v>
      </c>
      <c r="K432" s="25">
        <v>44776.543875046293</v>
      </c>
      <c r="L432" s="30">
        <f t="shared" si="39"/>
        <v>213.804</v>
      </c>
      <c r="M432" s="4">
        <v>11.682310104370117</v>
      </c>
      <c r="N432" s="4">
        <v>59.97</v>
      </c>
      <c r="O432" s="4">
        <v>11.783129882812499</v>
      </c>
      <c r="P432" s="25">
        <v>44776.550773958334</v>
      </c>
      <c r="Q432" s="30">
        <f t="shared" si="40"/>
        <v>213.87</v>
      </c>
      <c r="R432" s="4">
        <v>11.755200386047363</v>
      </c>
      <c r="S432" s="4">
        <v>60.02</v>
      </c>
      <c r="T432" s="4">
        <v>11.858576171875001</v>
      </c>
      <c r="U432" s="25">
        <v>44776.568201851849</v>
      </c>
      <c r="V432" s="30">
        <f t="shared" si="41"/>
        <v>213.64</v>
      </c>
      <c r="W432" s="4">
        <v>11.747659683227539</v>
      </c>
      <c r="X432" s="4">
        <v>59.99</v>
      </c>
      <c r="Y432" s="4">
        <v>11.86513671875</v>
      </c>
      <c r="AA432">
        <f t="shared" si="42"/>
        <v>213</v>
      </c>
    </row>
    <row r="433" spans="1:27" x14ac:dyDescent="0.3">
      <c r="A433" s="25">
        <v>44776.52736994213</v>
      </c>
      <c r="B433" s="30">
        <f t="shared" si="37"/>
        <v>213.76300000000001</v>
      </c>
      <c r="C433" s="4">
        <v>11.691869735717773</v>
      </c>
      <c r="D433" s="4">
        <v>60.04</v>
      </c>
      <c r="E433" s="4">
        <v>11.7700087890625</v>
      </c>
      <c r="F433" s="25">
        <v>44776.536457696762</v>
      </c>
      <c r="G433" s="30">
        <f t="shared" si="38"/>
        <v>213.94499999999999</v>
      </c>
      <c r="H433" s="4">
        <v>11.76356029510498</v>
      </c>
      <c r="I433" s="4">
        <v>59.96</v>
      </c>
      <c r="J433" s="4">
        <v>11.86513671875</v>
      </c>
      <c r="K433" s="25">
        <v>44776.543875057869</v>
      </c>
      <c r="L433" s="30">
        <f t="shared" si="39"/>
        <v>213.80500000000001</v>
      </c>
      <c r="M433" s="4">
        <v>11.682310104370117</v>
      </c>
      <c r="N433" s="4">
        <v>59.97</v>
      </c>
      <c r="O433" s="4">
        <v>11.815932617187499</v>
      </c>
      <c r="P433" s="25">
        <v>44776.55078193287</v>
      </c>
      <c r="Q433" s="30">
        <f t="shared" si="40"/>
        <v>213.559</v>
      </c>
      <c r="R433" s="4">
        <v>11.755200386047363</v>
      </c>
      <c r="S433" s="4">
        <v>60.02</v>
      </c>
      <c r="T433" s="4">
        <v>11.891378906250001</v>
      </c>
      <c r="U433" s="25">
        <v>44776.568213460647</v>
      </c>
      <c r="V433" s="30">
        <f t="shared" si="41"/>
        <v>213.643</v>
      </c>
      <c r="W433" s="4">
        <v>11.791509628295898</v>
      </c>
      <c r="X433" s="4">
        <v>59.99</v>
      </c>
      <c r="Y433" s="4">
        <v>11.86513671875</v>
      </c>
      <c r="AA433">
        <f t="shared" si="42"/>
        <v>213</v>
      </c>
    </row>
    <row r="434" spans="1:27" x14ac:dyDescent="0.3">
      <c r="A434" s="25">
        <v>44776.527369953707</v>
      </c>
      <c r="B434" s="30">
        <f t="shared" si="37"/>
        <v>214.76400000000001</v>
      </c>
      <c r="C434" s="4">
        <v>11.691869735717773</v>
      </c>
      <c r="D434" s="4">
        <v>60.04</v>
      </c>
      <c r="E434" s="4">
        <v>11.7700087890625</v>
      </c>
      <c r="F434" s="25">
        <v>44776.536457719907</v>
      </c>
      <c r="G434" s="30">
        <f t="shared" si="38"/>
        <v>214.947</v>
      </c>
      <c r="H434" s="4">
        <v>11.76356029510498</v>
      </c>
      <c r="I434" s="4">
        <v>59.96</v>
      </c>
      <c r="J434" s="4">
        <v>11.897939453125</v>
      </c>
      <c r="K434" s="25">
        <v>44776.543886666666</v>
      </c>
      <c r="L434" s="30">
        <f t="shared" si="39"/>
        <v>214.80799999999999</v>
      </c>
      <c r="M434" s="4">
        <v>11.733570098876953</v>
      </c>
      <c r="N434" s="4">
        <v>59.97</v>
      </c>
      <c r="O434" s="4">
        <v>11.815932617187499</v>
      </c>
      <c r="P434" s="25">
        <v>44776.550785555555</v>
      </c>
      <c r="Q434" s="30">
        <f t="shared" si="40"/>
        <v>214.87200000000001</v>
      </c>
      <c r="R434" s="4">
        <v>11.755200386047363</v>
      </c>
      <c r="S434" s="4">
        <v>60.02</v>
      </c>
      <c r="T434" s="4">
        <v>11.891378906250001</v>
      </c>
      <c r="U434" s="25">
        <v>44776.568213472223</v>
      </c>
      <c r="V434" s="30">
        <f t="shared" si="41"/>
        <v>214.64400000000001</v>
      </c>
      <c r="W434" s="4">
        <v>11.791509628295898</v>
      </c>
      <c r="X434" s="4">
        <v>59.99</v>
      </c>
      <c r="Y434" s="4">
        <v>11.9307421875</v>
      </c>
      <c r="AA434">
        <f t="shared" si="42"/>
        <v>214</v>
      </c>
    </row>
    <row r="435" spans="1:27" x14ac:dyDescent="0.3">
      <c r="A435" s="25">
        <v>44776.527381562497</v>
      </c>
      <c r="B435" s="30">
        <f t="shared" si="37"/>
        <v>214.767</v>
      </c>
      <c r="C435" s="4">
        <v>11.691869735717773</v>
      </c>
      <c r="D435" s="4">
        <v>60.04</v>
      </c>
      <c r="E435" s="4">
        <v>11.7700087890625</v>
      </c>
      <c r="F435" s="25">
        <v>44776.536469270832</v>
      </c>
      <c r="G435" s="30">
        <f t="shared" si="38"/>
        <v>214.94499999999999</v>
      </c>
      <c r="H435" s="4">
        <v>11.76356029510498</v>
      </c>
      <c r="I435" s="4">
        <v>59.96</v>
      </c>
      <c r="J435" s="4">
        <v>11.897939453125</v>
      </c>
      <c r="K435" s="25">
        <v>44776.543886678242</v>
      </c>
      <c r="L435" s="30">
        <f t="shared" si="39"/>
        <v>214.809</v>
      </c>
      <c r="M435" s="4">
        <v>11.733570098876953</v>
      </c>
      <c r="N435" s="4">
        <v>59.97</v>
      </c>
      <c r="O435" s="4">
        <v>11.852015625</v>
      </c>
      <c r="P435" s="25">
        <v>44776.550793518516</v>
      </c>
      <c r="Q435" s="30">
        <f t="shared" si="40"/>
        <v>214.56</v>
      </c>
      <c r="R435" s="4">
        <v>11.755200386047363</v>
      </c>
      <c r="S435" s="4">
        <v>60.02</v>
      </c>
      <c r="T435" s="4">
        <v>11.924181640624999</v>
      </c>
      <c r="U435" s="25">
        <v>44776.568225069444</v>
      </c>
      <c r="V435" s="30">
        <f t="shared" si="41"/>
        <v>214.64599999999999</v>
      </c>
      <c r="W435" s="4">
        <v>11.811400413513184</v>
      </c>
      <c r="X435" s="4">
        <v>59.99</v>
      </c>
      <c r="Y435" s="4">
        <v>11.9307421875</v>
      </c>
      <c r="AA435">
        <f t="shared" si="42"/>
        <v>214</v>
      </c>
    </row>
    <row r="436" spans="1:27" x14ac:dyDescent="0.3">
      <c r="A436" s="25">
        <v>44776.527381574073</v>
      </c>
      <c r="B436" s="30">
        <f t="shared" si="37"/>
        <v>215.768</v>
      </c>
      <c r="C436" s="4">
        <v>11.691869735717773</v>
      </c>
      <c r="D436" s="4">
        <v>60.04</v>
      </c>
      <c r="E436" s="4">
        <v>11.812652343750001</v>
      </c>
      <c r="F436" s="25">
        <v>44776.536469305553</v>
      </c>
      <c r="G436" s="30">
        <f t="shared" si="38"/>
        <v>215.94800000000001</v>
      </c>
      <c r="H436" s="4">
        <v>11.76356029510498</v>
      </c>
      <c r="I436" s="4">
        <v>59.96</v>
      </c>
      <c r="J436" s="4">
        <v>11.9307421875</v>
      </c>
      <c r="K436" s="25">
        <v>44776.543898275464</v>
      </c>
      <c r="L436" s="30">
        <f t="shared" si="39"/>
        <v>215.81100000000001</v>
      </c>
      <c r="M436" s="4">
        <v>11.776579856872559</v>
      </c>
      <c r="N436" s="4">
        <v>59.97</v>
      </c>
      <c r="O436" s="4">
        <v>11.852015625</v>
      </c>
      <c r="P436" s="25">
        <v>44776.550797152777</v>
      </c>
      <c r="Q436" s="30">
        <f t="shared" si="40"/>
        <v>215.874</v>
      </c>
      <c r="R436" s="4">
        <v>11.863409996032715</v>
      </c>
      <c r="S436" s="4">
        <v>60.02</v>
      </c>
      <c r="T436" s="4">
        <v>11.924181640624999</v>
      </c>
      <c r="U436" s="25">
        <v>44776.568225081021</v>
      </c>
      <c r="V436" s="30">
        <f t="shared" si="41"/>
        <v>215.64699999999999</v>
      </c>
      <c r="W436" s="4">
        <v>11.811400413513184</v>
      </c>
      <c r="X436" s="4">
        <v>59.99</v>
      </c>
      <c r="Y436" s="4">
        <v>11.9307421875</v>
      </c>
      <c r="AA436">
        <f t="shared" si="42"/>
        <v>215</v>
      </c>
    </row>
    <row r="437" spans="1:27" x14ac:dyDescent="0.3">
      <c r="A437" s="25">
        <v>44776.527393171295</v>
      </c>
      <c r="B437" s="30">
        <f t="shared" si="37"/>
        <v>215.77</v>
      </c>
      <c r="C437" s="4">
        <v>11.727620124816895</v>
      </c>
      <c r="D437" s="4">
        <v>60.04</v>
      </c>
      <c r="E437" s="4">
        <v>11.812652343750001</v>
      </c>
      <c r="F437" s="25">
        <v>44776.536480856485</v>
      </c>
      <c r="G437" s="30">
        <f t="shared" si="38"/>
        <v>215.946</v>
      </c>
      <c r="H437" s="4">
        <v>11.809940338134766</v>
      </c>
      <c r="I437" s="4">
        <v>59.96</v>
      </c>
      <c r="J437" s="4">
        <v>11.9307421875</v>
      </c>
      <c r="K437" s="25">
        <v>44776.54389828704</v>
      </c>
      <c r="L437" s="30">
        <f t="shared" si="39"/>
        <v>215.81200000000001</v>
      </c>
      <c r="M437" s="4">
        <v>11.776579856872559</v>
      </c>
      <c r="N437" s="4">
        <v>59.97</v>
      </c>
      <c r="O437" s="4">
        <v>11.8815380859375</v>
      </c>
      <c r="P437" s="25">
        <v>44776.550805127314</v>
      </c>
      <c r="Q437" s="30">
        <f t="shared" si="40"/>
        <v>215.56299999999999</v>
      </c>
      <c r="R437" s="4">
        <v>11.863409996032715</v>
      </c>
      <c r="S437" s="4">
        <v>60.02</v>
      </c>
      <c r="T437" s="4">
        <v>11.956984374999999</v>
      </c>
      <c r="U437" s="25">
        <v>44776.568236689818</v>
      </c>
      <c r="V437" s="30">
        <f t="shared" si="41"/>
        <v>215.65</v>
      </c>
      <c r="W437" s="4">
        <v>11.83743953704834</v>
      </c>
      <c r="X437" s="4">
        <v>59.99</v>
      </c>
      <c r="Y437" s="4">
        <v>11.9307421875</v>
      </c>
      <c r="AA437">
        <f t="shared" si="42"/>
        <v>215</v>
      </c>
    </row>
    <row r="438" spans="1:27" x14ac:dyDescent="0.3">
      <c r="A438" s="25">
        <v>44776.527393182871</v>
      </c>
      <c r="B438" s="30">
        <f t="shared" si="37"/>
        <v>216.77099999999999</v>
      </c>
      <c r="C438" s="4">
        <v>11.727620124816895</v>
      </c>
      <c r="D438" s="4">
        <v>60.04</v>
      </c>
      <c r="E438" s="4">
        <v>11.845455078124999</v>
      </c>
      <c r="F438" s="25">
        <v>44776.536480902774</v>
      </c>
      <c r="G438" s="30">
        <f t="shared" si="38"/>
        <v>216.95</v>
      </c>
      <c r="H438" s="4">
        <v>11.809940338134766</v>
      </c>
      <c r="I438" s="4">
        <v>59.96</v>
      </c>
      <c r="J438" s="4">
        <v>11.963544921875</v>
      </c>
      <c r="K438" s="25">
        <v>44776.54390989583</v>
      </c>
      <c r="L438" s="30">
        <f t="shared" si="39"/>
        <v>216.815</v>
      </c>
      <c r="M438" s="4">
        <v>11.817110061645508</v>
      </c>
      <c r="N438" s="4">
        <v>59.97</v>
      </c>
      <c r="O438" s="4">
        <v>11.8815380859375</v>
      </c>
      <c r="P438" s="25">
        <v>44776.550808749998</v>
      </c>
      <c r="Q438" s="30">
        <f t="shared" si="40"/>
        <v>216.876</v>
      </c>
      <c r="R438" s="4">
        <v>11.872079849243164</v>
      </c>
      <c r="S438" s="4">
        <v>60.02</v>
      </c>
      <c r="T438" s="4">
        <v>11.956984374999999</v>
      </c>
      <c r="U438" s="25">
        <v>44776.568236701387</v>
      </c>
      <c r="V438" s="30">
        <f t="shared" si="41"/>
        <v>216.65100000000001</v>
      </c>
      <c r="W438" s="4">
        <v>11.83743953704834</v>
      </c>
      <c r="X438" s="4">
        <v>59.99</v>
      </c>
      <c r="Y438" s="4">
        <v>11.99634765625</v>
      </c>
      <c r="AA438">
        <f t="shared" si="42"/>
        <v>216</v>
      </c>
    </row>
    <row r="439" spans="1:27" x14ac:dyDescent="0.3">
      <c r="A439" s="25">
        <v>44776.527404791668</v>
      </c>
      <c r="B439" s="30">
        <f t="shared" si="37"/>
        <v>216.774</v>
      </c>
      <c r="C439" s="4">
        <v>11.78324031829834</v>
      </c>
      <c r="D439" s="4">
        <v>60.04</v>
      </c>
      <c r="E439" s="4">
        <v>11.845455078124999</v>
      </c>
      <c r="F439" s="25">
        <v>44776.536492430554</v>
      </c>
      <c r="G439" s="30">
        <f t="shared" si="38"/>
        <v>216.946</v>
      </c>
      <c r="H439" s="4">
        <v>11.838310241699219</v>
      </c>
      <c r="I439" s="4">
        <v>59.96</v>
      </c>
      <c r="J439" s="4">
        <v>11.963544921875</v>
      </c>
      <c r="K439" s="25">
        <v>44776.543909907406</v>
      </c>
      <c r="L439" s="30">
        <f t="shared" si="39"/>
        <v>216.816</v>
      </c>
      <c r="M439" s="4">
        <v>11.817110061645508</v>
      </c>
      <c r="N439" s="4">
        <v>59.97</v>
      </c>
      <c r="O439" s="4">
        <v>11.91762109375</v>
      </c>
      <c r="P439" s="25">
        <v>44776.550816712966</v>
      </c>
      <c r="Q439" s="30">
        <f t="shared" si="40"/>
        <v>216.56399999999999</v>
      </c>
      <c r="R439" s="4">
        <v>11.872079849243164</v>
      </c>
      <c r="S439" s="4">
        <v>60.02</v>
      </c>
      <c r="T439" s="4">
        <v>11.9930673828125</v>
      </c>
      <c r="U439" s="25">
        <v>44776.568249641205</v>
      </c>
      <c r="V439" s="30">
        <f t="shared" si="41"/>
        <v>216.76900000000001</v>
      </c>
      <c r="W439" s="4">
        <v>11.83743953704834</v>
      </c>
      <c r="X439" s="4">
        <v>59.99</v>
      </c>
      <c r="Y439" s="4">
        <v>11.99634765625</v>
      </c>
      <c r="AA439">
        <f t="shared" si="42"/>
        <v>216</v>
      </c>
    </row>
    <row r="440" spans="1:27" x14ac:dyDescent="0.3">
      <c r="A440" s="25">
        <v>44776.527404803244</v>
      </c>
      <c r="B440" s="30">
        <f t="shared" si="37"/>
        <v>217.77500000000001</v>
      </c>
      <c r="C440" s="4">
        <v>11.78324031829834</v>
      </c>
      <c r="D440" s="4">
        <v>60.04</v>
      </c>
      <c r="E440" s="4">
        <v>11.878257812499999</v>
      </c>
      <c r="F440" s="25">
        <v>44776.536492488427</v>
      </c>
      <c r="G440" s="30">
        <f t="shared" si="38"/>
        <v>217.95099999999999</v>
      </c>
      <c r="H440" s="4">
        <v>11.838310241699219</v>
      </c>
      <c r="I440" s="4">
        <v>59.96</v>
      </c>
      <c r="J440" s="4">
        <v>11.99634765625</v>
      </c>
      <c r="K440" s="25">
        <v>44776.543921504628</v>
      </c>
      <c r="L440" s="30">
        <f t="shared" si="39"/>
        <v>217.81800000000001</v>
      </c>
      <c r="M440" s="4">
        <v>11.837430000305176</v>
      </c>
      <c r="N440" s="4">
        <v>59.97</v>
      </c>
      <c r="O440" s="4">
        <v>11.9471435546875</v>
      </c>
      <c r="P440" s="25">
        <v>44776.550820335651</v>
      </c>
      <c r="Q440" s="30">
        <f t="shared" si="40"/>
        <v>217.87700000000001</v>
      </c>
      <c r="R440" s="4">
        <v>11.903619766235352</v>
      </c>
      <c r="S440" s="4">
        <v>60.02</v>
      </c>
      <c r="T440" s="4">
        <v>11.9930673828125</v>
      </c>
      <c r="U440" s="25">
        <v>44776.568249652781</v>
      </c>
      <c r="V440" s="30">
        <f t="shared" si="41"/>
        <v>217.77</v>
      </c>
      <c r="W440" s="4">
        <v>11.83743953704834</v>
      </c>
      <c r="X440" s="4">
        <v>59.99</v>
      </c>
      <c r="Y440" s="4">
        <v>11.99634765625</v>
      </c>
      <c r="AA440">
        <f t="shared" si="42"/>
        <v>217</v>
      </c>
    </row>
    <row r="441" spans="1:27" x14ac:dyDescent="0.3">
      <c r="A441" s="25">
        <v>44776.527416400466</v>
      </c>
      <c r="B441" s="30">
        <f t="shared" si="37"/>
        <v>217.77699999999999</v>
      </c>
      <c r="C441" s="4">
        <v>11.827420234680176</v>
      </c>
      <c r="D441" s="4">
        <v>60.04</v>
      </c>
      <c r="E441" s="4">
        <v>11.878257812499999</v>
      </c>
      <c r="F441" s="25">
        <v>44776.536504027776</v>
      </c>
      <c r="G441" s="30">
        <f t="shared" si="38"/>
        <v>217.94800000000001</v>
      </c>
      <c r="H441" s="4">
        <v>11.875849723815918</v>
      </c>
      <c r="I441" s="4">
        <v>59.96</v>
      </c>
      <c r="J441" s="4">
        <v>11.99634765625</v>
      </c>
      <c r="K441" s="25">
        <v>44776.54393482639</v>
      </c>
      <c r="L441" s="30">
        <f t="shared" si="39"/>
        <v>217.96899999999999</v>
      </c>
      <c r="M441" s="4">
        <v>11.837430000305176</v>
      </c>
      <c r="N441" s="4">
        <v>59.97</v>
      </c>
      <c r="O441" s="4">
        <v>11.9471435546875</v>
      </c>
      <c r="P441" s="25">
        <v>44776.550828298612</v>
      </c>
      <c r="Q441" s="30">
        <f t="shared" si="40"/>
        <v>217.565</v>
      </c>
      <c r="R441" s="4">
        <v>11.903619766235352</v>
      </c>
      <c r="S441" s="4">
        <v>60.02</v>
      </c>
      <c r="T441" s="4">
        <v>12.02258984375</v>
      </c>
      <c r="U441" s="25">
        <v>44776.568261261571</v>
      </c>
      <c r="V441" s="30">
        <f t="shared" si="41"/>
        <v>217.773</v>
      </c>
      <c r="W441" s="4">
        <v>11.878820419311523</v>
      </c>
      <c r="X441" s="4">
        <v>59.99</v>
      </c>
      <c r="Y441" s="4">
        <v>11.99634765625</v>
      </c>
      <c r="AA441">
        <f t="shared" si="42"/>
        <v>217</v>
      </c>
    </row>
    <row r="442" spans="1:27" x14ac:dyDescent="0.3">
      <c r="A442" s="25">
        <v>44776.527416412035</v>
      </c>
      <c r="B442" s="30">
        <f t="shared" si="37"/>
        <v>218.77799999999999</v>
      </c>
      <c r="C442" s="4">
        <v>11.827420234680176</v>
      </c>
      <c r="D442" s="4">
        <v>60.04</v>
      </c>
      <c r="E442" s="4">
        <v>11.911060546874999</v>
      </c>
      <c r="F442" s="25">
        <v>44776.536504085649</v>
      </c>
      <c r="G442" s="30">
        <f t="shared" si="38"/>
        <v>218.953</v>
      </c>
      <c r="H442" s="4">
        <v>11.875849723815918</v>
      </c>
      <c r="I442" s="4">
        <v>59.96</v>
      </c>
      <c r="J442" s="4">
        <v>12.029150390625</v>
      </c>
      <c r="K442" s="25">
        <v>44776.543934837966</v>
      </c>
      <c r="L442" s="30">
        <f t="shared" si="39"/>
        <v>218.97</v>
      </c>
      <c r="M442" s="4">
        <v>11.837430000305176</v>
      </c>
      <c r="N442" s="4">
        <v>59.97</v>
      </c>
      <c r="O442" s="4">
        <v>11.9799462890625</v>
      </c>
      <c r="P442" s="25">
        <v>44776.550831921297</v>
      </c>
      <c r="Q442" s="30">
        <f t="shared" si="40"/>
        <v>218.87799999999999</v>
      </c>
      <c r="R442" s="4">
        <v>11.903619766235352</v>
      </c>
      <c r="S442" s="4">
        <v>60.02</v>
      </c>
      <c r="T442" s="4">
        <v>12.02258984375</v>
      </c>
      <c r="U442" s="25">
        <v>44776.568261284723</v>
      </c>
      <c r="V442" s="30">
        <f t="shared" si="41"/>
        <v>218.77500000000001</v>
      </c>
      <c r="W442" s="4">
        <v>11.878820419311523</v>
      </c>
      <c r="X442" s="4">
        <v>59.99</v>
      </c>
      <c r="Y442" s="4">
        <v>12.035710937499999</v>
      </c>
      <c r="AA442">
        <f t="shared" si="42"/>
        <v>218</v>
      </c>
    </row>
    <row r="443" spans="1:27" x14ac:dyDescent="0.3">
      <c r="A443" s="25">
        <v>44776.527428020832</v>
      </c>
      <c r="B443" s="30">
        <f t="shared" si="37"/>
        <v>218.78100000000001</v>
      </c>
      <c r="C443" s="4">
        <v>11.827420234680176</v>
      </c>
      <c r="D443" s="4">
        <v>60.04</v>
      </c>
      <c r="E443" s="4">
        <v>11.911060546874999</v>
      </c>
      <c r="F443" s="25">
        <v>44776.536515613428</v>
      </c>
      <c r="G443" s="30">
        <f t="shared" si="38"/>
        <v>218.94900000000001</v>
      </c>
      <c r="H443" s="4">
        <v>11.875849723815918</v>
      </c>
      <c r="I443" s="4">
        <v>59.96</v>
      </c>
      <c r="J443" s="4">
        <v>12.029150390625</v>
      </c>
      <c r="K443" s="25">
        <v>44776.543946550926</v>
      </c>
      <c r="L443" s="30">
        <f t="shared" si="39"/>
        <v>218.982</v>
      </c>
      <c r="M443" s="4">
        <v>11.889249801635742</v>
      </c>
      <c r="N443" s="4">
        <v>59.97</v>
      </c>
      <c r="O443" s="4">
        <v>11.9799462890625</v>
      </c>
      <c r="P443" s="25">
        <v>44776.550839895834</v>
      </c>
      <c r="Q443" s="30">
        <f t="shared" si="40"/>
        <v>218.56700000000001</v>
      </c>
      <c r="R443" s="4">
        <v>11.903619766235352</v>
      </c>
      <c r="S443" s="4">
        <v>60.02</v>
      </c>
      <c r="T443" s="4">
        <v>12.055392578125</v>
      </c>
      <c r="U443" s="25">
        <v>44776.568272881945</v>
      </c>
      <c r="V443" s="30">
        <f t="shared" si="41"/>
        <v>218.77699999999999</v>
      </c>
      <c r="W443" s="4">
        <v>11.937020301818848</v>
      </c>
      <c r="X443" s="4">
        <v>59.99</v>
      </c>
      <c r="Y443" s="4">
        <v>12.035710937499999</v>
      </c>
      <c r="AA443">
        <f t="shared" si="42"/>
        <v>218</v>
      </c>
    </row>
    <row r="444" spans="1:27" x14ac:dyDescent="0.3">
      <c r="A444" s="25">
        <v>44776.527428032408</v>
      </c>
      <c r="B444" s="30">
        <f t="shared" si="37"/>
        <v>219.78200000000001</v>
      </c>
      <c r="C444" s="4">
        <v>11.827420234680176</v>
      </c>
      <c r="D444" s="4">
        <v>60.04</v>
      </c>
      <c r="E444" s="4">
        <v>11.94386328125</v>
      </c>
      <c r="F444" s="25">
        <v>44776.536515671294</v>
      </c>
      <c r="G444" s="30">
        <f t="shared" si="38"/>
        <v>219.95400000000001</v>
      </c>
      <c r="H444" s="4">
        <v>11.875849723815918</v>
      </c>
      <c r="I444" s="4">
        <v>59.96</v>
      </c>
      <c r="J444" s="4">
        <v>12.061953125</v>
      </c>
      <c r="K444" s="25">
        <v>44776.543946562502</v>
      </c>
      <c r="L444" s="30">
        <f t="shared" si="39"/>
        <v>219.983</v>
      </c>
      <c r="M444" s="4">
        <v>11.889249801635742</v>
      </c>
      <c r="N444" s="4">
        <v>59.97</v>
      </c>
      <c r="O444" s="4">
        <v>12.0127490234375</v>
      </c>
      <c r="P444" s="25">
        <v>44776.550843506942</v>
      </c>
      <c r="Q444" s="30">
        <f t="shared" si="40"/>
        <v>219.87899999999999</v>
      </c>
      <c r="R444" s="4">
        <v>11.962499618530273</v>
      </c>
      <c r="S444" s="4">
        <v>60.02</v>
      </c>
      <c r="T444" s="4">
        <v>12.055392578125</v>
      </c>
      <c r="U444" s="25">
        <v>44776.568272893521</v>
      </c>
      <c r="V444" s="30">
        <f t="shared" si="41"/>
        <v>219.77799999999999</v>
      </c>
      <c r="W444" s="4">
        <v>11.937020301818848</v>
      </c>
      <c r="X444" s="4">
        <v>59.99</v>
      </c>
      <c r="Y444" s="4">
        <v>12.068513671874999</v>
      </c>
      <c r="AA444">
        <f t="shared" si="42"/>
        <v>219</v>
      </c>
    </row>
    <row r="445" spans="1:27" x14ac:dyDescent="0.3">
      <c r="A445" s="25">
        <v>44776.527439641206</v>
      </c>
      <c r="B445" s="30">
        <f t="shared" si="37"/>
        <v>219.785</v>
      </c>
      <c r="C445" s="4">
        <v>11.866020202636719</v>
      </c>
      <c r="D445" s="4">
        <v>60.04</v>
      </c>
      <c r="E445" s="4">
        <v>11.94386328125</v>
      </c>
      <c r="F445" s="25">
        <v>44776.536527199074</v>
      </c>
      <c r="G445" s="30">
        <f t="shared" si="38"/>
        <v>219.95</v>
      </c>
      <c r="H445" s="4">
        <v>11.931670188903809</v>
      </c>
      <c r="I445" s="4">
        <v>59.96</v>
      </c>
      <c r="J445" s="4">
        <v>12.061953125</v>
      </c>
      <c r="K445" s="25">
        <v>44776.543958159724</v>
      </c>
      <c r="L445" s="30">
        <f t="shared" si="39"/>
        <v>219.98500000000001</v>
      </c>
      <c r="M445" s="4">
        <v>11.933939933776855</v>
      </c>
      <c r="N445" s="4">
        <v>59.97</v>
      </c>
      <c r="O445" s="4">
        <v>12.0127490234375</v>
      </c>
      <c r="P445" s="25">
        <v>44776.550851481479</v>
      </c>
      <c r="Q445" s="30">
        <f t="shared" si="40"/>
        <v>219.56800000000001</v>
      </c>
      <c r="R445" s="4">
        <v>11.962499618530273</v>
      </c>
      <c r="S445" s="4">
        <v>60.02</v>
      </c>
      <c r="T445" s="4">
        <v>12.0881953125</v>
      </c>
      <c r="U445" s="25">
        <v>44776.568284502318</v>
      </c>
      <c r="V445" s="30">
        <f t="shared" si="41"/>
        <v>219.78100000000001</v>
      </c>
      <c r="W445" s="4">
        <v>11.964159965515137</v>
      </c>
      <c r="X445" s="4">
        <v>59.99</v>
      </c>
      <c r="Y445" s="4">
        <v>12.068513671874999</v>
      </c>
      <c r="AA445">
        <f t="shared" si="42"/>
        <v>219</v>
      </c>
    </row>
    <row r="446" spans="1:27" x14ac:dyDescent="0.3">
      <c r="A446" s="25">
        <v>44776.527439652775</v>
      </c>
      <c r="B446" s="30">
        <f t="shared" si="37"/>
        <v>220.786</v>
      </c>
      <c r="C446" s="4">
        <v>11.866020202636719</v>
      </c>
      <c r="D446" s="4">
        <v>60.04</v>
      </c>
      <c r="E446" s="4">
        <v>11.976666015625</v>
      </c>
      <c r="F446" s="25">
        <v>44776.536527268516</v>
      </c>
      <c r="G446" s="30">
        <f t="shared" si="38"/>
        <v>220.95599999999999</v>
      </c>
      <c r="H446" s="4">
        <v>11.931670188903809</v>
      </c>
      <c r="I446" s="4">
        <v>59.96</v>
      </c>
      <c r="J446" s="4">
        <v>12.094755859375001</v>
      </c>
      <c r="K446" s="25">
        <v>44776.5439581713</v>
      </c>
      <c r="L446" s="30">
        <f t="shared" si="39"/>
        <v>220.98599999999999</v>
      </c>
      <c r="M446" s="4">
        <v>11.933939933776855</v>
      </c>
      <c r="N446" s="4">
        <v>59.97</v>
      </c>
      <c r="O446" s="4">
        <v>12.0455517578125</v>
      </c>
      <c r="P446" s="25">
        <v>44776.550855092595</v>
      </c>
      <c r="Q446" s="30">
        <f t="shared" si="40"/>
        <v>220.88</v>
      </c>
      <c r="R446" s="4">
        <v>12.010780334472656</v>
      </c>
      <c r="S446" s="4">
        <v>60.02</v>
      </c>
      <c r="T446" s="4">
        <v>12.0881953125</v>
      </c>
      <c r="U446" s="25">
        <v>44776.568284513887</v>
      </c>
      <c r="V446" s="30">
        <f t="shared" si="41"/>
        <v>220.78200000000001</v>
      </c>
      <c r="W446" s="4">
        <v>11.964159965515137</v>
      </c>
      <c r="X446" s="4">
        <v>59.99</v>
      </c>
      <c r="Y446" s="4">
        <v>12.10131640625</v>
      </c>
      <c r="AA446">
        <f t="shared" si="42"/>
        <v>220</v>
      </c>
    </row>
    <row r="447" spans="1:27" x14ac:dyDescent="0.3">
      <c r="A447" s="25">
        <v>44776.527451249996</v>
      </c>
      <c r="B447" s="30">
        <f t="shared" si="37"/>
        <v>220.78800000000001</v>
      </c>
      <c r="C447" s="4">
        <v>11.914819717407227</v>
      </c>
      <c r="D447" s="4">
        <v>60.04</v>
      </c>
      <c r="E447" s="4">
        <v>11.976666015625</v>
      </c>
      <c r="F447" s="25">
        <v>44776.53653878472</v>
      </c>
      <c r="G447" s="30">
        <f t="shared" si="38"/>
        <v>220.95099999999999</v>
      </c>
      <c r="H447" s="4">
        <v>11.991439819335938</v>
      </c>
      <c r="I447" s="4">
        <v>59.96</v>
      </c>
      <c r="J447" s="4">
        <v>12.094755859375001</v>
      </c>
      <c r="K447" s="25">
        <v>44776.54396978009</v>
      </c>
      <c r="L447" s="30">
        <f t="shared" si="39"/>
        <v>220.989</v>
      </c>
      <c r="M447" s="4">
        <v>11.999170303344727</v>
      </c>
      <c r="N447" s="4">
        <v>59.97</v>
      </c>
      <c r="O447" s="4">
        <v>12.0455517578125</v>
      </c>
      <c r="P447" s="25">
        <v>44776.550863090277</v>
      </c>
      <c r="Q447" s="30">
        <f t="shared" si="40"/>
        <v>220.571</v>
      </c>
      <c r="R447" s="4">
        <v>12.010780334472656</v>
      </c>
      <c r="S447" s="4">
        <v>60.02</v>
      </c>
      <c r="T447" s="4">
        <v>12.120998046875</v>
      </c>
      <c r="U447" s="25">
        <v>44776.568296111109</v>
      </c>
      <c r="V447" s="30">
        <f t="shared" si="41"/>
        <v>220.78399999999999</v>
      </c>
      <c r="W447" s="4">
        <v>12.045080184936523</v>
      </c>
      <c r="X447" s="4">
        <v>59.99</v>
      </c>
      <c r="Y447" s="4">
        <v>12.10131640625</v>
      </c>
      <c r="AA447">
        <f t="shared" si="42"/>
        <v>220</v>
      </c>
    </row>
    <row r="448" spans="1:27" x14ac:dyDescent="0.3">
      <c r="A448" s="25">
        <v>44776.527451261572</v>
      </c>
      <c r="B448" s="30">
        <f t="shared" si="37"/>
        <v>221.78899999999999</v>
      </c>
      <c r="C448" s="4">
        <v>11.914819717407227</v>
      </c>
      <c r="D448" s="4">
        <v>60.04</v>
      </c>
      <c r="E448" s="4">
        <v>12.00946875</v>
      </c>
      <c r="F448" s="25">
        <v>44776.536538865737</v>
      </c>
      <c r="G448" s="30">
        <f t="shared" si="38"/>
        <v>221.958</v>
      </c>
      <c r="H448" s="4">
        <v>11.991439819335938</v>
      </c>
      <c r="I448" s="4">
        <v>59.96</v>
      </c>
      <c r="J448" s="4">
        <v>12.127558593750001</v>
      </c>
      <c r="K448" s="25">
        <v>44776.543969791666</v>
      </c>
      <c r="L448" s="30">
        <f t="shared" si="39"/>
        <v>221.99</v>
      </c>
      <c r="M448" s="4">
        <v>11.999170303344727</v>
      </c>
      <c r="N448" s="4">
        <v>59.97</v>
      </c>
      <c r="O448" s="4">
        <v>12.078354492187501</v>
      </c>
      <c r="P448" s="25">
        <v>44776.550866689817</v>
      </c>
      <c r="Q448" s="30">
        <f t="shared" si="40"/>
        <v>221.88200000000001</v>
      </c>
      <c r="R448" s="4">
        <v>12.010780334472656</v>
      </c>
      <c r="S448" s="4">
        <v>60.02</v>
      </c>
      <c r="T448" s="4">
        <v>12.120998046875</v>
      </c>
      <c r="U448" s="25">
        <v>44776.568296122685</v>
      </c>
      <c r="V448" s="30">
        <f t="shared" si="41"/>
        <v>221.785</v>
      </c>
      <c r="W448" s="4">
        <v>12.045080184936523</v>
      </c>
      <c r="X448" s="4">
        <v>59.99</v>
      </c>
      <c r="Y448" s="4">
        <v>12.134119140625</v>
      </c>
      <c r="AA448">
        <f t="shared" si="42"/>
        <v>221</v>
      </c>
    </row>
    <row r="449" spans="1:27" x14ac:dyDescent="0.3">
      <c r="A449" s="25">
        <v>44776.52746287037</v>
      </c>
      <c r="B449" s="30">
        <f t="shared" si="37"/>
        <v>221.792</v>
      </c>
      <c r="C449" s="4">
        <v>11.914819717407227</v>
      </c>
      <c r="D449" s="4">
        <v>60.04</v>
      </c>
      <c r="E449" s="4">
        <v>12.00946875</v>
      </c>
      <c r="F449" s="25">
        <v>44776.536550370372</v>
      </c>
      <c r="G449" s="30">
        <f t="shared" si="38"/>
        <v>221.952</v>
      </c>
      <c r="H449" s="4">
        <v>11.991439819335938</v>
      </c>
      <c r="I449" s="4">
        <v>59.96</v>
      </c>
      <c r="J449" s="4">
        <v>12.127558593750001</v>
      </c>
      <c r="K449" s="25">
        <v>44776.543981388888</v>
      </c>
      <c r="L449" s="30">
        <f t="shared" si="39"/>
        <v>221.99199999999999</v>
      </c>
      <c r="M449" s="4">
        <v>11.999170303344727</v>
      </c>
      <c r="N449" s="4">
        <v>59.97</v>
      </c>
      <c r="O449" s="4">
        <v>12.078354492187501</v>
      </c>
      <c r="P449" s="25">
        <v>44776.550874675922</v>
      </c>
      <c r="Q449" s="30">
        <f t="shared" si="40"/>
        <v>221.572</v>
      </c>
      <c r="R449" s="4">
        <v>12.010780334472656</v>
      </c>
      <c r="S449" s="4">
        <v>60.02</v>
      </c>
      <c r="T449" s="4">
        <v>12.15380078125</v>
      </c>
      <c r="U449" s="25">
        <v>44776.568307731482</v>
      </c>
      <c r="V449" s="30">
        <f t="shared" si="41"/>
        <v>221.78800000000001</v>
      </c>
      <c r="W449" s="4">
        <v>12.045080184936523</v>
      </c>
      <c r="X449" s="4">
        <v>59.99</v>
      </c>
      <c r="Y449" s="4">
        <v>12.134119140625</v>
      </c>
      <c r="AA449">
        <f t="shared" si="42"/>
        <v>221</v>
      </c>
    </row>
    <row r="450" spans="1:27" x14ac:dyDescent="0.3">
      <c r="A450" s="25">
        <v>44776.527462881946</v>
      </c>
      <c r="B450" s="30">
        <f t="shared" si="37"/>
        <v>222.79300000000001</v>
      </c>
      <c r="C450" s="4">
        <v>11.914819717407227</v>
      </c>
      <c r="D450" s="4">
        <v>60.04</v>
      </c>
      <c r="E450" s="4">
        <v>12.042271484375</v>
      </c>
      <c r="F450" s="25">
        <v>44776.53655045139</v>
      </c>
      <c r="G450" s="30">
        <f t="shared" si="38"/>
        <v>222.959</v>
      </c>
      <c r="H450" s="4">
        <v>11.991439819335938</v>
      </c>
      <c r="I450" s="4">
        <v>59.96</v>
      </c>
      <c r="J450" s="4">
        <v>12.160361328124999</v>
      </c>
      <c r="K450" s="25">
        <v>44776.543981400464</v>
      </c>
      <c r="L450" s="30">
        <f t="shared" si="39"/>
        <v>222.99299999999999</v>
      </c>
      <c r="M450" s="4">
        <v>11.999170303344727</v>
      </c>
      <c r="N450" s="4">
        <v>59.97</v>
      </c>
      <c r="O450" s="4">
        <v>12.111157226562501</v>
      </c>
      <c r="P450" s="25">
        <v>44776.550878263886</v>
      </c>
      <c r="Q450" s="30">
        <f t="shared" si="40"/>
        <v>222.88200000000001</v>
      </c>
      <c r="R450" s="4">
        <v>12.047769546508789</v>
      </c>
      <c r="S450" s="4">
        <v>60.02</v>
      </c>
      <c r="T450" s="4">
        <v>12.15380078125</v>
      </c>
      <c r="U450" s="25">
        <v>44776.568307743059</v>
      </c>
      <c r="V450" s="30">
        <f t="shared" si="41"/>
        <v>222.78899999999999</v>
      </c>
      <c r="W450" s="4">
        <v>12.045080184936523</v>
      </c>
      <c r="X450" s="4">
        <v>59.99</v>
      </c>
      <c r="Y450" s="4">
        <v>12.199724609375</v>
      </c>
      <c r="AA450">
        <f t="shared" si="42"/>
        <v>222</v>
      </c>
    </row>
    <row r="451" spans="1:27" x14ac:dyDescent="0.3">
      <c r="A451" s="25">
        <v>44776.527474479168</v>
      </c>
      <c r="B451" s="30">
        <f t="shared" si="37"/>
        <v>222.79499999999999</v>
      </c>
      <c r="C451" s="4">
        <v>11.974980354309082</v>
      </c>
      <c r="D451" s="4">
        <v>60.04</v>
      </c>
      <c r="E451" s="4">
        <v>12.042271484375</v>
      </c>
      <c r="F451" s="25">
        <v>44776.536561967594</v>
      </c>
      <c r="G451" s="30">
        <f t="shared" si="38"/>
        <v>222.95400000000001</v>
      </c>
      <c r="H451" s="4">
        <v>12.031290054321289</v>
      </c>
      <c r="I451" s="4">
        <v>59.96</v>
      </c>
      <c r="J451" s="4">
        <v>12.160361328124999</v>
      </c>
      <c r="K451" s="25">
        <v>44776.543993009262</v>
      </c>
      <c r="L451" s="30">
        <f t="shared" si="39"/>
        <v>222.99600000000001</v>
      </c>
      <c r="M451" s="4">
        <v>12.041660308837891</v>
      </c>
      <c r="N451" s="4">
        <v>59.97</v>
      </c>
      <c r="O451" s="4">
        <v>12.111157226562501</v>
      </c>
      <c r="P451" s="25">
        <v>44776.550886261575</v>
      </c>
      <c r="Q451" s="30">
        <f t="shared" si="40"/>
        <v>222.57300000000001</v>
      </c>
      <c r="R451" s="4">
        <v>12.047769546508789</v>
      </c>
      <c r="S451" s="4">
        <v>60.02</v>
      </c>
      <c r="T451" s="4">
        <v>12.186603515625</v>
      </c>
      <c r="U451" s="25">
        <v>44776.568319351849</v>
      </c>
      <c r="V451" s="30">
        <f t="shared" si="41"/>
        <v>222.792</v>
      </c>
      <c r="W451" s="4">
        <v>12.097040176391602</v>
      </c>
      <c r="X451" s="4">
        <v>59.99</v>
      </c>
      <c r="Y451" s="4">
        <v>12.199724609375</v>
      </c>
      <c r="AA451">
        <f t="shared" si="42"/>
        <v>222</v>
      </c>
    </row>
    <row r="452" spans="1:27" x14ac:dyDescent="0.3">
      <c r="A452" s="25">
        <v>44776.527474490744</v>
      </c>
      <c r="B452" s="30">
        <f t="shared" si="37"/>
        <v>223.79599999999999</v>
      </c>
      <c r="C452" s="4">
        <v>11.974980354309082</v>
      </c>
      <c r="D452" s="4">
        <v>60.04</v>
      </c>
      <c r="E452" s="4">
        <v>12.07507421875</v>
      </c>
      <c r="F452" s="25">
        <v>44776.536562048612</v>
      </c>
      <c r="G452" s="30">
        <f t="shared" si="38"/>
        <v>223.96100000000001</v>
      </c>
      <c r="H452" s="4">
        <v>12.031290054321289</v>
      </c>
      <c r="I452" s="4">
        <v>59.96</v>
      </c>
      <c r="J452" s="4">
        <v>12.193164062499999</v>
      </c>
      <c r="K452" s="25">
        <v>44776.54399302083</v>
      </c>
      <c r="L452" s="30">
        <f t="shared" si="39"/>
        <v>223.99700000000001</v>
      </c>
      <c r="M452" s="4">
        <v>12.041660308837891</v>
      </c>
      <c r="N452" s="4">
        <v>59.97</v>
      </c>
      <c r="O452" s="4">
        <v>12.143959960937501</v>
      </c>
      <c r="P452" s="25">
        <v>44776.550889861108</v>
      </c>
      <c r="Q452" s="30">
        <f t="shared" si="40"/>
        <v>223.88399999999999</v>
      </c>
      <c r="R452" s="4">
        <v>12.089340209960938</v>
      </c>
      <c r="S452" s="4">
        <v>60.02</v>
      </c>
      <c r="T452" s="4">
        <v>12.186603515625</v>
      </c>
      <c r="U452" s="25">
        <v>44776.568319363425</v>
      </c>
      <c r="V452" s="30">
        <f t="shared" si="41"/>
        <v>223.79300000000001</v>
      </c>
      <c r="W452" s="4">
        <v>12.097040176391602</v>
      </c>
      <c r="X452" s="4">
        <v>59.99</v>
      </c>
      <c r="Y452" s="4">
        <v>12.199724609375</v>
      </c>
      <c r="AA452">
        <f t="shared" si="42"/>
        <v>223</v>
      </c>
    </row>
    <row r="453" spans="1:27" x14ac:dyDescent="0.3">
      <c r="A453" s="25">
        <v>44776.527486099534</v>
      </c>
      <c r="B453" s="30">
        <f t="shared" si="37"/>
        <v>223.79900000000001</v>
      </c>
      <c r="C453" s="4">
        <v>11.994750022888184</v>
      </c>
      <c r="D453" s="4">
        <v>60.04</v>
      </c>
      <c r="E453" s="4">
        <v>12.07507421875</v>
      </c>
      <c r="F453" s="25">
        <v>44776.53657355324</v>
      </c>
      <c r="G453" s="30">
        <f t="shared" si="38"/>
        <v>223.95500000000001</v>
      </c>
      <c r="H453" s="4">
        <v>12.068160057067871</v>
      </c>
      <c r="I453" s="4">
        <v>59.96</v>
      </c>
      <c r="J453" s="4">
        <v>12.193164062499999</v>
      </c>
      <c r="K453" s="25">
        <v>44776.544006678239</v>
      </c>
      <c r="L453" s="30">
        <f t="shared" si="39"/>
        <v>223.17699999999999</v>
      </c>
      <c r="M453" s="4">
        <v>12.077199935913086</v>
      </c>
      <c r="N453" s="4">
        <v>59.97</v>
      </c>
      <c r="O453" s="4">
        <v>12.143959960937501</v>
      </c>
      <c r="P453" s="25">
        <v>44776.550897858797</v>
      </c>
      <c r="Q453" s="30">
        <f t="shared" si="40"/>
        <v>223.57499999999999</v>
      </c>
      <c r="R453" s="4">
        <v>12.089340209960938</v>
      </c>
      <c r="S453" s="4">
        <v>60.02</v>
      </c>
      <c r="T453" s="4">
        <v>12.21940625</v>
      </c>
      <c r="U453" s="25">
        <v>44776.568330960647</v>
      </c>
      <c r="V453" s="30">
        <f t="shared" si="41"/>
        <v>223.79499999999999</v>
      </c>
      <c r="W453" s="4">
        <v>12.138469696044922</v>
      </c>
      <c r="X453" s="4">
        <v>59.99</v>
      </c>
      <c r="Y453" s="4">
        <v>12.199724609375</v>
      </c>
      <c r="AA453">
        <f t="shared" si="42"/>
        <v>223</v>
      </c>
    </row>
    <row r="454" spans="1:27" x14ac:dyDescent="0.3">
      <c r="A454" s="25">
        <v>44776.52748611111</v>
      </c>
      <c r="B454" s="30">
        <f t="shared" si="37"/>
        <v>224.8</v>
      </c>
      <c r="C454" s="4">
        <v>11.994750022888184</v>
      </c>
      <c r="D454" s="4">
        <v>60.04</v>
      </c>
      <c r="E454" s="4">
        <v>12.107876953125</v>
      </c>
      <c r="F454" s="25">
        <v>44776.536573634257</v>
      </c>
      <c r="G454" s="30">
        <f t="shared" si="38"/>
        <v>224.96199999999999</v>
      </c>
      <c r="H454" s="4">
        <v>12.068160057067871</v>
      </c>
      <c r="I454" s="4">
        <v>59.96</v>
      </c>
      <c r="J454" s="4">
        <v>12.225966796874999</v>
      </c>
      <c r="K454" s="25">
        <v>44776.544006701391</v>
      </c>
      <c r="L454" s="30">
        <f t="shared" si="39"/>
        <v>224.179</v>
      </c>
      <c r="M454" s="4">
        <v>12.077199935913086</v>
      </c>
      <c r="N454" s="4">
        <v>59.97</v>
      </c>
      <c r="O454" s="4">
        <v>12.176762695312499</v>
      </c>
      <c r="P454" s="25">
        <v>44776.550901446761</v>
      </c>
      <c r="Q454" s="30">
        <f t="shared" si="40"/>
        <v>224.88499999999999</v>
      </c>
      <c r="R454" s="4">
        <v>12.14546012878418</v>
      </c>
      <c r="S454" s="4">
        <v>60.02</v>
      </c>
      <c r="T454" s="4">
        <v>12.21940625</v>
      </c>
      <c r="U454" s="25">
        <v>44776.568330972223</v>
      </c>
      <c r="V454" s="30">
        <f t="shared" si="41"/>
        <v>224.79599999999999</v>
      </c>
      <c r="W454" s="4">
        <v>12.138469696044922</v>
      </c>
      <c r="X454" s="4">
        <v>59.99</v>
      </c>
      <c r="Y454" s="4">
        <v>12.265330078125</v>
      </c>
      <c r="AA454">
        <f t="shared" si="42"/>
        <v>224</v>
      </c>
    </row>
    <row r="455" spans="1:27" x14ac:dyDescent="0.3">
      <c r="A455" s="25">
        <v>44776.527497708332</v>
      </c>
      <c r="B455" s="30">
        <f t="shared" ref="B455:B518" si="43">RIGHT(TEXT(A455,"h:mm:ss,000"),3)/1000+$AA455</f>
        <v>224.80199999999999</v>
      </c>
      <c r="C455" s="4">
        <v>12.057290077209473</v>
      </c>
      <c r="D455" s="4">
        <v>60.04</v>
      </c>
      <c r="E455" s="4">
        <v>12.107876953125</v>
      </c>
      <c r="F455" s="25">
        <v>44776.536585150461</v>
      </c>
      <c r="G455" s="30">
        <f t="shared" ref="G455:G518" si="44">RIGHT(TEXT(F455,"h:mm:ss,000"),3)/1000+$AA455</f>
        <v>224.95699999999999</v>
      </c>
      <c r="H455" s="4">
        <v>12.100190162658691</v>
      </c>
      <c r="I455" s="4">
        <v>59.96</v>
      </c>
      <c r="J455" s="4">
        <v>12.225966796874999</v>
      </c>
      <c r="K455" s="25">
        <v>44776.544018275461</v>
      </c>
      <c r="L455" s="30">
        <f t="shared" ref="L455:L518" si="45">RIGHT(TEXT(K455,"h:mm:ss,000"),3)/1000+$AA455</f>
        <v>224.179</v>
      </c>
      <c r="M455" s="4">
        <v>12.122289657592773</v>
      </c>
      <c r="N455" s="4">
        <v>59.97</v>
      </c>
      <c r="O455" s="4">
        <v>12.176762695312499</v>
      </c>
      <c r="P455" s="25">
        <v>44776.550909444442</v>
      </c>
      <c r="Q455" s="30">
        <f t="shared" ref="Q455:Q518" si="46">RIGHT(TEXT(P455,"h:mm:ss,000"),3)/1000+$AA455</f>
        <v>224.57599999999999</v>
      </c>
      <c r="R455" s="4">
        <v>12.14546012878418</v>
      </c>
      <c r="S455" s="4">
        <v>60.02</v>
      </c>
      <c r="T455" s="4">
        <v>12.252208984375001</v>
      </c>
      <c r="U455" s="25">
        <v>44776.56834258102</v>
      </c>
      <c r="V455" s="30">
        <f t="shared" ref="V455:V518" si="47">RIGHT(TEXT(U455,"h:mm:ss,000"),3)/1000+$AA455</f>
        <v>224.79900000000001</v>
      </c>
      <c r="W455" s="4">
        <v>12.138469696044922</v>
      </c>
      <c r="X455" s="4">
        <v>59.99</v>
      </c>
      <c r="Y455" s="4">
        <v>12.265330078125</v>
      </c>
      <c r="AA455">
        <f t="shared" si="42"/>
        <v>224</v>
      </c>
    </row>
    <row r="456" spans="1:27" x14ac:dyDescent="0.3">
      <c r="A456" s="25">
        <v>44776.527497719908</v>
      </c>
      <c r="B456" s="30">
        <f t="shared" si="43"/>
        <v>225.803</v>
      </c>
      <c r="C456" s="4">
        <v>12.057290077209473</v>
      </c>
      <c r="D456" s="4">
        <v>60.04</v>
      </c>
      <c r="E456" s="4">
        <v>12.1406796875</v>
      </c>
      <c r="F456" s="25">
        <v>44776.536585231479</v>
      </c>
      <c r="G456" s="30">
        <f t="shared" si="44"/>
        <v>225.964</v>
      </c>
      <c r="H456" s="4">
        <v>12.100190162658691</v>
      </c>
      <c r="I456" s="4">
        <v>59.96</v>
      </c>
      <c r="J456" s="4">
        <v>12.25876953125</v>
      </c>
      <c r="K456" s="25">
        <v>44776.544018287037</v>
      </c>
      <c r="L456" s="30">
        <f t="shared" si="45"/>
        <v>225.18</v>
      </c>
      <c r="M456" s="4">
        <v>12.122289657592773</v>
      </c>
      <c r="N456" s="4">
        <v>59.97</v>
      </c>
      <c r="O456" s="4">
        <v>12.209565429687499</v>
      </c>
      <c r="P456" s="25">
        <v>44776.550913032406</v>
      </c>
      <c r="Q456" s="30">
        <f t="shared" si="46"/>
        <v>225.886</v>
      </c>
      <c r="R456" s="4">
        <v>12.14546012878418</v>
      </c>
      <c r="S456" s="4">
        <v>60.02</v>
      </c>
      <c r="T456" s="4">
        <v>12.252208984375001</v>
      </c>
      <c r="U456" s="25">
        <v>44776.568342592589</v>
      </c>
      <c r="V456" s="30">
        <f t="shared" si="47"/>
        <v>225.8</v>
      </c>
      <c r="W456" s="4">
        <v>12.138469696044922</v>
      </c>
      <c r="X456" s="4">
        <v>59.99</v>
      </c>
      <c r="Y456" s="4">
        <v>12.2981328125</v>
      </c>
      <c r="AA456">
        <f t="shared" si="42"/>
        <v>225</v>
      </c>
    </row>
    <row r="457" spans="1:27" x14ac:dyDescent="0.3">
      <c r="A457" s="25">
        <v>44776.527509317129</v>
      </c>
      <c r="B457" s="30">
        <f t="shared" si="43"/>
        <v>225.80500000000001</v>
      </c>
      <c r="C457" s="4">
        <v>12.070309638977051</v>
      </c>
      <c r="D457" s="4">
        <v>60.04</v>
      </c>
      <c r="E457" s="4">
        <v>12.1406796875</v>
      </c>
      <c r="F457" s="25">
        <v>44776.536596736114</v>
      </c>
      <c r="G457" s="30">
        <f t="shared" si="44"/>
        <v>225.958</v>
      </c>
      <c r="H457" s="4">
        <v>12.100190162658691</v>
      </c>
      <c r="I457" s="4">
        <v>59.96</v>
      </c>
      <c r="J457" s="4">
        <v>12.25876953125</v>
      </c>
      <c r="K457" s="25">
        <v>44776.544025173615</v>
      </c>
      <c r="L457" s="30">
        <f t="shared" si="45"/>
        <v>225.77500000000001</v>
      </c>
      <c r="M457" s="4">
        <v>12.122289657592773</v>
      </c>
      <c r="N457" s="4">
        <v>59.96</v>
      </c>
      <c r="O457" s="4">
        <v>12.209565429687499</v>
      </c>
      <c r="P457" s="25">
        <v>44776.550921041664</v>
      </c>
      <c r="Q457" s="30">
        <f t="shared" si="46"/>
        <v>225.578</v>
      </c>
      <c r="R457" s="4">
        <v>12.14546012878418</v>
      </c>
      <c r="S457" s="4">
        <v>60.02</v>
      </c>
      <c r="T457" s="4">
        <v>12.285011718750001</v>
      </c>
      <c r="U457" s="25">
        <v>44776.568354189818</v>
      </c>
      <c r="V457" s="30">
        <f t="shared" si="47"/>
        <v>225.80199999999999</v>
      </c>
      <c r="W457" s="4">
        <v>12.193169593811035</v>
      </c>
      <c r="X457" s="4">
        <v>59.99</v>
      </c>
      <c r="Y457" s="4">
        <v>12.2981328125</v>
      </c>
      <c r="AA457">
        <f t="shared" si="42"/>
        <v>225</v>
      </c>
    </row>
    <row r="458" spans="1:27" x14ac:dyDescent="0.3">
      <c r="A458" s="25">
        <v>44776.527509328705</v>
      </c>
      <c r="B458" s="30">
        <f t="shared" si="43"/>
        <v>226.80600000000001</v>
      </c>
      <c r="C458" s="4">
        <v>12.070309638977051</v>
      </c>
      <c r="D458" s="4">
        <v>60.04</v>
      </c>
      <c r="E458" s="4">
        <v>12.173482421875001</v>
      </c>
      <c r="F458" s="25">
        <v>44776.536596828701</v>
      </c>
      <c r="G458" s="30">
        <f t="shared" si="44"/>
        <v>226.96600000000001</v>
      </c>
      <c r="H458" s="4">
        <v>12.100190162658691</v>
      </c>
      <c r="I458" s="4">
        <v>59.96</v>
      </c>
      <c r="J458" s="4">
        <v>12.2948525390625</v>
      </c>
      <c r="K458" s="25">
        <v>44776.544029895835</v>
      </c>
      <c r="L458" s="30">
        <f t="shared" si="45"/>
        <v>226.18299999999999</v>
      </c>
      <c r="M458" s="4">
        <v>12.122289657592773</v>
      </c>
      <c r="N458" s="4">
        <v>59.96</v>
      </c>
      <c r="O458" s="4">
        <v>12.209565429687499</v>
      </c>
      <c r="P458" s="25">
        <v>44776.550924629628</v>
      </c>
      <c r="Q458" s="30">
        <f t="shared" si="46"/>
        <v>226.88800000000001</v>
      </c>
      <c r="R458" s="4">
        <v>12.164010047912598</v>
      </c>
      <c r="S458" s="4">
        <v>60.02</v>
      </c>
      <c r="T458" s="4">
        <v>12.285011718750001</v>
      </c>
      <c r="U458" s="25">
        <v>44776.568354201387</v>
      </c>
      <c r="V458" s="30">
        <f t="shared" si="47"/>
        <v>226.803</v>
      </c>
      <c r="W458" s="4">
        <v>12.193169593811035</v>
      </c>
      <c r="X458" s="4">
        <v>59.99</v>
      </c>
      <c r="Y458" s="4">
        <v>12.330935546875001</v>
      </c>
      <c r="AA458">
        <f t="shared" si="42"/>
        <v>226</v>
      </c>
    </row>
    <row r="459" spans="1:27" x14ac:dyDescent="0.3">
      <c r="A459" s="25">
        <v>44776.527520925927</v>
      </c>
      <c r="B459" s="30">
        <f t="shared" si="43"/>
        <v>226.80799999999999</v>
      </c>
      <c r="C459" s="4">
        <v>12.070309638977051</v>
      </c>
      <c r="D459" s="4">
        <v>60.04</v>
      </c>
      <c r="E459" s="4">
        <v>12.173482421875001</v>
      </c>
      <c r="F459" s="25">
        <v>44776.53660832176</v>
      </c>
      <c r="G459" s="30">
        <f t="shared" si="44"/>
        <v>226.959</v>
      </c>
      <c r="H459" s="4">
        <v>12.13716983795166</v>
      </c>
      <c r="I459" s="4">
        <v>59.96</v>
      </c>
      <c r="J459" s="4">
        <v>12.2948525390625</v>
      </c>
      <c r="K459" s="25">
        <v>44776.544029907411</v>
      </c>
      <c r="L459" s="30">
        <f t="shared" si="45"/>
        <v>226.184</v>
      </c>
      <c r="M459" s="4">
        <v>12.122289657592773</v>
      </c>
      <c r="N459" s="4">
        <v>59.96</v>
      </c>
      <c r="O459" s="4">
        <v>12.2423681640625</v>
      </c>
      <c r="P459" s="25">
        <v>44776.550932627317</v>
      </c>
      <c r="Q459" s="30">
        <f t="shared" si="46"/>
        <v>226.57900000000001</v>
      </c>
      <c r="R459" s="4">
        <v>12.164010047912598</v>
      </c>
      <c r="S459" s="4">
        <v>60.02</v>
      </c>
      <c r="T459" s="4">
        <v>12.317814453124999</v>
      </c>
      <c r="U459" s="25">
        <v>44776.568365810184</v>
      </c>
      <c r="V459" s="30">
        <f t="shared" si="47"/>
        <v>226.80600000000001</v>
      </c>
      <c r="W459" s="4">
        <v>12.239049911499023</v>
      </c>
      <c r="X459" s="4">
        <v>59.99</v>
      </c>
      <c r="Y459" s="4">
        <v>12.330935546875001</v>
      </c>
      <c r="AA459">
        <f t="shared" si="42"/>
        <v>226</v>
      </c>
    </row>
    <row r="460" spans="1:27" x14ac:dyDescent="0.3">
      <c r="A460" s="25">
        <v>44776.527520937503</v>
      </c>
      <c r="B460" s="30">
        <f t="shared" si="43"/>
        <v>227.809</v>
      </c>
      <c r="C460" s="4">
        <v>12.070309638977051</v>
      </c>
      <c r="D460" s="4">
        <v>60.04</v>
      </c>
      <c r="E460" s="4">
        <v>12.206285156250001</v>
      </c>
      <c r="F460" s="25">
        <v>44776.536608414353</v>
      </c>
      <c r="G460" s="30">
        <f t="shared" si="44"/>
        <v>227.96700000000001</v>
      </c>
      <c r="H460" s="4">
        <v>12.13716983795166</v>
      </c>
      <c r="I460" s="4">
        <v>59.96</v>
      </c>
      <c r="J460" s="4">
        <v>12.324375</v>
      </c>
      <c r="K460" s="25">
        <v>44776.544041516201</v>
      </c>
      <c r="L460" s="30">
        <f t="shared" si="45"/>
        <v>227.18700000000001</v>
      </c>
      <c r="M460" s="4">
        <v>12.16847038269043</v>
      </c>
      <c r="N460" s="4">
        <v>59.96</v>
      </c>
      <c r="O460" s="4">
        <v>12.2423681640625</v>
      </c>
      <c r="P460" s="25">
        <v>44776.550936215281</v>
      </c>
      <c r="Q460" s="30">
        <f t="shared" si="46"/>
        <v>227.88900000000001</v>
      </c>
      <c r="R460" s="4">
        <v>12.220529556274414</v>
      </c>
      <c r="S460" s="4">
        <v>60.02</v>
      </c>
      <c r="T460" s="4">
        <v>12.317814453124999</v>
      </c>
      <c r="U460" s="25">
        <v>44776.56836582176</v>
      </c>
      <c r="V460" s="30">
        <f t="shared" si="47"/>
        <v>227.80699999999999</v>
      </c>
      <c r="W460" s="4">
        <v>12.239049911499023</v>
      </c>
      <c r="X460" s="4">
        <v>59.99</v>
      </c>
      <c r="Y460" s="4">
        <v>12.363738281250001</v>
      </c>
      <c r="AA460">
        <f t="shared" si="42"/>
        <v>227</v>
      </c>
    </row>
    <row r="461" spans="1:27" x14ac:dyDescent="0.3">
      <c r="A461" s="25">
        <v>44776.527532534725</v>
      </c>
      <c r="B461" s="30">
        <f t="shared" si="43"/>
        <v>227.81100000000001</v>
      </c>
      <c r="C461" s="4">
        <v>12.149009704589844</v>
      </c>
      <c r="D461" s="4">
        <v>60.04</v>
      </c>
      <c r="E461" s="4">
        <v>12.206285156250001</v>
      </c>
      <c r="F461" s="25">
        <v>44776.536619918981</v>
      </c>
      <c r="G461" s="30">
        <f t="shared" si="44"/>
        <v>227.96100000000001</v>
      </c>
      <c r="H461" s="4">
        <v>12.156350135803223</v>
      </c>
      <c r="I461" s="4">
        <v>59.96</v>
      </c>
      <c r="J461" s="4">
        <v>12.324375</v>
      </c>
      <c r="K461" s="25">
        <v>44776.544041527777</v>
      </c>
      <c r="L461" s="30">
        <f t="shared" si="45"/>
        <v>227.18799999999999</v>
      </c>
      <c r="M461" s="4">
        <v>12.16847038269043</v>
      </c>
      <c r="N461" s="4">
        <v>59.96</v>
      </c>
      <c r="O461" s="4">
        <v>12.2423681640625</v>
      </c>
      <c r="P461" s="25">
        <v>44776.550944224538</v>
      </c>
      <c r="Q461" s="30">
        <f t="shared" si="46"/>
        <v>227.58099999999999</v>
      </c>
      <c r="R461" s="4">
        <v>12.220529556274414</v>
      </c>
      <c r="S461" s="4">
        <v>60.02</v>
      </c>
      <c r="T461" s="4">
        <v>12.350617187499999</v>
      </c>
      <c r="U461" s="25">
        <v>44776.568377407406</v>
      </c>
      <c r="V461" s="30">
        <f t="shared" si="47"/>
        <v>227.80799999999999</v>
      </c>
      <c r="W461" s="4">
        <v>12.239049911499023</v>
      </c>
      <c r="X461" s="4">
        <v>59.99</v>
      </c>
      <c r="Y461" s="4">
        <v>12.363738281250001</v>
      </c>
      <c r="AA461">
        <f t="shared" ref="AA461:AA524" si="48">+AA459+1</f>
        <v>227</v>
      </c>
    </row>
    <row r="462" spans="1:27" x14ac:dyDescent="0.3">
      <c r="A462" s="25">
        <v>44776.527532546294</v>
      </c>
      <c r="B462" s="30">
        <f t="shared" si="43"/>
        <v>228.81200000000001</v>
      </c>
      <c r="C462" s="4">
        <v>12.149009704589844</v>
      </c>
      <c r="D462" s="4">
        <v>60.04</v>
      </c>
      <c r="E462" s="4">
        <v>12.239087890624999</v>
      </c>
      <c r="F462" s="25">
        <v>44776.536620011575</v>
      </c>
      <c r="G462" s="30">
        <f t="shared" si="44"/>
        <v>228.96899999999999</v>
      </c>
      <c r="H462" s="4">
        <v>12.156350135803223</v>
      </c>
      <c r="I462" s="4">
        <v>59.96</v>
      </c>
      <c r="J462" s="4">
        <v>12.357177734375</v>
      </c>
      <c r="K462" s="25">
        <v>44776.544041539353</v>
      </c>
      <c r="L462" s="30">
        <f t="shared" si="45"/>
        <v>228.18899999999999</v>
      </c>
      <c r="M462" s="4">
        <v>12.16847038269043</v>
      </c>
      <c r="N462" s="4">
        <v>59.96</v>
      </c>
      <c r="O462" s="4">
        <v>12.2817314453125</v>
      </c>
      <c r="P462" s="25">
        <v>44776.550947800926</v>
      </c>
      <c r="Q462" s="30">
        <f t="shared" si="46"/>
        <v>228.89</v>
      </c>
      <c r="R462" s="4">
        <v>12.220529556274414</v>
      </c>
      <c r="S462" s="4">
        <v>60.02</v>
      </c>
      <c r="T462" s="4">
        <v>12.350617187499999</v>
      </c>
      <c r="U462" s="25">
        <v>44776.568377418982</v>
      </c>
      <c r="V462" s="30">
        <f t="shared" si="47"/>
        <v>228.809</v>
      </c>
      <c r="W462" s="4">
        <v>12.239049911499023</v>
      </c>
      <c r="X462" s="4">
        <v>59.99</v>
      </c>
      <c r="Y462" s="4">
        <v>12.363738281250001</v>
      </c>
      <c r="AA462">
        <f t="shared" si="48"/>
        <v>228</v>
      </c>
    </row>
    <row r="463" spans="1:27" x14ac:dyDescent="0.3">
      <c r="A463" s="25">
        <v>44776.527546458332</v>
      </c>
      <c r="B463" s="30">
        <f t="shared" si="43"/>
        <v>228.01400000000001</v>
      </c>
      <c r="C463" s="4">
        <v>12.16631031036377</v>
      </c>
      <c r="D463" s="4">
        <v>60.04</v>
      </c>
      <c r="E463" s="4">
        <v>12.239087890624999</v>
      </c>
      <c r="F463" s="25">
        <v>44776.536631493058</v>
      </c>
      <c r="G463" s="30">
        <f t="shared" si="44"/>
        <v>228.96100000000001</v>
      </c>
      <c r="H463" s="4">
        <v>12.198809623718262</v>
      </c>
      <c r="I463" s="4">
        <v>59.96</v>
      </c>
      <c r="J463" s="4">
        <v>12.357177734375</v>
      </c>
      <c r="K463" s="25">
        <v>44776.544053113423</v>
      </c>
      <c r="L463" s="30">
        <f t="shared" si="45"/>
        <v>228.18899999999999</v>
      </c>
      <c r="M463" s="4">
        <v>12.223799705505371</v>
      </c>
      <c r="N463" s="4">
        <v>59.96</v>
      </c>
      <c r="O463" s="4">
        <v>12.2817314453125</v>
      </c>
      <c r="P463" s="25">
        <v>44776.55095582176</v>
      </c>
      <c r="Q463" s="30">
        <f t="shared" si="46"/>
        <v>228.583</v>
      </c>
      <c r="R463" s="4">
        <v>12.220529556274414</v>
      </c>
      <c r="S463" s="4">
        <v>60.02</v>
      </c>
      <c r="T463" s="4">
        <v>12.383419921874999</v>
      </c>
      <c r="U463" s="25">
        <v>44776.56838902778</v>
      </c>
      <c r="V463" s="30">
        <f t="shared" si="47"/>
        <v>228.81200000000001</v>
      </c>
      <c r="W463" s="4">
        <v>12.271220207214355</v>
      </c>
      <c r="X463" s="4">
        <v>59.99</v>
      </c>
      <c r="Y463" s="4">
        <v>12.363738281250001</v>
      </c>
      <c r="AA463">
        <f t="shared" si="48"/>
        <v>228</v>
      </c>
    </row>
    <row r="464" spans="1:27" x14ac:dyDescent="0.3">
      <c r="A464" s="25">
        <v>44776.527546481484</v>
      </c>
      <c r="B464" s="30">
        <f t="shared" si="43"/>
        <v>229.01599999999999</v>
      </c>
      <c r="C464" s="4">
        <v>12.16631031036377</v>
      </c>
      <c r="D464" s="4">
        <v>60.04</v>
      </c>
      <c r="E464" s="4">
        <v>12.271890624999999</v>
      </c>
      <c r="F464" s="25">
        <v>44776.536631597221</v>
      </c>
      <c r="G464" s="30">
        <f t="shared" si="44"/>
        <v>229.97</v>
      </c>
      <c r="H464" s="4">
        <v>12.198809623718262</v>
      </c>
      <c r="I464" s="4">
        <v>59.96</v>
      </c>
      <c r="J464" s="4">
        <v>12.38998046875</v>
      </c>
      <c r="K464" s="25">
        <v>44776.544053124999</v>
      </c>
      <c r="L464" s="30">
        <f t="shared" si="45"/>
        <v>229.19</v>
      </c>
      <c r="M464" s="4">
        <v>12.223799705505371</v>
      </c>
      <c r="N464" s="4">
        <v>59.96</v>
      </c>
      <c r="O464" s="4">
        <v>12.3079736328125</v>
      </c>
      <c r="P464" s="25">
        <v>44776.550959375003</v>
      </c>
      <c r="Q464" s="30">
        <f t="shared" si="46"/>
        <v>229.89</v>
      </c>
      <c r="R464" s="4">
        <v>12.263620376586914</v>
      </c>
      <c r="S464" s="4">
        <v>60.02</v>
      </c>
      <c r="T464" s="4">
        <v>12.383419921874999</v>
      </c>
      <c r="U464" s="25">
        <v>44776.568389039348</v>
      </c>
      <c r="V464" s="30">
        <f t="shared" si="47"/>
        <v>229.81299999999999</v>
      </c>
      <c r="W464" s="4">
        <v>12.271220207214355</v>
      </c>
      <c r="X464" s="4">
        <v>59.99</v>
      </c>
      <c r="Y464" s="4">
        <v>12.429343749999999</v>
      </c>
      <c r="AA464">
        <f t="shared" si="48"/>
        <v>229</v>
      </c>
    </row>
    <row r="465" spans="1:27" x14ac:dyDescent="0.3">
      <c r="A465" s="25">
        <v>44776.527558078706</v>
      </c>
      <c r="B465" s="30">
        <f t="shared" si="43"/>
        <v>229.018</v>
      </c>
      <c r="C465" s="4">
        <v>12.219079971313477</v>
      </c>
      <c r="D465" s="4">
        <v>60.04</v>
      </c>
      <c r="E465" s="4">
        <v>12.271890624999999</v>
      </c>
      <c r="F465" s="25">
        <v>44776.53664309028</v>
      </c>
      <c r="G465" s="30">
        <f t="shared" si="44"/>
        <v>229.96299999999999</v>
      </c>
      <c r="H465" s="4">
        <v>12.238490104675293</v>
      </c>
      <c r="I465" s="4">
        <v>59.96</v>
      </c>
      <c r="J465" s="4">
        <v>12.38998046875</v>
      </c>
      <c r="K465" s="25">
        <v>44776.544064733796</v>
      </c>
      <c r="L465" s="30">
        <f t="shared" si="45"/>
        <v>229.19300000000001</v>
      </c>
      <c r="M465" s="4">
        <v>12.257650375366211</v>
      </c>
      <c r="N465" s="4">
        <v>59.96</v>
      </c>
      <c r="O465" s="4">
        <v>12.3079736328125</v>
      </c>
      <c r="P465" s="25">
        <v>44776.550967407406</v>
      </c>
      <c r="Q465" s="30">
        <f t="shared" si="46"/>
        <v>229.584</v>
      </c>
      <c r="R465" s="4">
        <v>12.263620376586914</v>
      </c>
      <c r="S465" s="4">
        <v>60.02</v>
      </c>
      <c r="T465" s="4">
        <v>12.41622265625</v>
      </c>
      <c r="U465" s="25">
        <v>44776.568400636577</v>
      </c>
      <c r="V465" s="30">
        <f t="shared" si="47"/>
        <v>229.815</v>
      </c>
      <c r="W465" s="4">
        <v>12.321660041809082</v>
      </c>
      <c r="X465" s="4">
        <v>59.99</v>
      </c>
      <c r="Y465" s="4">
        <v>12.429343749999999</v>
      </c>
      <c r="AA465">
        <f t="shared" si="48"/>
        <v>229</v>
      </c>
    </row>
    <row r="466" spans="1:27" x14ac:dyDescent="0.3">
      <c r="A466" s="25">
        <v>44776.527558090274</v>
      </c>
      <c r="B466" s="30">
        <f t="shared" si="43"/>
        <v>230.01900000000001</v>
      </c>
      <c r="C466" s="4">
        <v>12.219079971313477</v>
      </c>
      <c r="D466" s="4">
        <v>60.04</v>
      </c>
      <c r="E466" s="4">
        <v>12.304693359374999</v>
      </c>
      <c r="F466" s="25">
        <v>44776.536643194442</v>
      </c>
      <c r="G466" s="30">
        <f t="shared" si="44"/>
        <v>230.97200000000001</v>
      </c>
      <c r="H466" s="4">
        <v>12.238490104675293</v>
      </c>
      <c r="I466" s="4">
        <v>59.96</v>
      </c>
      <c r="J466" s="4">
        <v>12.422783203125</v>
      </c>
      <c r="K466" s="25">
        <v>44776.544064745372</v>
      </c>
      <c r="L466" s="30">
        <f t="shared" si="45"/>
        <v>230.19399999999999</v>
      </c>
      <c r="M466" s="4">
        <v>12.257650375366211</v>
      </c>
      <c r="N466" s="4">
        <v>59.96</v>
      </c>
      <c r="O466" s="4">
        <v>12.3407763671875</v>
      </c>
      <c r="P466" s="25">
        <v>44776.550970960649</v>
      </c>
      <c r="Q466" s="30">
        <f t="shared" si="46"/>
        <v>230.89099999999999</v>
      </c>
      <c r="R466" s="4">
        <v>12.328289985656738</v>
      </c>
      <c r="S466" s="4">
        <v>60.02</v>
      </c>
      <c r="T466" s="4">
        <v>12.41622265625</v>
      </c>
      <c r="U466" s="25">
        <v>44776.568400648146</v>
      </c>
      <c r="V466" s="30">
        <f t="shared" si="47"/>
        <v>230.816</v>
      </c>
      <c r="W466" s="4">
        <v>12.321660041809082</v>
      </c>
      <c r="X466" s="4">
        <v>59.99</v>
      </c>
      <c r="Y466" s="4">
        <v>12.429343749999999</v>
      </c>
      <c r="AA466">
        <f t="shared" si="48"/>
        <v>230</v>
      </c>
    </row>
    <row r="467" spans="1:27" x14ac:dyDescent="0.3">
      <c r="A467" s="25">
        <v>44776.527569699072</v>
      </c>
      <c r="B467" s="30">
        <f t="shared" si="43"/>
        <v>230.02199999999999</v>
      </c>
      <c r="C467" s="4">
        <v>12.244580268859863</v>
      </c>
      <c r="D467" s="4">
        <v>60.04</v>
      </c>
      <c r="E467" s="4">
        <v>12.304693359374999</v>
      </c>
      <c r="F467" s="25">
        <v>44776.536654675925</v>
      </c>
      <c r="G467" s="30">
        <f t="shared" si="44"/>
        <v>230.964</v>
      </c>
      <c r="H467" s="4">
        <v>12.238490104675293</v>
      </c>
      <c r="I467" s="4">
        <v>59.96</v>
      </c>
      <c r="J467" s="4">
        <v>12.422783203125</v>
      </c>
      <c r="K467" s="25">
        <v>44776.544076342594</v>
      </c>
      <c r="L467" s="30">
        <f t="shared" si="45"/>
        <v>230.196</v>
      </c>
      <c r="M467" s="4">
        <v>12.257650375366211</v>
      </c>
      <c r="N467" s="4">
        <v>59.96</v>
      </c>
      <c r="O467" s="4">
        <v>12.3407763671875</v>
      </c>
      <c r="P467" s="25">
        <v>44776.550979004627</v>
      </c>
      <c r="Q467" s="30">
        <f t="shared" si="46"/>
        <v>230.58600000000001</v>
      </c>
      <c r="R467" s="4">
        <v>12.328289985656738</v>
      </c>
      <c r="S467" s="4">
        <v>60.02</v>
      </c>
      <c r="T467" s="4">
        <v>12.449025390625</v>
      </c>
      <c r="U467" s="25">
        <v>44776.568412245368</v>
      </c>
      <c r="V467" s="30">
        <f t="shared" si="47"/>
        <v>230.81800000000001</v>
      </c>
      <c r="W467" s="4">
        <v>12.355090141296387</v>
      </c>
      <c r="X467" s="4">
        <v>59.99</v>
      </c>
      <c r="Y467" s="4">
        <v>12.429343749999999</v>
      </c>
      <c r="AA467">
        <f t="shared" si="48"/>
        <v>230</v>
      </c>
    </row>
    <row r="468" spans="1:27" x14ac:dyDescent="0.3">
      <c r="A468" s="25">
        <v>44776.527569710648</v>
      </c>
      <c r="B468" s="30">
        <f t="shared" si="43"/>
        <v>231.023</v>
      </c>
      <c r="C468" s="4">
        <v>12.244580268859863</v>
      </c>
      <c r="D468" s="4">
        <v>60.04</v>
      </c>
      <c r="E468" s="4">
        <v>12.33749609375</v>
      </c>
      <c r="F468" s="25">
        <v>44776.536654791664</v>
      </c>
      <c r="G468" s="30">
        <f t="shared" si="44"/>
        <v>231.97399999999999</v>
      </c>
      <c r="H468" s="4">
        <v>12.238490104675293</v>
      </c>
      <c r="I468" s="4">
        <v>59.96</v>
      </c>
      <c r="J468" s="4">
        <v>12.4555859375</v>
      </c>
      <c r="K468" s="25">
        <v>44776.54407635417</v>
      </c>
      <c r="L468" s="30">
        <f t="shared" si="45"/>
        <v>231.197</v>
      </c>
      <c r="M468" s="4">
        <v>12.257650375366211</v>
      </c>
      <c r="N468" s="4">
        <v>59.96</v>
      </c>
      <c r="O468" s="4">
        <v>12.3735791015625</v>
      </c>
      <c r="P468" s="25">
        <v>44776.550982546294</v>
      </c>
      <c r="Q468" s="30">
        <f t="shared" si="46"/>
        <v>231.892</v>
      </c>
      <c r="R468" s="4">
        <v>12.374549865722656</v>
      </c>
      <c r="S468" s="4">
        <v>60.02</v>
      </c>
      <c r="T468" s="4">
        <v>12.449025390625</v>
      </c>
      <c r="U468" s="25">
        <v>44776.568412256944</v>
      </c>
      <c r="V468" s="30">
        <f t="shared" si="47"/>
        <v>231.81899999999999</v>
      </c>
      <c r="W468" s="4">
        <v>12.355090141296387</v>
      </c>
      <c r="X468" s="4">
        <v>59.99</v>
      </c>
      <c r="Y468" s="4">
        <v>12.4654267578125</v>
      </c>
      <c r="AA468">
        <f t="shared" si="48"/>
        <v>231</v>
      </c>
    </row>
    <row r="469" spans="1:27" x14ac:dyDescent="0.3">
      <c r="A469" s="25">
        <v>44776.52758130787</v>
      </c>
      <c r="B469" s="30">
        <f t="shared" si="43"/>
        <v>231.02500000000001</v>
      </c>
      <c r="C469" s="4">
        <v>12.244580268859863</v>
      </c>
      <c r="D469" s="4">
        <v>60.04</v>
      </c>
      <c r="E469" s="4">
        <v>12.33749609375</v>
      </c>
      <c r="F469" s="25">
        <v>44776.536666261571</v>
      </c>
      <c r="G469" s="30">
        <f t="shared" si="44"/>
        <v>231.965</v>
      </c>
      <c r="H469" s="4">
        <v>12.27223014831543</v>
      </c>
      <c r="I469" s="4">
        <v>59.96</v>
      </c>
      <c r="J469" s="4">
        <v>12.4555859375</v>
      </c>
      <c r="K469" s="25">
        <v>44776.54408796296</v>
      </c>
      <c r="L469" s="30">
        <f t="shared" si="45"/>
        <v>231.2</v>
      </c>
      <c r="M469" s="4">
        <v>12.327839851379395</v>
      </c>
      <c r="N469" s="4">
        <v>59.96</v>
      </c>
      <c r="O469" s="4">
        <v>12.3735791015625</v>
      </c>
      <c r="P469" s="25">
        <v>44776.550990601849</v>
      </c>
      <c r="Q469" s="30">
        <f t="shared" si="46"/>
        <v>231.58799999999999</v>
      </c>
      <c r="R469" s="4">
        <v>12.374549865722656</v>
      </c>
      <c r="S469" s="4">
        <v>60.02</v>
      </c>
      <c r="T469" s="4">
        <v>12.481828125</v>
      </c>
      <c r="U469" s="25">
        <v>44776.568423032404</v>
      </c>
      <c r="V469" s="30">
        <f t="shared" si="47"/>
        <v>231.75</v>
      </c>
      <c r="W469" s="4">
        <v>12.355090141296387</v>
      </c>
      <c r="X469" s="4">
        <v>60</v>
      </c>
      <c r="Y469" s="4">
        <v>12.4654267578125</v>
      </c>
      <c r="AA469">
        <f t="shared" si="48"/>
        <v>231</v>
      </c>
    </row>
    <row r="470" spans="1:27" x14ac:dyDescent="0.3">
      <c r="A470" s="25">
        <v>44776.527581319446</v>
      </c>
      <c r="B470" s="30">
        <f t="shared" si="43"/>
        <v>232.02600000000001</v>
      </c>
      <c r="C470" s="4">
        <v>12.244580268859863</v>
      </c>
      <c r="D470" s="4">
        <v>60.04</v>
      </c>
      <c r="E470" s="4">
        <v>12.370298828125</v>
      </c>
      <c r="F470" s="25">
        <v>44776.536666377317</v>
      </c>
      <c r="G470" s="30">
        <f t="shared" si="44"/>
        <v>232.97499999999999</v>
      </c>
      <c r="H470" s="4">
        <v>12.27223014831543</v>
      </c>
      <c r="I470" s="4">
        <v>59.96</v>
      </c>
      <c r="J470" s="4">
        <v>12.488388671875001</v>
      </c>
      <c r="K470" s="25">
        <v>44776.544087974537</v>
      </c>
      <c r="L470" s="30">
        <f t="shared" si="45"/>
        <v>232.20099999999999</v>
      </c>
      <c r="M470" s="4">
        <v>12.327839851379395</v>
      </c>
      <c r="N470" s="4">
        <v>59.96</v>
      </c>
      <c r="O470" s="4">
        <v>12.4391845703125</v>
      </c>
      <c r="P470" s="25">
        <v>44776.550993564815</v>
      </c>
      <c r="Q470" s="30">
        <f t="shared" si="46"/>
        <v>232.84399999999999</v>
      </c>
      <c r="R470" s="4">
        <v>12.374549865722656</v>
      </c>
      <c r="S470" s="4">
        <v>59.99</v>
      </c>
      <c r="T470" s="4">
        <v>12.481828125</v>
      </c>
      <c r="U470" s="25">
        <v>44776.568423969904</v>
      </c>
      <c r="V470" s="30">
        <f t="shared" si="47"/>
        <v>232.83099999999999</v>
      </c>
      <c r="W470" s="4">
        <v>12.355090141296387</v>
      </c>
      <c r="X470" s="4">
        <v>60</v>
      </c>
      <c r="Y470" s="4">
        <v>12.4654267578125</v>
      </c>
      <c r="AA470">
        <f t="shared" si="48"/>
        <v>232</v>
      </c>
    </row>
    <row r="471" spans="1:27" x14ac:dyDescent="0.3">
      <c r="A471" s="25">
        <v>44776.527592916667</v>
      </c>
      <c r="B471" s="30">
        <f t="shared" si="43"/>
        <v>232.02799999999999</v>
      </c>
      <c r="C471" s="4">
        <v>12.289950370788574</v>
      </c>
      <c r="D471" s="4">
        <v>60.04</v>
      </c>
      <c r="E471" s="4">
        <v>12.370298828125</v>
      </c>
      <c r="F471" s="25">
        <v>44776.5366778588</v>
      </c>
      <c r="G471" s="30">
        <f t="shared" si="44"/>
        <v>232.96700000000001</v>
      </c>
      <c r="H471" s="4">
        <v>12.316610336303711</v>
      </c>
      <c r="I471" s="4">
        <v>59.96</v>
      </c>
      <c r="J471" s="4">
        <v>12.488388671875001</v>
      </c>
      <c r="K471" s="25">
        <v>44776.544099733794</v>
      </c>
      <c r="L471" s="30">
        <f t="shared" si="45"/>
        <v>232.21700000000001</v>
      </c>
      <c r="M471" s="4">
        <v>12.327839851379395</v>
      </c>
      <c r="N471" s="4">
        <v>59.96</v>
      </c>
      <c r="O471" s="4">
        <v>12.4391845703125</v>
      </c>
      <c r="P471" s="25">
        <v>44776.550994421297</v>
      </c>
      <c r="Q471" s="30">
        <f t="shared" si="46"/>
        <v>232.91800000000001</v>
      </c>
      <c r="R471" s="4">
        <v>12.422340393066406</v>
      </c>
      <c r="S471" s="4">
        <v>59.99</v>
      </c>
      <c r="T471" s="4">
        <v>12.481828125</v>
      </c>
      <c r="U471" s="25">
        <v>44776.56842398148</v>
      </c>
      <c r="V471" s="30">
        <f t="shared" si="47"/>
        <v>232.83199999999999</v>
      </c>
      <c r="W471" s="4">
        <v>12.355090141296387</v>
      </c>
      <c r="X471" s="4">
        <v>60</v>
      </c>
      <c r="Y471" s="4">
        <v>12.527751953125</v>
      </c>
      <c r="AA471">
        <f t="shared" si="48"/>
        <v>232</v>
      </c>
    </row>
    <row r="472" spans="1:27" x14ac:dyDescent="0.3">
      <c r="A472" s="25">
        <v>44776.527592928243</v>
      </c>
      <c r="B472" s="30">
        <f t="shared" si="43"/>
        <v>233.029</v>
      </c>
      <c r="C472" s="4">
        <v>12.289950370788574</v>
      </c>
      <c r="D472" s="4">
        <v>60.04</v>
      </c>
      <c r="E472" s="4">
        <v>12.4031015625</v>
      </c>
      <c r="F472" s="25">
        <v>44776.536677974538</v>
      </c>
      <c r="G472" s="30">
        <f t="shared" si="44"/>
        <v>233.977</v>
      </c>
      <c r="H472" s="4">
        <v>12.316610336303711</v>
      </c>
      <c r="I472" s="4">
        <v>59.96</v>
      </c>
      <c r="J472" s="4">
        <v>12.521191406250001</v>
      </c>
      <c r="K472" s="25">
        <v>44776.54409974537</v>
      </c>
      <c r="L472" s="30">
        <f t="shared" si="45"/>
        <v>233.21799999999999</v>
      </c>
      <c r="M472" s="4">
        <v>12.327839851379395</v>
      </c>
      <c r="N472" s="4">
        <v>59.96</v>
      </c>
      <c r="O472" s="4">
        <v>12.4391845703125</v>
      </c>
      <c r="P472" s="25">
        <v>44776.551002210646</v>
      </c>
      <c r="Q472" s="30">
        <f t="shared" si="46"/>
        <v>233.59100000000001</v>
      </c>
      <c r="R472" s="4">
        <v>12.422340393066406</v>
      </c>
      <c r="S472" s="4">
        <v>59.99</v>
      </c>
      <c r="T472" s="4">
        <v>12.514630859375</v>
      </c>
      <c r="U472" s="25">
        <v>44776.568435578702</v>
      </c>
      <c r="V472" s="30">
        <f t="shared" si="47"/>
        <v>233.834</v>
      </c>
      <c r="W472" s="4">
        <v>12.398639678955078</v>
      </c>
      <c r="X472" s="4">
        <v>60</v>
      </c>
      <c r="Y472" s="4">
        <v>12.527751953125</v>
      </c>
      <c r="AA472">
        <f t="shared" si="48"/>
        <v>233</v>
      </c>
    </row>
    <row r="473" spans="1:27" x14ac:dyDescent="0.3">
      <c r="A473" s="25">
        <v>44776.527604537034</v>
      </c>
      <c r="B473" s="30">
        <f t="shared" si="43"/>
        <v>233.03200000000001</v>
      </c>
      <c r="C473" s="4">
        <v>12.32664966583252</v>
      </c>
      <c r="D473" s="4">
        <v>60.04</v>
      </c>
      <c r="E473" s="4">
        <v>12.4031015625</v>
      </c>
      <c r="F473" s="25">
        <v>44776.536689444445</v>
      </c>
      <c r="G473" s="30">
        <f t="shared" si="44"/>
        <v>233.96799999999999</v>
      </c>
      <c r="H473" s="4">
        <v>12.34766960144043</v>
      </c>
      <c r="I473" s="4">
        <v>59.96</v>
      </c>
      <c r="J473" s="4">
        <v>12.521191406250001</v>
      </c>
      <c r="K473" s="25">
        <v>44776.544112511576</v>
      </c>
      <c r="L473" s="30">
        <f t="shared" si="45"/>
        <v>233.321</v>
      </c>
      <c r="M473" s="4">
        <v>12.327839851379395</v>
      </c>
      <c r="N473" s="4">
        <v>59.96</v>
      </c>
      <c r="O473" s="4">
        <v>12.4391845703125</v>
      </c>
      <c r="P473" s="25">
        <v>44776.551006030095</v>
      </c>
      <c r="Q473" s="30">
        <f t="shared" si="46"/>
        <v>233.92099999999999</v>
      </c>
      <c r="R473" s="4">
        <v>12.422340393066406</v>
      </c>
      <c r="S473" s="4">
        <v>59.99</v>
      </c>
      <c r="T473" s="4">
        <v>12.514630859375</v>
      </c>
      <c r="U473" s="25">
        <v>44776.568435590278</v>
      </c>
      <c r="V473" s="30">
        <f t="shared" si="47"/>
        <v>233.83500000000001</v>
      </c>
      <c r="W473" s="4">
        <v>12.398639678955078</v>
      </c>
      <c r="X473" s="4">
        <v>60</v>
      </c>
      <c r="Y473" s="4">
        <v>12.5605546875</v>
      </c>
      <c r="AA473">
        <f t="shared" si="48"/>
        <v>233</v>
      </c>
    </row>
    <row r="474" spans="1:27" x14ac:dyDescent="0.3">
      <c r="A474" s="25">
        <v>44776.52760454861</v>
      </c>
      <c r="B474" s="30">
        <f t="shared" si="43"/>
        <v>234.03299999999999</v>
      </c>
      <c r="C474" s="4">
        <v>12.32664966583252</v>
      </c>
      <c r="D474" s="4">
        <v>60.04</v>
      </c>
      <c r="E474" s="4">
        <v>12.435904296875</v>
      </c>
      <c r="F474" s="25">
        <v>44776.536689560184</v>
      </c>
      <c r="G474" s="30">
        <f t="shared" si="44"/>
        <v>234.97800000000001</v>
      </c>
      <c r="H474" s="4">
        <v>12.34766960144043</v>
      </c>
      <c r="I474" s="4">
        <v>59.96</v>
      </c>
      <c r="J474" s="4">
        <v>12.553994140625001</v>
      </c>
      <c r="K474" s="25">
        <v>44776.544112534721</v>
      </c>
      <c r="L474" s="30">
        <f t="shared" si="45"/>
        <v>234.32300000000001</v>
      </c>
      <c r="M474" s="4">
        <v>12.327839851379395</v>
      </c>
      <c r="N474" s="4">
        <v>59.96</v>
      </c>
      <c r="O474" s="4">
        <v>12.4851083984375</v>
      </c>
      <c r="P474" s="25">
        <v>44776.551013807868</v>
      </c>
      <c r="Q474" s="30">
        <f t="shared" si="46"/>
        <v>234.59299999999999</v>
      </c>
      <c r="R474" s="4">
        <v>12.422340393066406</v>
      </c>
      <c r="S474" s="4">
        <v>59.99</v>
      </c>
      <c r="T474" s="4">
        <v>12.5507138671875</v>
      </c>
      <c r="U474" s="25">
        <v>44776.568447199075</v>
      </c>
      <c r="V474" s="30">
        <f t="shared" si="47"/>
        <v>234.83799999999999</v>
      </c>
      <c r="W474" s="4">
        <v>12.448610305786133</v>
      </c>
      <c r="X474" s="4">
        <v>60</v>
      </c>
      <c r="Y474" s="4">
        <v>12.5605546875</v>
      </c>
      <c r="AA474">
        <f t="shared" si="48"/>
        <v>234</v>
      </c>
    </row>
    <row r="475" spans="1:27" x14ac:dyDescent="0.3">
      <c r="A475" s="25">
        <v>44776.527616400461</v>
      </c>
      <c r="B475" s="30">
        <f t="shared" si="43"/>
        <v>234.05699999999999</v>
      </c>
      <c r="C475" s="4">
        <v>12.39091968536377</v>
      </c>
      <c r="D475" s="4">
        <v>60.04</v>
      </c>
      <c r="E475" s="4">
        <v>12.435904296875</v>
      </c>
      <c r="F475" s="25">
        <v>44776.536701041667</v>
      </c>
      <c r="G475" s="30">
        <f t="shared" si="44"/>
        <v>234.97</v>
      </c>
      <c r="H475" s="4">
        <v>12.380200386047363</v>
      </c>
      <c r="I475" s="4">
        <v>59.96</v>
      </c>
      <c r="J475" s="4">
        <v>12.553994140625001</v>
      </c>
      <c r="K475" s="25">
        <v>44776.544124131942</v>
      </c>
      <c r="L475" s="30">
        <f t="shared" si="45"/>
        <v>234.32499999999999</v>
      </c>
      <c r="M475" s="4">
        <v>12.385720252990723</v>
      </c>
      <c r="N475" s="4">
        <v>59.96</v>
      </c>
      <c r="O475" s="4">
        <v>12.4851083984375</v>
      </c>
      <c r="P475" s="25">
        <v>44776.551017604164</v>
      </c>
      <c r="Q475" s="30">
        <f t="shared" si="46"/>
        <v>234.92099999999999</v>
      </c>
      <c r="R475" s="4">
        <v>12.440540313720703</v>
      </c>
      <c r="S475" s="4">
        <v>59.99</v>
      </c>
      <c r="T475" s="4">
        <v>12.5507138671875</v>
      </c>
      <c r="U475" s="25">
        <v>44776.568447210651</v>
      </c>
      <c r="V475" s="30">
        <f t="shared" si="47"/>
        <v>234.839</v>
      </c>
      <c r="W475" s="4">
        <v>12.448610305786133</v>
      </c>
      <c r="X475" s="4">
        <v>60</v>
      </c>
      <c r="Y475" s="4">
        <v>12.593357421875</v>
      </c>
      <c r="AA475">
        <f t="shared" si="48"/>
        <v>234</v>
      </c>
    </row>
    <row r="476" spans="1:27" x14ac:dyDescent="0.3">
      <c r="A476" s="25">
        <v>44776.527616412037</v>
      </c>
      <c r="B476" s="30">
        <f t="shared" si="43"/>
        <v>235.05799999999999</v>
      </c>
      <c r="C476" s="4">
        <v>12.39091968536377</v>
      </c>
      <c r="D476" s="4">
        <v>60.04</v>
      </c>
      <c r="E476" s="4">
        <v>12.46870703125</v>
      </c>
      <c r="F476" s="25">
        <v>44776.536701157405</v>
      </c>
      <c r="G476" s="30">
        <f t="shared" si="44"/>
        <v>235.98</v>
      </c>
      <c r="H476" s="4">
        <v>12.380200386047363</v>
      </c>
      <c r="I476" s="4">
        <v>59.96</v>
      </c>
      <c r="J476" s="4">
        <v>12.586796874999999</v>
      </c>
      <c r="K476" s="25">
        <v>44776.544124143518</v>
      </c>
      <c r="L476" s="30">
        <f t="shared" si="45"/>
        <v>235.32599999999999</v>
      </c>
      <c r="M476" s="4">
        <v>12.385720252990723</v>
      </c>
      <c r="N476" s="4">
        <v>59.96</v>
      </c>
      <c r="O476" s="4">
        <v>12.5113505859375</v>
      </c>
      <c r="P476" s="25">
        <v>44776.55102540509</v>
      </c>
      <c r="Q476" s="30">
        <f t="shared" si="46"/>
        <v>235.595</v>
      </c>
      <c r="R476" s="4">
        <v>12.440540313720703</v>
      </c>
      <c r="S476" s="4">
        <v>59.99</v>
      </c>
      <c r="T476" s="4">
        <v>12.583516601562501</v>
      </c>
      <c r="U476" s="25">
        <v>44776.568458807873</v>
      </c>
      <c r="V476" s="30">
        <f t="shared" si="47"/>
        <v>235.84100000000001</v>
      </c>
      <c r="W476" s="4">
        <v>12.448610305786133</v>
      </c>
      <c r="X476" s="4">
        <v>60</v>
      </c>
      <c r="Y476" s="4">
        <v>12.593357421875</v>
      </c>
      <c r="AA476">
        <f t="shared" si="48"/>
        <v>235</v>
      </c>
    </row>
    <row r="477" spans="1:27" x14ac:dyDescent="0.3">
      <c r="A477" s="25">
        <v>44776.527628009258</v>
      </c>
      <c r="B477" s="30">
        <f t="shared" si="43"/>
        <v>235.06</v>
      </c>
      <c r="C477" s="4">
        <v>12.438260078430176</v>
      </c>
      <c r="D477" s="4">
        <v>60.04</v>
      </c>
      <c r="E477" s="4">
        <v>12.46870703125</v>
      </c>
      <c r="F477" s="25">
        <v>44776.536710185188</v>
      </c>
      <c r="G477" s="30">
        <f t="shared" si="44"/>
        <v>235.76</v>
      </c>
      <c r="H477" s="4">
        <v>12.380200386047363</v>
      </c>
      <c r="I477" s="4">
        <v>59.97</v>
      </c>
      <c r="J477" s="4">
        <v>12.586796874999999</v>
      </c>
      <c r="K477" s="25">
        <v>44776.544135752316</v>
      </c>
      <c r="L477" s="30">
        <f t="shared" si="45"/>
        <v>235.32900000000001</v>
      </c>
      <c r="M477" s="4">
        <v>12.465080261230469</v>
      </c>
      <c r="N477" s="4">
        <v>59.96</v>
      </c>
      <c r="O477" s="4">
        <v>12.5113505859375</v>
      </c>
      <c r="P477" s="25">
        <v>44776.551030011571</v>
      </c>
      <c r="Q477" s="30">
        <f t="shared" si="46"/>
        <v>235.99299999999999</v>
      </c>
      <c r="R477" s="4">
        <v>12.492019653320313</v>
      </c>
      <c r="S477" s="4">
        <v>59.99</v>
      </c>
      <c r="T477" s="4">
        <v>12.583516601562501</v>
      </c>
      <c r="U477" s="25">
        <v>44776.568458819442</v>
      </c>
      <c r="V477" s="30">
        <f t="shared" si="47"/>
        <v>235.84200000000001</v>
      </c>
      <c r="W477" s="4">
        <v>12.448610305786133</v>
      </c>
      <c r="X477" s="4">
        <v>60</v>
      </c>
      <c r="Y477" s="4">
        <v>12.62616015625</v>
      </c>
      <c r="AA477">
        <f t="shared" si="48"/>
        <v>235</v>
      </c>
    </row>
    <row r="478" spans="1:27" x14ac:dyDescent="0.3">
      <c r="A478" s="25">
        <v>44776.527628020835</v>
      </c>
      <c r="B478" s="30">
        <f t="shared" si="43"/>
        <v>236.06100000000001</v>
      </c>
      <c r="C478" s="4">
        <v>12.438260078430176</v>
      </c>
      <c r="D478" s="4">
        <v>60.04</v>
      </c>
      <c r="E478" s="4">
        <v>12.5113505859375</v>
      </c>
      <c r="F478" s="25">
        <v>44776.536715810187</v>
      </c>
      <c r="G478" s="30">
        <f t="shared" si="44"/>
        <v>236.24600000000001</v>
      </c>
      <c r="H478" s="4">
        <v>12.380200386047363</v>
      </c>
      <c r="I478" s="4">
        <v>59.97</v>
      </c>
      <c r="J478" s="4">
        <v>12.586796874999999</v>
      </c>
      <c r="K478" s="25">
        <v>44776.544135763892</v>
      </c>
      <c r="L478" s="30">
        <f t="shared" si="45"/>
        <v>236.33</v>
      </c>
      <c r="M478" s="4">
        <v>12.465080261230469</v>
      </c>
      <c r="N478" s="4">
        <v>59.96</v>
      </c>
      <c r="O478" s="4">
        <v>12.5441533203125</v>
      </c>
      <c r="P478" s="25">
        <v>44776.551037013887</v>
      </c>
      <c r="Q478" s="30">
        <f t="shared" si="46"/>
        <v>236.59800000000001</v>
      </c>
      <c r="R478" s="4">
        <v>12.492019653320313</v>
      </c>
      <c r="S478" s="4">
        <v>59.99</v>
      </c>
      <c r="T478" s="4">
        <v>12.616319335937501</v>
      </c>
      <c r="U478" s="25">
        <v>44776.568470428239</v>
      </c>
      <c r="V478" s="30">
        <f t="shared" si="47"/>
        <v>236.845</v>
      </c>
      <c r="W478" s="4">
        <v>12.501420021057129</v>
      </c>
      <c r="X478" s="4">
        <v>60</v>
      </c>
      <c r="Y478" s="4">
        <v>12.62616015625</v>
      </c>
      <c r="AA478">
        <f t="shared" si="48"/>
        <v>236</v>
      </c>
    </row>
    <row r="479" spans="1:27" x14ac:dyDescent="0.3">
      <c r="A479" s="25">
        <v>44776.52763960648</v>
      </c>
      <c r="B479" s="30">
        <f t="shared" si="43"/>
        <v>236.06200000000001</v>
      </c>
      <c r="C479" s="4">
        <v>12.438260078430176</v>
      </c>
      <c r="D479" s="4">
        <v>60.04</v>
      </c>
      <c r="E479" s="4">
        <v>12.5113505859375</v>
      </c>
      <c r="F479" s="25">
        <v>44776.536715821756</v>
      </c>
      <c r="G479" s="30">
        <f t="shared" si="44"/>
        <v>236.24700000000001</v>
      </c>
      <c r="H479" s="4">
        <v>12.380200386047363</v>
      </c>
      <c r="I479" s="4">
        <v>59.97</v>
      </c>
      <c r="J479" s="4">
        <v>12.619599609374999</v>
      </c>
      <c r="K479" s="25">
        <v>44776.544147361114</v>
      </c>
      <c r="L479" s="30">
        <f t="shared" si="45"/>
        <v>236.33199999999999</v>
      </c>
      <c r="M479" s="4">
        <v>12.465080261230469</v>
      </c>
      <c r="N479" s="4">
        <v>59.96</v>
      </c>
      <c r="O479" s="4">
        <v>12.5441533203125</v>
      </c>
      <c r="P479" s="25">
        <v>44776.551041597224</v>
      </c>
      <c r="Q479" s="30">
        <f t="shared" si="46"/>
        <v>236.994</v>
      </c>
      <c r="R479" s="4">
        <v>12.492019653320313</v>
      </c>
      <c r="S479" s="4">
        <v>59.99</v>
      </c>
      <c r="T479" s="4">
        <v>12.616319335937501</v>
      </c>
      <c r="U479" s="25">
        <v>44776.568470439815</v>
      </c>
      <c r="V479" s="30">
        <f t="shared" si="47"/>
        <v>236.846</v>
      </c>
      <c r="W479" s="4">
        <v>12.501420021057129</v>
      </c>
      <c r="X479" s="4">
        <v>60</v>
      </c>
      <c r="Y479" s="4">
        <v>12.658962890625</v>
      </c>
      <c r="AA479">
        <f t="shared" si="48"/>
        <v>236</v>
      </c>
    </row>
    <row r="480" spans="1:27" x14ac:dyDescent="0.3">
      <c r="A480" s="25">
        <v>44776.527639618056</v>
      </c>
      <c r="B480" s="30">
        <f t="shared" si="43"/>
        <v>237.06299999999999</v>
      </c>
      <c r="C480" s="4">
        <v>12.438260078430176</v>
      </c>
      <c r="D480" s="4">
        <v>60.04</v>
      </c>
      <c r="E480" s="4">
        <v>12.5441533203125</v>
      </c>
      <c r="F480" s="25">
        <v>44776.536727407409</v>
      </c>
      <c r="G480" s="30">
        <f t="shared" si="44"/>
        <v>237.24799999999999</v>
      </c>
      <c r="H480" s="4">
        <v>12.390020370483398</v>
      </c>
      <c r="I480" s="4">
        <v>59.97</v>
      </c>
      <c r="J480" s="4">
        <v>12.619599609374999</v>
      </c>
      <c r="K480" s="25">
        <v>44776.544147384258</v>
      </c>
      <c r="L480" s="30">
        <f t="shared" si="45"/>
        <v>237.334</v>
      </c>
      <c r="M480" s="4">
        <v>12.465080261230469</v>
      </c>
      <c r="N480" s="4">
        <v>59.96</v>
      </c>
      <c r="O480" s="4">
        <v>12.5769560546875</v>
      </c>
      <c r="P480" s="25">
        <v>44776.551048611109</v>
      </c>
      <c r="Q480" s="30">
        <f t="shared" si="46"/>
        <v>237.6</v>
      </c>
      <c r="R480" s="4">
        <v>12.492019653320313</v>
      </c>
      <c r="S480" s="4">
        <v>59.99</v>
      </c>
      <c r="T480" s="4">
        <v>12.649122070312499</v>
      </c>
      <c r="U480" s="25">
        <v>44776.568482048613</v>
      </c>
      <c r="V480" s="30">
        <f t="shared" si="47"/>
        <v>237.84899999999999</v>
      </c>
      <c r="W480" s="4">
        <v>12.548529624938965</v>
      </c>
      <c r="X480" s="4">
        <v>60</v>
      </c>
      <c r="Y480" s="4">
        <v>12.658962890625</v>
      </c>
      <c r="AA480">
        <f t="shared" si="48"/>
        <v>237</v>
      </c>
    </row>
    <row r="481" spans="1:27" x14ac:dyDescent="0.3">
      <c r="A481" s="25">
        <v>44776.527649120369</v>
      </c>
      <c r="B481" s="30">
        <f t="shared" si="43"/>
        <v>237.88399999999999</v>
      </c>
      <c r="C481" s="4">
        <v>12.438260078430176</v>
      </c>
      <c r="D481" s="4">
        <v>60.04</v>
      </c>
      <c r="E481" s="4">
        <v>12.5441533203125</v>
      </c>
      <c r="F481" s="25">
        <v>44776.536727418985</v>
      </c>
      <c r="G481" s="30">
        <f t="shared" si="44"/>
        <v>237.249</v>
      </c>
      <c r="H481" s="4">
        <v>12.390020370483398</v>
      </c>
      <c r="I481" s="4">
        <v>59.97</v>
      </c>
      <c r="J481" s="4">
        <v>12.662243164062501</v>
      </c>
      <c r="K481" s="25">
        <v>44776.544158969904</v>
      </c>
      <c r="L481" s="30">
        <f t="shared" si="45"/>
        <v>237.33500000000001</v>
      </c>
      <c r="M481" s="4">
        <v>12.525870323181152</v>
      </c>
      <c r="N481" s="4">
        <v>59.96</v>
      </c>
      <c r="O481" s="4">
        <v>12.5769560546875</v>
      </c>
      <c r="P481" s="25">
        <v>44776.551053194446</v>
      </c>
      <c r="Q481" s="30">
        <f t="shared" si="46"/>
        <v>237.99600000000001</v>
      </c>
      <c r="R481" s="4">
        <v>12.533820152282715</v>
      </c>
      <c r="S481" s="4">
        <v>59.99</v>
      </c>
      <c r="T481" s="4">
        <v>12.649122070312499</v>
      </c>
      <c r="U481" s="25">
        <v>44776.568482060182</v>
      </c>
      <c r="V481" s="30">
        <f t="shared" si="47"/>
        <v>237.85</v>
      </c>
      <c r="W481" s="4">
        <v>12.548529624938965</v>
      </c>
      <c r="X481" s="4">
        <v>60</v>
      </c>
      <c r="Y481" s="4">
        <v>12.691765625</v>
      </c>
      <c r="AA481">
        <f t="shared" si="48"/>
        <v>237</v>
      </c>
    </row>
    <row r="482" spans="1:27" x14ac:dyDescent="0.3">
      <c r="A482" s="25">
        <v>44776.527651215278</v>
      </c>
      <c r="B482" s="30">
        <f t="shared" si="43"/>
        <v>238.065</v>
      </c>
      <c r="C482" s="4">
        <v>12.484299659729004</v>
      </c>
      <c r="D482" s="4">
        <v>60.04</v>
      </c>
      <c r="E482" s="4">
        <v>12.5441533203125</v>
      </c>
      <c r="F482" s="25">
        <v>44776.536738981478</v>
      </c>
      <c r="G482" s="30">
        <f t="shared" si="44"/>
        <v>238.24799999999999</v>
      </c>
      <c r="H482" s="4">
        <v>12.47266960144043</v>
      </c>
      <c r="I482" s="4">
        <v>59.97</v>
      </c>
      <c r="J482" s="4">
        <v>12.662243164062501</v>
      </c>
      <c r="K482" s="25">
        <v>44776.54415898148</v>
      </c>
      <c r="L482" s="30">
        <f t="shared" si="45"/>
        <v>238.33600000000001</v>
      </c>
      <c r="M482" s="4">
        <v>12.525870323181152</v>
      </c>
      <c r="N482" s="4">
        <v>59.96</v>
      </c>
      <c r="O482" s="4">
        <v>12.6097587890625</v>
      </c>
      <c r="P482" s="25">
        <v>44776.551060219907</v>
      </c>
      <c r="Q482" s="30">
        <f t="shared" si="46"/>
        <v>238.60300000000001</v>
      </c>
      <c r="R482" s="4">
        <v>12.533820152282715</v>
      </c>
      <c r="S482" s="4">
        <v>59.99</v>
      </c>
      <c r="T482" s="4">
        <v>12.681924804687499</v>
      </c>
      <c r="U482" s="25">
        <v>44776.568493657411</v>
      </c>
      <c r="V482" s="30">
        <f t="shared" si="47"/>
        <v>238.852</v>
      </c>
      <c r="W482" s="4">
        <v>12.548529624938965</v>
      </c>
      <c r="X482" s="4">
        <v>60</v>
      </c>
      <c r="Y482" s="4">
        <v>12.691765625</v>
      </c>
      <c r="AA482">
        <f t="shared" si="48"/>
        <v>238</v>
      </c>
    </row>
    <row r="483" spans="1:27" x14ac:dyDescent="0.3">
      <c r="A483" s="25">
        <v>44776.527651226854</v>
      </c>
      <c r="B483" s="30">
        <f t="shared" si="43"/>
        <v>238.066</v>
      </c>
      <c r="C483" s="4">
        <v>12.484299659729004</v>
      </c>
      <c r="D483" s="4">
        <v>60.04</v>
      </c>
      <c r="E483" s="4">
        <v>12.5769560546875</v>
      </c>
      <c r="F483" s="25">
        <v>44776.53673900463</v>
      </c>
      <c r="G483" s="30">
        <f t="shared" si="44"/>
        <v>238.25</v>
      </c>
      <c r="H483" s="4">
        <v>12.47266960144043</v>
      </c>
      <c r="I483" s="4">
        <v>59.97</v>
      </c>
      <c r="J483" s="4">
        <v>12.695045898437501</v>
      </c>
      <c r="K483" s="25">
        <v>44776.544170578702</v>
      </c>
      <c r="L483" s="30">
        <f t="shared" si="45"/>
        <v>238.33799999999999</v>
      </c>
      <c r="M483" s="4">
        <v>12.603329658508301</v>
      </c>
      <c r="N483" s="4">
        <v>59.96</v>
      </c>
      <c r="O483" s="4">
        <v>12.6097587890625</v>
      </c>
      <c r="P483" s="25">
        <v>44776.551066168984</v>
      </c>
      <c r="Q483" s="30">
        <f t="shared" si="46"/>
        <v>238.11699999999999</v>
      </c>
      <c r="R483" s="4">
        <v>12.598859786987305</v>
      </c>
      <c r="S483" s="4">
        <v>59.99</v>
      </c>
      <c r="T483" s="4">
        <v>12.681924804687499</v>
      </c>
      <c r="U483" s="25">
        <v>44776.568493668979</v>
      </c>
      <c r="V483" s="30">
        <f t="shared" si="47"/>
        <v>238.85300000000001</v>
      </c>
      <c r="W483" s="4">
        <v>12.548529624938965</v>
      </c>
      <c r="X483" s="4">
        <v>60</v>
      </c>
      <c r="Y483" s="4">
        <v>12.691765625</v>
      </c>
      <c r="AA483">
        <f t="shared" si="48"/>
        <v>238</v>
      </c>
    </row>
    <row r="484" spans="1:27" x14ac:dyDescent="0.3">
      <c r="A484" s="25">
        <v>44776.527662835651</v>
      </c>
      <c r="B484" s="30">
        <f t="shared" si="43"/>
        <v>239.06899999999999</v>
      </c>
      <c r="C484" s="4">
        <v>12.538769721984863</v>
      </c>
      <c r="D484" s="4">
        <v>60.04</v>
      </c>
      <c r="E484" s="4">
        <v>12.5769560546875</v>
      </c>
      <c r="F484" s="25">
        <v>44776.536750567131</v>
      </c>
      <c r="G484" s="30">
        <f t="shared" si="44"/>
        <v>239.249</v>
      </c>
      <c r="H484" s="4">
        <v>12.506290435791016</v>
      </c>
      <c r="I484" s="4">
        <v>59.97</v>
      </c>
      <c r="J484" s="4">
        <v>12.695045898437501</v>
      </c>
      <c r="K484" s="25">
        <v>44776.544170590278</v>
      </c>
      <c r="L484" s="30">
        <f t="shared" si="45"/>
        <v>239.339</v>
      </c>
      <c r="M484" s="4">
        <v>12.603329658508301</v>
      </c>
      <c r="N484" s="4">
        <v>59.96</v>
      </c>
      <c r="O484" s="4">
        <v>12.6425615234375</v>
      </c>
      <c r="P484" s="25">
        <v>44776.551071805552</v>
      </c>
      <c r="Q484" s="30">
        <f t="shared" si="46"/>
        <v>239.60400000000001</v>
      </c>
      <c r="R484" s="4">
        <v>12.598859786987305</v>
      </c>
      <c r="S484" s="4">
        <v>59.99</v>
      </c>
      <c r="T484" s="4">
        <v>12.714727539062499</v>
      </c>
      <c r="U484" s="25">
        <v>44776.568505277777</v>
      </c>
      <c r="V484" s="30">
        <f t="shared" si="47"/>
        <v>239.85599999999999</v>
      </c>
      <c r="W484" s="4">
        <v>12.616270065307617</v>
      </c>
      <c r="X484" s="4">
        <v>60</v>
      </c>
      <c r="Y484" s="4">
        <v>12.691765625</v>
      </c>
      <c r="AA484">
        <f t="shared" si="48"/>
        <v>239</v>
      </c>
    </row>
    <row r="485" spans="1:27" x14ac:dyDescent="0.3">
      <c r="A485" s="25">
        <v>44776.52766284722</v>
      </c>
      <c r="B485" s="30">
        <f t="shared" si="43"/>
        <v>239.07</v>
      </c>
      <c r="C485" s="4">
        <v>12.538769721984863</v>
      </c>
      <c r="D485" s="4">
        <v>60.04</v>
      </c>
      <c r="E485" s="4">
        <v>12.6097587890625</v>
      </c>
      <c r="F485" s="25">
        <v>44776.536750601852</v>
      </c>
      <c r="G485" s="30">
        <f t="shared" si="44"/>
        <v>239.25200000000001</v>
      </c>
      <c r="H485" s="4">
        <v>12.506290435791016</v>
      </c>
      <c r="I485" s="4">
        <v>59.97</v>
      </c>
      <c r="J485" s="4">
        <v>12.727848632812499</v>
      </c>
      <c r="K485" s="25">
        <v>44776.544182199075</v>
      </c>
      <c r="L485" s="30">
        <f t="shared" si="45"/>
        <v>239.34200000000001</v>
      </c>
      <c r="M485" s="4">
        <v>12.603329658508301</v>
      </c>
      <c r="N485" s="4">
        <v>59.96</v>
      </c>
      <c r="O485" s="4">
        <v>12.6425615234375</v>
      </c>
      <c r="P485" s="25">
        <v>44776.55107775463</v>
      </c>
      <c r="Q485" s="30">
        <f t="shared" si="46"/>
        <v>239.11799999999999</v>
      </c>
      <c r="R485" s="4">
        <v>12.621959686279297</v>
      </c>
      <c r="S485" s="4">
        <v>59.99</v>
      </c>
      <c r="T485" s="4">
        <v>12.714727539062499</v>
      </c>
      <c r="U485" s="25">
        <v>44776.568505289353</v>
      </c>
      <c r="V485" s="30">
        <f t="shared" si="47"/>
        <v>239.857</v>
      </c>
      <c r="W485" s="4">
        <v>12.616270065307617</v>
      </c>
      <c r="X485" s="4">
        <v>60</v>
      </c>
      <c r="Y485" s="4">
        <v>12.757371093750001</v>
      </c>
      <c r="AA485">
        <f t="shared" si="48"/>
        <v>239</v>
      </c>
    </row>
    <row r="486" spans="1:27" x14ac:dyDescent="0.3">
      <c r="A486" s="25">
        <v>44776.527674444442</v>
      </c>
      <c r="B486" s="30">
        <f t="shared" si="43"/>
        <v>240.072</v>
      </c>
      <c r="C486" s="4">
        <v>12.550370216369629</v>
      </c>
      <c r="D486" s="4">
        <v>60.04</v>
      </c>
      <c r="E486" s="4">
        <v>12.6097587890625</v>
      </c>
      <c r="F486" s="25">
        <v>44776.536762164353</v>
      </c>
      <c r="G486" s="30">
        <f t="shared" si="44"/>
        <v>240.251</v>
      </c>
      <c r="H486" s="4">
        <v>12.5283203125</v>
      </c>
      <c r="I486" s="4">
        <v>59.97</v>
      </c>
      <c r="J486" s="4">
        <v>12.727848632812499</v>
      </c>
      <c r="K486" s="25">
        <v>44776.544182210651</v>
      </c>
      <c r="L486" s="30">
        <f t="shared" si="45"/>
        <v>240.34299999999999</v>
      </c>
      <c r="M486" s="4">
        <v>12.603329658508301</v>
      </c>
      <c r="N486" s="4">
        <v>59.96</v>
      </c>
      <c r="O486" s="4">
        <v>12.7081669921875</v>
      </c>
      <c r="P486" s="25">
        <v>44776.55108341435</v>
      </c>
      <c r="Q486" s="30">
        <f t="shared" si="46"/>
        <v>240.607</v>
      </c>
      <c r="R486" s="4">
        <v>12.621959686279297</v>
      </c>
      <c r="S486" s="4">
        <v>59.99</v>
      </c>
      <c r="T486" s="4">
        <v>12.7475302734375</v>
      </c>
      <c r="U486" s="25">
        <v>44776.568516886575</v>
      </c>
      <c r="V486" s="30">
        <f t="shared" si="47"/>
        <v>240.85900000000001</v>
      </c>
      <c r="W486" s="4">
        <v>12.616270065307617</v>
      </c>
      <c r="X486" s="4">
        <v>60</v>
      </c>
      <c r="Y486" s="4">
        <v>12.757371093750001</v>
      </c>
      <c r="AA486">
        <f t="shared" si="48"/>
        <v>240</v>
      </c>
    </row>
    <row r="487" spans="1:27" x14ac:dyDescent="0.3">
      <c r="A487" s="25">
        <v>44776.527674456018</v>
      </c>
      <c r="B487" s="30">
        <f t="shared" si="43"/>
        <v>240.07300000000001</v>
      </c>
      <c r="C487" s="4">
        <v>12.550370216369629</v>
      </c>
      <c r="D487" s="4">
        <v>60.04</v>
      </c>
      <c r="E487" s="4">
        <v>12.6425615234375</v>
      </c>
      <c r="F487" s="25">
        <v>44776.536762199074</v>
      </c>
      <c r="G487" s="30">
        <f t="shared" si="44"/>
        <v>240.25399999999999</v>
      </c>
      <c r="H487" s="4">
        <v>12.5283203125</v>
      </c>
      <c r="I487" s="4">
        <v>59.97</v>
      </c>
      <c r="J487" s="4">
        <v>12.760651367187499</v>
      </c>
      <c r="K487" s="25">
        <v>44776.544193819442</v>
      </c>
      <c r="L487" s="30">
        <f t="shared" si="45"/>
        <v>240.346</v>
      </c>
      <c r="M487" s="4">
        <v>12.603329658508301</v>
      </c>
      <c r="N487" s="4">
        <v>59.96</v>
      </c>
      <c r="O487" s="4">
        <v>12.7081669921875</v>
      </c>
      <c r="P487" s="25">
        <v>44776.551089351851</v>
      </c>
      <c r="Q487" s="30">
        <f t="shared" si="46"/>
        <v>240.12</v>
      </c>
      <c r="R487" s="4">
        <v>12.6668701171875</v>
      </c>
      <c r="S487" s="4">
        <v>59.99</v>
      </c>
      <c r="T487" s="4">
        <v>12.7475302734375</v>
      </c>
      <c r="U487" s="25">
        <v>44776.568516898151</v>
      </c>
      <c r="V487" s="30">
        <f t="shared" si="47"/>
        <v>240.86</v>
      </c>
      <c r="W487" s="4">
        <v>12.616270065307617</v>
      </c>
      <c r="X487" s="4">
        <v>60</v>
      </c>
      <c r="Y487" s="4">
        <v>12.790173828125001</v>
      </c>
      <c r="AA487">
        <f t="shared" si="48"/>
        <v>240</v>
      </c>
    </row>
    <row r="488" spans="1:27" x14ac:dyDescent="0.3">
      <c r="A488" s="25">
        <v>44776.527686064815</v>
      </c>
      <c r="B488" s="30">
        <f t="shared" si="43"/>
        <v>241.07599999999999</v>
      </c>
      <c r="C488" s="4">
        <v>12.550370216369629</v>
      </c>
      <c r="D488" s="4">
        <v>60.04</v>
      </c>
      <c r="E488" s="4">
        <v>12.6425615234375</v>
      </c>
      <c r="F488" s="25">
        <v>44776.536773738429</v>
      </c>
      <c r="G488" s="30">
        <f t="shared" si="44"/>
        <v>241.251</v>
      </c>
      <c r="H488" s="4">
        <v>12.545940399169922</v>
      </c>
      <c r="I488" s="4">
        <v>59.97</v>
      </c>
      <c r="J488" s="4">
        <v>12.760651367187499</v>
      </c>
      <c r="K488" s="25">
        <v>44776.544193831018</v>
      </c>
      <c r="L488" s="30">
        <f t="shared" si="45"/>
        <v>241.34700000000001</v>
      </c>
      <c r="M488" s="4">
        <v>12.603329658508301</v>
      </c>
      <c r="N488" s="4">
        <v>59.96</v>
      </c>
      <c r="O488" s="4">
        <v>12.7081669921875</v>
      </c>
      <c r="P488" s="25">
        <v>44776.551095023147</v>
      </c>
      <c r="Q488" s="30">
        <f t="shared" si="46"/>
        <v>241.61</v>
      </c>
      <c r="R488" s="4">
        <v>12.6668701171875</v>
      </c>
      <c r="S488" s="4">
        <v>59.99</v>
      </c>
      <c r="T488" s="4">
        <v>12.7803330078125</v>
      </c>
      <c r="U488" s="25">
        <v>44776.568528506941</v>
      </c>
      <c r="V488" s="30">
        <f t="shared" si="47"/>
        <v>241.863</v>
      </c>
      <c r="W488" s="4">
        <v>12.616270065307617</v>
      </c>
      <c r="X488" s="4">
        <v>60</v>
      </c>
      <c r="Y488" s="4">
        <v>12.790173828125001</v>
      </c>
      <c r="AA488">
        <f t="shared" si="48"/>
        <v>241</v>
      </c>
    </row>
    <row r="489" spans="1:27" x14ac:dyDescent="0.3">
      <c r="A489" s="25">
        <v>44776.527686076392</v>
      </c>
      <c r="B489" s="30">
        <f t="shared" si="43"/>
        <v>241.077</v>
      </c>
      <c r="C489" s="4">
        <v>12.550370216369629</v>
      </c>
      <c r="D489" s="4">
        <v>60.04</v>
      </c>
      <c r="E489" s="4">
        <v>12.6753642578125</v>
      </c>
      <c r="F489" s="25">
        <v>44776.536773796295</v>
      </c>
      <c r="G489" s="30">
        <f t="shared" si="44"/>
        <v>241.256</v>
      </c>
      <c r="H489" s="4">
        <v>12.545940399169922</v>
      </c>
      <c r="I489" s="4">
        <v>59.97</v>
      </c>
      <c r="J489" s="4">
        <v>12.793454101562499</v>
      </c>
      <c r="K489" s="25">
        <v>44776.544205428239</v>
      </c>
      <c r="L489" s="30">
        <f t="shared" si="45"/>
        <v>241.34899999999999</v>
      </c>
      <c r="M489" s="4">
        <v>12.669949531555176</v>
      </c>
      <c r="N489" s="4">
        <v>59.96</v>
      </c>
      <c r="O489" s="4">
        <v>12.7081669921875</v>
      </c>
      <c r="P489" s="25">
        <v>44776.551100937497</v>
      </c>
      <c r="Q489" s="30">
        <f t="shared" si="46"/>
        <v>241.12100000000001</v>
      </c>
      <c r="R489" s="4">
        <v>12.710940361022949</v>
      </c>
      <c r="S489" s="4">
        <v>59.99</v>
      </c>
      <c r="T489" s="4">
        <v>12.7803330078125</v>
      </c>
      <c r="U489" s="25">
        <v>44776.568528518517</v>
      </c>
      <c r="V489" s="30">
        <f t="shared" si="47"/>
        <v>241.864</v>
      </c>
      <c r="W489" s="4">
        <v>12.616270065307617</v>
      </c>
      <c r="X489" s="4">
        <v>60</v>
      </c>
      <c r="Y489" s="4">
        <v>12.790173828125001</v>
      </c>
      <c r="AA489">
        <f t="shared" si="48"/>
        <v>241</v>
      </c>
    </row>
    <row r="490" spans="1:27" x14ac:dyDescent="0.3">
      <c r="A490" s="25">
        <v>44776.527697673613</v>
      </c>
      <c r="B490" s="30">
        <f t="shared" si="43"/>
        <v>242.07900000000001</v>
      </c>
      <c r="C490" s="4">
        <v>12.597089767456055</v>
      </c>
      <c r="D490" s="4">
        <v>60.04</v>
      </c>
      <c r="E490" s="4">
        <v>12.6753642578125</v>
      </c>
      <c r="F490" s="25">
        <v>44776.536785324075</v>
      </c>
      <c r="G490" s="30">
        <f t="shared" si="44"/>
        <v>242.25200000000001</v>
      </c>
      <c r="H490" s="4">
        <v>12.545940399169922</v>
      </c>
      <c r="I490" s="4">
        <v>59.97</v>
      </c>
      <c r="J490" s="4">
        <v>12.793454101562499</v>
      </c>
      <c r="K490" s="25">
        <v>44776.544205439815</v>
      </c>
      <c r="L490" s="30">
        <f t="shared" si="45"/>
        <v>242.35</v>
      </c>
      <c r="M490" s="4">
        <v>12.669949531555176</v>
      </c>
      <c r="N490" s="4">
        <v>59.96</v>
      </c>
      <c r="O490" s="4">
        <v>12.773772460937501</v>
      </c>
      <c r="P490" s="25">
        <v>44776.551106608793</v>
      </c>
      <c r="Q490" s="30">
        <f t="shared" si="46"/>
        <v>242.61099999999999</v>
      </c>
      <c r="R490" s="4">
        <v>12.710940361022949</v>
      </c>
      <c r="S490" s="4">
        <v>59.99</v>
      </c>
      <c r="T490" s="4">
        <v>12.8131357421875</v>
      </c>
      <c r="U490" s="25">
        <v>44776.568540127315</v>
      </c>
      <c r="V490" s="30">
        <f t="shared" si="47"/>
        <v>242.86699999999999</v>
      </c>
      <c r="W490" s="4">
        <v>12.681380271911621</v>
      </c>
      <c r="X490" s="4">
        <v>60</v>
      </c>
      <c r="Y490" s="4">
        <v>12.790173828125001</v>
      </c>
      <c r="AA490">
        <f t="shared" si="48"/>
        <v>242</v>
      </c>
    </row>
    <row r="491" spans="1:27" x14ac:dyDescent="0.3">
      <c r="A491" s="25">
        <v>44776.527697685182</v>
      </c>
      <c r="B491" s="30">
        <f t="shared" si="43"/>
        <v>242.08</v>
      </c>
      <c r="C491" s="4">
        <v>12.597089767456055</v>
      </c>
      <c r="D491" s="4">
        <v>60.04</v>
      </c>
      <c r="E491" s="4">
        <v>12.7081669921875</v>
      </c>
      <c r="F491" s="25">
        <v>44776.536785381948</v>
      </c>
      <c r="G491" s="30">
        <f t="shared" si="44"/>
        <v>242.25700000000001</v>
      </c>
      <c r="H491" s="4">
        <v>12.545940399169922</v>
      </c>
      <c r="I491" s="4">
        <v>59.97</v>
      </c>
      <c r="J491" s="4">
        <v>12.8262568359375</v>
      </c>
      <c r="K491" s="25">
        <v>44776.544217835646</v>
      </c>
      <c r="L491" s="30">
        <f t="shared" si="45"/>
        <v>242.42099999999999</v>
      </c>
      <c r="M491" s="4">
        <v>12.669949531555176</v>
      </c>
      <c r="N491" s="4">
        <v>59.96</v>
      </c>
      <c r="O491" s="4">
        <v>12.773772460937501</v>
      </c>
      <c r="P491" s="25">
        <v>44776.551112534726</v>
      </c>
      <c r="Q491" s="30">
        <f t="shared" si="46"/>
        <v>242.12299999999999</v>
      </c>
      <c r="R491" s="4">
        <v>12.758159637451172</v>
      </c>
      <c r="S491" s="4">
        <v>59.99</v>
      </c>
      <c r="T491" s="4">
        <v>12.8131357421875</v>
      </c>
      <c r="U491" s="25">
        <v>44776.568540138891</v>
      </c>
      <c r="V491" s="30">
        <f t="shared" si="47"/>
        <v>242.86799999999999</v>
      </c>
      <c r="W491" s="4">
        <v>12.681380271911621</v>
      </c>
      <c r="X491" s="4">
        <v>60</v>
      </c>
      <c r="Y491" s="4">
        <v>12.855779296874999</v>
      </c>
      <c r="AA491">
        <f t="shared" si="48"/>
        <v>242</v>
      </c>
    </row>
    <row r="492" spans="1:27" x14ac:dyDescent="0.3">
      <c r="A492" s="25">
        <v>44776.52770929398</v>
      </c>
      <c r="B492" s="30">
        <f t="shared" si="43"/>
        <v>243.083</v>
      </c>
      <c r="C492" s="4">
        <v>12.644499778747559</v>
      </c>
      <c r="D492" s="4">
        <v>60.04</v>
      </c>
      <c r="E492" s="4">
        <v>12.7081669921875</v>
      </c>
      <c r="F492" s="25">
        <v>44776.536796898145</v>
      </c>
      <c r="G492" s="30">
        <f t="shared" si="44"/>
        <v>243.25200000000001</v>
      </c>
      <c r="H492" s="4">
        <v>12.568759918212891</v>
      </c>
      <c r="I492" s="4">
        <v>59.97</v>
      </c>
      <c r="J492" s="4">
        <v>12.8262568359375</v>
      </c>
      <c r="K492" s="25">
        <v>44776.544217858798</v>
      </c>
      <c r="L492" s="30">
        <f t="shared" si="45"/>
        <v>243.423</v>
      </c>
      <c r="M492" s="4">
        <v>12.669949531555176</v>
      </c>
      <c r="N492" s="4">
        <v>59.96</v>
      </c>
      <c r="O492" s="4">
        <v>12.773772460937501</v>
      </c>
      <c r="P492" s="25">
        <v>44776.551118206022</v>
      </c>
      <c r="Q492" s="30">
        <f t="shared" si="46"/>
        <v>243.613</v>
      </c>
      <c r="R492" s="4">
        <v>12.758159637451172</v>
      </c>
      <c r="S492" s="4">
        <v>59.99</v>
      </c>
      <c r="T492" s="4">
        <v>12.8459384765625</v>
      </c>
      <c r="U492" s="25">
        <v>44776.568551736113</v>
      </c>
      <c r="V492" s="30">
        <f t="shared" si="47"/>
        <v>243.87</v>
      </c>
      <c r="W492" s="4">
        <v>12.717390060424805</v>
      </c>
      <c r="X492" s="4">
        <v>60</v>
      </c>
      <c r="Y492" s="4">
        <v>12.855779296874999</v>
      </c>
      <c r="AA492">
        <f t="shared" si="48"/>
        <v>243</v>
      </c>
    </row>
    <row r="493" spans="1:27" x14ac:dyDescent="0.3">
      <c r="A493" s="25">
        <v>44776.527709305556</v>
      </c>
      <c r="B493" s="30">
        <f t="shared" si="43"/>
        <v>243.084</v>
      </c>
      <c r="C493" s="4">
        <v>12.644499778747559</v>
      </c>
      <c r="D493" s="4">
        <v>60.04</v>
      </c>
      <c r="E493" s="4">
        <v>12.740969726562501</v>
      </c>
      <c r="F493" s="25">
        <v>44776.536796967594</v>
      </c>
      <c r="G493" s="30">
        <f t="shared" si="44"/>
        <v>243.25800000000001</v>
      </c>
      <c r="H493" s="4">
        <v>12.568759918212891</v>
      </c>
      <c r="I493" s="4">
        <v>59.97</v>
      </c>
      <c r="J493" s="4">
        <v>12.8590595703125</v>
      </c>
      <c r="K493" s="25">
        <v>44776.544229444444</v>
      </c>
      <c r="L493" s="30">
        <f t="shared" si="45"/>
        <v>243.42400000000001</v>
      </c>
      <c r="M493" s="4">
        <v>12.718500137329102</v>
      </c>
      <c r="N493" s="4">
        <v>59.96</v>
      </c>
      <c r="O493" s="4">
        <v>12.773772460937501</v>
      </c>
      <c r="P493" s="25">
        <v>44776.551124131947</v>
      </c>
      <c r="Q493" s="30">
        <f t="shared" si="46"/>
        <v>243.125</v>
      </c>
      <c r="R493" s="4">
        <v>12.791339874267578</v>
      </c>
      <c r="S493" s="4">
        <v>59.99</v>
      </c>
      <c r="T493" s="4">
        <v>12.8459384765625</v>
      </c>
      <c r="U493" s="25">
        <v>44776.568551747689</v>
      </c>
      <c r="V493" s="30">
        <f t="shared" si="47"/>
        <v>243.87100000000001</v>
      </c>
      <c r="W493" s="4">
        <v>12.717390060424805</v>
      </c>
      <c r="X493" s="4">
        <v>60</v>
      </c>
      <c r="Y493" s="4">
        <v>12.888582031249999</v>
      </c>
      <c r="AA493">
        <f t="shared" si="48"/>
        <v>243</v>
      </c>
    </row>
    <row r="494" spans="1:27" x14ac:dyDescent="0.3">
      <c r="A494" s="25">
        <v>44776.527720891201</v>
      </c>
      <c r="B494" s="30">
        <f t="shared" si="43"/>
        <v>244.08500000000001</v>
      </c>
      <c r="C494" s="4">
        <v>12.699959754943848</v>
      </c>
      <c r="D494" s="4">
        <v>60.04</v>
      </c>
      <c r="E494" s="4">
        <v>12.740969726562501</v>
      </c>
      <c r="F494" s="25">
        <v>44776.536808483797</v>
      </c>
      <c r="G494" s="30">
        <f t="shared" si="44"/>
        <v>244.25299999999999</v>
      </c>
      <c r="H494" s="4">
        <v>12.588500022888184</v>
      </c>
      <c r="I494" s="4">
        <v>59.97</v>
      </c>
      <c r="J494" s="4">
        <v>12.8590595703125</v>
      </c>
      <c r="K494" s="25">
        <v>44776.54422945602</v>
      </c>
      <c r="L494" s="30">
        <f t="shared" si="45"/>
        <v>244.42500000000001</v>
      </c>
      <c r="M494" s="4">
        <v>12.718500137329102</v>
      </c>
      <c r="N494" s="4">
        <v>59.96</v>
      </c>
      <c r="O494" s="4">
        <v>12.809855468749999</v>
      </c>
      <c r="P494" s="25">
        <v>44776.551129791667</v>
      </c>
      <c r="Q494" s="30">
        <f t="shared" si="46"/>
        <v>244.614</v>
      </c>
      <c r="R494" s="4">
        <v>12.791339874267578</v>
      </c>
      <c r="S494" s="4">
        <v>59.99</v>
      </c>
      <c r="T494" s="4">
        <v>12.8787412109375</v>
      </c>
      <c r="U494" s="25">
        <v>44776.568563356479</v>
      </c>
      <c r="V494" s="30">
        <f t="shared" si="47"/>
        <v>244.874</v>
      </c>
      <c r="W494" s="4">
        <v>12.717390060424805</v>
      </c>
      <c r="X494" s="4">
        <v>60</v>
      </c>
      <c r="Y494" s="4">
        <v>12.888582031249999</v>
      </c>
      <c r="AA494">
        <f t="shared" si="48"/>
        <v>244</v>
      </c>
    </row>
    <row r="495" spans="1:27" x14ac:dyDescent="0.3">
      <c r="A495" s="25">
        <v>44776.527720902777</v>
      </c>
      <c r="B495" s="30">
        <f t="shared" si="43"/>
        <v>244.08600000000001</v>
      </c>
      <c r="C495" s="4">
        <v>12.699959754943848</v>
      </c>
      <c r="D495" s="4">
        <v>60.04</v>
      </c>
      <c r="E495" s="4">
        <v>12.773772460937501</v>
      </c>
      <c r="F495" s="25">
        <v>44776.536808564815</v>
      </c>
      <c r="G495" s="30">
        <f t="shared" si="44"/>
        <v>244.26</v>
      </c>
      <c r="H495" s="4">
        <v>12.588500022888184</v>
      </c>
      <c r="I495" s="4">
        <v>59.97</v>
      </c>
      <c r="J495" s="4">
        <v>12.8918623046875</v>
      </c>
      <c r="K495" s="25">
        <v>44776.544241064817</v>
      </c>
      <c r="L495" s="30">
        <f t="shared" si="45"/>
        <v>244.428</v>
      </c>
      <c r="M495" s="4">
        <v>12.718500137329102</v>
      </c>
      <c r="N495" s="4">
        <v>59.96</v>
      </c>
      <c r="O495" s="4">
        <v>12.809855468749999</v>
      </c>
      <c r="P495" s="25">
        <v>44776.551135717593</v>
      </c>
      <c r="Q495" s="30">
        <f t="shared" si="46"/>
        <v>244.126</v>
      </c>
      <c r="R495" s="4">
        <v>12.791339874267578</v>
      </c>
      <c r="S495" s="4">
        <v>59.99</v>
      </c>
      <c r="T495" s="4">
        <v>12.8787412109375</v>
      </c>
      <c r="U495" s="25">
        <v>44776.568563368055</v>
      </c>
      <c r="V495" s="30">
        <f t="shared" si="47"/>
        <v>244.875</v>
      </c>
      <c r="W495" s="4">
        <v>12.717390060424805</v>
      </c>
      <c r="X495" s="4">
        <v>60</v>
      </c>
      <c r="Y495" s="4">
        <v>12.888582031249999</v>
      </c>
      <c r="AA495">
        <f t="shared" si="48"/>
        <v>244</v>
      </c>
    </row>
    <row r="496" spans="1:27" x14ac:dyDescent="0.3">
      <c r="A496" s="25">
        <v>44776.527732511575</v>
      </c>
      <c r="B496" s="30">
        <f t="shared" si="43"/>
        <v>245.089</v>
      </c>
      <c r="C496" s="4">
        <v>12.699959754943848</v>
      </c>
      <c r="D496" s="4">
        <v>60.04</v>
      </c>
      <c r="E496" s="4">
        <v>12.773772460937501</v>
      </c>
      <c r="F496" s="25">
        <v>44776.536820069443</v>
      </c>
      <c r="G496" s="30">
        <f t="shared" si="44"/>
        <v>245.25399999999999</v>
      </c>
      <c r="H496" s="4">
        <v>12.638629913330078</v>
      </c>
      <c r="I496" s="4">
        <v>59.97</v>
      </c>
      <c r="J496" s="4">
        <v>12.8918623046875</v>
      </c>
      <c r="K496" s="25">
        <v>44776.544241076386</v>
      </c>
      <c r="L496" s="30">
        <f t="shared" si="45"/>
        <v>245.429</v>
      </c>
      <c r="M496" s="4">
        <v>12.718500137329102</v>
      </c>
      <c r="N496" s="4">
        <v>59.96</v>
      </c>
      <c r="O496" s="4">
        <v>12.842658203125</v>
      </c>
      <c r="P496" s="25">
        <v>44776.551142673612</v>
      </c>
      <c r="Q496" s="30">
        <f t="shared" si="46"/>
        <v>245.727</v>
      </c>
      <c r="R496" s="4">
        <v>12.791339874267578</v>
      </c>
      <c r="S496" s="4">
        <v>59.99</v>
      </c>
      <c r="T496" s="4">
        <v>12.9115439453125</v>
      </c>
      <c r="U496" s="25">
        <v>44776.568574965277</v>
      </c>
      <c r="V496" s="30">
        <f t="shared" si="47"/>
        <v>245.87700000000001</v>
      </c>
      <c r="W496" s="4">
        <v>12.772319793701172</v>
      </c>
      <c r="X496" s="4">
        <v>60</v>
      </c>
      <c r="Y496" s="4">
        <v>12.888582031249999</v>
      </c>
      <c r="AA496">
        <f t="shared" si="48"/>
        <v>245</v>
      </c>
    </row>
    <row r="497" spans="1:27" x14ac:dyDescent="0.3">
      <c r="A497" s="25">
        <v>44776.527732523151</v>
      </c>
      <c r="B497" s="30">
        <f t="shared" si="43"/>
        <v>245.09</v>
      </c>
      <c r="C497" s="4">
        <v>12.699959754943848</v>
      </c>
      <c r="D497" s="4">
        <v>60.04</v>
      </c>
      <c r="E497" s="4">
        <v>12.809855468749999</v>
      </c>
      <c r="F497" s="25">
        <v>44776.536820162037</v>
      </c>
      <c r="G497" s="30">
        <f t="shared" si="44"/>
        <v>245.262</v>
      </c>
      <c r="H497" s="4">
        <v>12.638629913330078</v>
      </c>
      <c r="I497" s="4">
        <v>59.97</v>
      </c>
      <c r="J497" s="4">
        <v>12.9246650390625</v>
      </c>
      <c r="K497" s="25">
        <v>44776.544252673608</v>
      </c>
      <c r="L497" s="30">
        <f t="shared" si="45"/>
        <v>245.43100000000001</v>
      </c>
      <c r="M497" s="4">
        <v>12.80189037322998</v>
      </c>
      <c r="N497" s="4">
        <v>59.96</v>
      </c>
      <c r="O497" s="4">
        <v>12.842658203125</v>
      </c>
      <c r="P497" s="25">
        <v>44776.551147303238</v>
      </c>
      <c r="Q497" s="30">
        <f t="shared" si="46"/>
        <v>245.12700000000001</v>
      </c>
      <c r="R497" s="4">
        <v>12.791339874267578</v>
      </c>
      <c r="S497" s="4">
        <v>59.99</v>
      </c>
      <c r="T497" s="4">
        <v>12.9115439453125</v>
      </c>
      <c r="U497" s="25">
        <v>44776.568574976853</v>
      </c>
      <c r="V497" s="30">
        <f t="shared" si="47"/>
        <v>245.87799999999999</v>
      </c>
      <c r="W497" s="4">
        <v>12.772319793701172</v>
      </c>
      <c r="X497" s="4">
        <v>60</v>
      </c>
      <c r="Y497" s="4">
        <v>12.9541875</v>
      </c>
      <c r="AA497">
        <f t="shared" si="48"/>
        <v>245</v>
      </c>
    </row>
    <row r="498" spans="1:27" x14ac:dyDescent="0.3">
      <c r="A498" s="25">
        <v>44776.527744131941</v>
      </c>
      <c r="B498" s="30">
        <f t="shared" si="43"/>
        <v>246.09299999999999</v>
      </c>
      <c r="C498" s="4">
        <v>12.738080024719238</v>
      </c>
      <c r="D498" s="4">
        <v>60.04</v>
      </c>
      <c r="E498" s="4">
        <v>12.809855468749999</v>
      </c>
      <c r="F498" s="25">
        <v>44776.53683164352</v>
      </c>
      <c r="G498" s="30">
        <f t="shared" si="44"/>
        <v>246.25399999999999</v>
      </c>
      <c r="H498" s="4">
        <v>12.638629913330078</v>
      </c>
      <c r="I498" s="4">
        <v>59.97</v>
      </c>
      <c r="J498" s="4">
        <v>12.9246650390625</v>
      </c>
      <c r="K498" s="25">
        <v>44776.544252685184</v>
      </c>
      <c r="L498" s="30">
        <f t="shared" si="45"/>
        <v>246.43199999999999</v>
      </c>
      <c r="M498" s="4">
        <v>12.80189037322998</v>
      </c>
      <c r="N498" s="4">
        <v>59.96</v>
      </c>
      <c r="O498" s="4">
        <v>12.8787412109375</v>
      </c>
      <c r="P498" s="25">
        <v>44776.55115428241</v>
      </c>
      <c r="Q498" s="30">
        <f t="shared" si="46"/>
        <v>246.73</v>
      </c>
      <c r="R498" s="4">
        <v>12.791339874267578</v>
      </c>
      <c r="S498" s="4">
        <v>59.99</v>
      </c>
      <c r="T498" s="4">
        <v>12.950907226562499</v>
      </c>
      <c r="U498" s="25">
        <v>44776.568589571762</v>
      </c>
      <c r="V498" s="30">
        <f t="shared" si="47"/>
        <v>246.13900000000001</v>
      </c>
      <c r="W498" s="4">
        <v>12.772319793701172</v>
      </c>
      <c r="X498" s="4">
        <v>60</v>
      </c>
      <c r="Y498" s="4">
        <v>12.9541875</v>
      </c>
      <c r="AA498">
        <f t="shared" si="48"/>
        <v>246</v>
      </c>
    </row>
    <row r="499" spans="1:27" x14ac:dyDescent="0.3">
      <c r="A499" s="25">
        <v>44776.527744143517</v>
      </c>
      <c r="B499" s="30">
        <f t="shared" si="43"/>
        <v>246.09399999999999</v>
      </c>
      <c r="C499" s="4">
        <v>12.738080024719238</v>
      </c>
      <c r="D499" s="4">
        <v>60.04</v>
      </c>
      <c r="E499" s="4">
        <v>12.839377929687499</v>
      </c>
      <c r="F499" s="25">
        <v>44776.536831759258</v>
      </c>
      <c r="G499" s="30">
        <f t="shared" si="44"/>
        <v>246.26400000000001</v>
      </c>
      <c r="H499" s="4">
        <v>12.638629913330078</v>
      </c>
      <c r="I499" s="4">
        <v>59.97</v>
      </c>
      <c r="J499" s="4">
        <v>12.9574677734375</v>
      </c>
      <c r="K499" s="25">
        <v>44776.54426707176</v>
      </c>
      <c r="L499" s="30">
        <f t="shared" si="45"/>
        <v>246.67500000000001</v>
      </c>
      <c r="M499" s="4">
        <v>12.80189037322998</v>
      </c>
      <c r="N499" s="4">
        <v>59.96</v>
      </c>
      <c r="O499" s="4">
        <v>12.8787412109375</v>
      </c>
      <c r="P499" s="25">
        <v>44776.551158888891</v>
      </c>
      <c r="Q499" s="30">
        <f t="shared" si="46"/>
        <v>246.12799999999999</v>
      </c>
      <c r="R499" s="4">
        <v>12.831170082092285</v>
      </c>
      <c r="S499" s="4">
        <v>59.99</v>
      </c>
      <c r="T499" s="4">
        <v>12.950907226562499</v>
      </c>
      <c r="U499" s="25">
        <v>44776.56858958333</v>
      </c>
      <c r="V499" s="30">
        <f t="shared" si="47"/>
        <v>246.14</v>
      </c>
      <c r="W499" s="4">
        <v>12.772319793701172</v>
      </c>
      <c r="X499" s="4">
        <v>60</v>
      </c>
      <c r="Y499" s="4">
        <v>12.9541875</v>
      </c>
      <c r="AA499">
        <f t="shared" si="48"/>
        <v>246</v>
      </c>
    </row>
    <row r="500" spans="1:27" x14ac:dyDescent="0.3">
      <c r="A500" s="25">
        <v>44776.527755740739</v>
      </c>
      <c r="B500" s="30">
        <f t="shared" si="43"/>
        <v>247.096</v>
      </c>
      <c r="C500" s="4">
        <v>12.767979621887207</v>
      </c>
      <c r="D500" s="4">
        <v>60.04</v>
      </c>
      <c r="E500" s="4">
        <v>12.839377929687499</v>
      </c>
      <c r="F500" s="25">
        <v>44776.536843229165</v>
      </c>
      <c r="G500" s="30">
        <f t="shared" si="44"/>
        <v>247.255</v>
      </c>
      <c r="H500" s="4">
        <v>12.638629913330078</v>
      </c>
      <c r="I500" s="4">
        <v>59.97</v>
      </c>
      <c r="J500" s="4">
        <v>12.9574677734375</v>
      </c>
      <c r="K500" s="25">
        <v>44776.544267083336</v>
      </c>
      <c r="L500" s="30">
        <f t="shared" si="45"/>
        <v>247.67599999999999</v>
      </c>
      <c r="M500" s="4">
        <v>12.80189037322998</v>
      </c>
      <c r="N500" s="4">
        <v>59.96</v>
      </c>
      <c r="O500" s="4">
        <v>12.908263671875</v>
      </c>
      <c r="P500" s="25">
        <v>44776.551165879631</v>
      </c>
      <c r="Q500" s="30">
        <f t="shared" si="46"/>
        <v>247.732</v>
      </c>
      <c r="R500" s="4">
        <v>12.831170082092285</v>
      </c>
      <c r="S500" s="4">
        <v>59.99</v>
      </c>
      <c r="T500" s="4">
        <v>12.9837099609375</v>
      </c>
      <c r="U500" s="25">
        <v>44776.568601180552</v>
      </c>
      <c r="V500" s="30">
        <f t="shared" si="47"/>
        <v>247.142</v>
      </c>
      <c r="W500" s="4">
        <v>12.880649566650391</v>
      </c>
      <c r="X500" s="4">
        <v>60</v>
      </c>
      <c r="Y500" s="4">
        <v>12.9541875</v>
      </c>
      <c r="AA500">
        <f t="shared" si="48"/>
        <v>247</v>
      </c>
    </row>
    <row r="501" spans="1:27" x14ac:dyDescent="0.3">
      <c r="A501" s="25">
        <v>44776.527755752315</v>
      </c>
      <c r="B501" s="30">
        <f t="shared" si="43"/>
        <v>247.09700000000001</v>
      </c>
      <c r="C501" s="4">
        <v>12.767979621887207</v>
      </c>
      <c r="D501" s="4">
        <v>60.04</v>
      </c>
      <c r="E501" s="4">
        <v>12.872180664062499</v>
      </c>
      <c r="F501" s="25">
        <v>44776.536843344904</v>
      </c>
      <c r="G501" s="30">
        <f t="shared" si="44"/>
        <v>247.26499999999999</v>
      </c>
      <c r="H501" s="4">
        <v>12.638629913330078</v>
      </c>
      <c r="I501" s="4">
        <v>59.97</v>
      </c>
      <c r="J501" s="4">
        <v>12.9902705078125</v>
      </c>
      <c r="K501" s="25">
        <v>44776.544278680558</v>
      </c>
      <c r="L501" s="30">
        <f t="shared" si="45"/>
        <v>247.678</v>
      </c>
      <c r="M501" s="4">
        <v>12.845669746398926</v>
      </c>
      <c r="N501" s="4">
        <v>59.96</v>
      </c>
      <c r="O501" s="4">
        <v>12.908263671875</v>
      </c>
      <c r="P501" s="25">
        <v>44776.551170486113</v>
      </c>
      <c r="Q501" s="30">
        <f t="shared" si="46"/>
        <v>247.13</v>
      </c>
      <c r="R501" s="4">
        <v>12.879289627075195</v>
      </c>
      <c r="S501" s="4">
        <v>59.99</v>
      </c>
      <c r="T501" s="4">
        <v>12.9837099609375</v>
      </c>
      <c r="U501" s="25">
        <v>44776.568601192128</v>
      </c>
      <c r="V501" s="30">
        <f t="shared" si="47"/>
        <v>247.143</v>
      </c>
      <c r="W501" s="4">
        <v>12.880649566650391</v>
      </c>
      <c r="X501" s="4">
        <v>60</v>
      </c>
      <c r="Y501" s="4">
        <v>13.01979296875</v>
      </c>
      <c r="AA501">
        <f t="shared" si="48"/>
        <v>247</v>
      </c>
    </row>
    <row r="502" spans="1:27" x14ac:dyDescent="0.3">
      <c r="A502" s="25">
        <v>44776.527767361113</v>
      </c>
      <c r="B502" s="30">
        <f t="shared" si="43"/>
        <v>248.1</v>
      </c>
      <c r="C502" s="4">
        <v>12.767979621887207</v>
      </c>
      <c r="D502" s="4">
        <v>60.04</v>
      </c>
      <c r="E502" s="4">
        <v>12.872180664062499</v>
      </c>
      <c r="F502" s="25">
        <v>44776.536854814818</v>
      </c>
      <c r="G502" s="30">
        <f t="shared" si="44"/>
        <v>248.256</v>
      </c>
      <c r="H502" s="4">
        <v>12.731269836425781</v>
      </c>
      <c r="I502" s="4">
        <v>59.97</v>
      </c>
      <c r="J502" s="4">
        <v>12.9902705078125</v>
      </c>
      <c r="K502" s="25">
        <v>44776.544278692127</v>
      </c>
      <c r="L502" s="30">
        <f t="shared" si="45"/>
        <v>248.679</v>
      </c>
      <c r="M502" s="4">
        <v>12.845669746398926</v>
      </c>
      <c r="N502" s="4">
        <v>59.96</v>
      </c>
      <c r="O502" s="4">
        <v>12.94106640625</v>
      </c>
      <c r="P502" s="25">
        <v>44776.551177476853</v>
      </c>
      <c r="Q502" s="30">
        <f t="shared" si="46"/>
        <v>248.73400000000001</v>
      </c>
      <c r="R502" s="4">
        <v>12.879289627075195</v>
      </c>
      <c r="S502" s="4">
        <v>59.99</v>
      </c>
      <c r="T502" s="4">
        <v>13.0165126953125</v>
      </c>
      <c r="U502" s="25">
        <v>44776.568612800926</v>
      </c>
      <c r="V502" s="30">
        <f t="shared" si="47"/>
        <v>248.14599999999999</v>
      </c>
      <c r="W502" s="4">
        <v>12.880649566650391</v>
      </c>
      <c r="X502" s="4">
        <v>60</v>
      </c>
      <c r="Y502" s="4">
        <v>13.01979296875</v>
      </c>
      <c r="AA502">
        <f t="shared" si="48"/>
        <v>248</v>
      </c>
    </row>
    <row r="503" spans="1:27" x14ac:dyDescent="0.3">
      <c r="A503" s="25">
        <v>44776.527767372689</v>
      </c>
      <c r="B503" s="30">
        <f t="shared" si="43"/>
        <v>248.101</v>
      </c>
      <c r="C503" s="4">
        <v>12.767979621887207</v>
      </c>
      <c r="D503" s="4">
        <v>60.04</v>
      </c>
      <c r="E503" s="4">
        <v>12.9049833984375</v>
      </c>
      <c r="F503" s="25">
        <v>44776.536854930557</v>
      </c>
      <c r="G503" s="30">
        <f t="shared" si="44"/>
        <v>248.26599999999999</v>
      </c>
      <c r="H503" s="4">
        <v>12.731269836425781</v>
      </c>
      <c r="I503" s="4">
        <v>59.97</v>
      </c>
      <c r="J503" s="4">
        <v>13.0230732421875</v>
      </c>
      <c r="K503" s="25">
        <v>44776.544290300924</v>
      </c>
      <c r="L503" s="30">
        <f t="shared" si="45"/>
        <v>248.68199999999999</v>
      </c>
      <c r="M503" s="4">
        <v>12.885740280151367</v>
      </c>
      <c r="N503" s="4">
        <v>59.96</v>
      </c>
      <c r="O503" s="4">
        <v>12.94106640625</v>
      </c>
      <c r="P503" s="25">
        <v>44776.551182083334</v>
      </c>
      <c r="Q503" s="30">
        <f t="shared" si="46"/>
        <v>248.13200000000001</v>
      </c>
      <c r="R503" s="4">
        <v>12.965250015258789</v>
      </c>
      <c r="S503" s="4">
        <v>59.99</v>
      </c>
      <c r="T503" s="4">
        <v>13.0165126953125</v>
      </c>
      <c r="U503" s="25">
        <v>44776.568612812502</v>
      </c>
      <c r="V503" s="30">
        <f t="shared" si="47"/>
        <v>248.14699999999999</v>
      </c>
      <c r="W503" s="4">
        <v>12.880649566650391</v>
      </c>
      <c r="X503" s="4">
        <v>60</v>
      </c>
      <c r="Y503" s="4">
        <v>13.052595703125</v>
      </c>
      <c r="AA503">
        <f t="shared" si="48"/>
        <v>248</v>
      </c>
    </row>
    <row r="504" spans="1:27" x14ac:dyDescent="0.3">
      <c r="A504" s="25">
        <v>44776.527778958334</v>
      </c>
      <c r="B504" s="30">
        <f t="shared" si="43"/>
        <v>249.102</v>
      </c>
      <c r="C504" s="4">
        <v>12.829830169677734</v>
      </c>
      <c r="D504" s="4">
        <v>60.04</v>
      </c>
      <c r="E504" s="4">
        <v>12.9049833984375</v>
      </c>
      <c r="F504" s="25">
        <v>44776.53686641204</v>
      </c>
      <c r="G504" s="30">
        <f t="shared" si="44"/>
        <v>249.25800000000001</v>
      </c>
      <c r="H504" s="4">
        <v>12.783880233764648</v>
      </c>
      <c r="I504" s="4">
        <v>59.97</v>
      </c>
      <c r="J504" s="4">
        <v>13.0230732421875</v>
      </c>
      <c r="K504" s="25">
        <v>44776.5442903125</v>
      </c>
      <c r="L504" s="30">
        <f t="shared" si="45"/>
        <v>249.68299999999999</v>
      </c>
      <c r="M504" s="4">
        <v>12.885740280151367</v>
      </c>
      <c r="N504" s="4">
        <v>59.96</v>
      </c>
      <c r="O504" s="4">
        <v>12.973869140625</v>
      </c>
      <c r="P504" s="25">
        <v>44776.551189085651</v>
      </c>
      <c r="Q504" s="30">
        <f t="shared" si="46"/>
        <v>249.73699999999999</v>
      </c>
      <c r="R504" s="4">
        <v>12.965250015258789</v>
      </c>
      <c r="S504" s="4">
        <v>59.99</v>
      </c>
      <c r="T504" s="4">
        <v>13.0493154296875</v>
      </c>
      <c r="U504" s="25">
        <v>44776.568624409723</v>
      </c>
      <c r="V504" s="30">
        <f t="shared" si="47"/>
        <v>249.149</v>
      </c>
      <c r="W504" s="4">
        <v>12.918829917907715</v>
      </c>
      <c r="X504" s="4">
        <v>60</v>
      </c>
      <c r="Y504" s="4">
        <v>13.052595703125</v>
      </c>
      <c r="AA504">
        <f t="shared" si="48"/>
        <v>249</v>
      </c>
    </row>
    <row r="505" spans="1:27" x14ac:dyDescent="0.3">
      <c r="A505" s="25">
        <v>44776.52777896991</v>
      </c>
      <c r="B505" s="30">
        <f t="shared" si="43"/>
        <v>249.10300000000001</v>
      </c>
      <c r="C505" s="4">
        <v>12.829830169677734</v>
      </c>
      <c r="D505" s="4">
        <v>60.04</v>
      </c>
      <c r="E505" s="4">
        <v>12.9377861328125</v>
      </c>
      <c r="F505" s="25">
        <v>44776.536866527778</v>
      </c>
      <c r="G505" s="30">
        <f t="shared" si="44"/>
        <v>249.268</v>
      </c>
      <c r="H505" s="4">
        <v>12.783880233764648</v>
      </c>
      <c r="I505" s="4">
        <v>59.97</v>
      </c>
      <c r="J505" s="4">
        <v>13.055875976562501</v>
      </c>
      <c r="K505" s="25">
        <v>44776.544301909722</v>
      </c>
      <c r="L505" s="30">
        <f t="shared" si="45"/>
        <v>249.685</v>
      </c>
      <c r="M505" s="4">
        <v>12.922269821166992</v>
      </c>
      <c r="N505" s="4">
        <v>59.96</v>
      </c>
      <c r="O505" s="4">
        <v>12.973869140625</v>
      </c>
      <c r="P505" s="25">
        <v>44776.551193657404</v>
      </c>
      <c r="Q505" s="30">
        <f t="shared" si="46"/>
        <v>249.13200000000001</v>
      </c>
      <c r="R505" s="4">
        <v>12.965250015258789</v>
      </c>
      <c r="S505" s="4">
        <v>59.99</v>
      </c>
      <c r="T505" s="4">
        <v>13.0493154296875</v>
      </c>
      <c r="U505" s="25">
        <v>44776.568624421299</v>
      </c>
      <c r="V505" s="30">
        <f t="shared" si="47"/>
        <v>249.15</v>
      </c>
      <c r="W505" s="4">
        <v>12.918829917907715</v>
      </c>
      <c r="X505" s="4">
        <v>60</v>
      </c>
      <c r="Y505" s="4">
        <v>13.052595703125</v>
      </c>
      <c r="AA505">
        <f t="shared" si="48"/>
        <v>249</v>
      </c>
    </row>
    <row r="506" spans="1:27" x14ac:dyDescent="0.3">
      <c r="A506" s="25">
        <v>44776.527790578701</v>
      </c>
      <c r="B506" s="30">
        <f t="shared" si="43"/>
        <v>250.10599999999999</v>
      </c>
      <c r="C506" s="4">
        <v>12.87699031829834</v>
      </c>
      <c r="D506" s="4">
        <v>60.04</v>
      </c>
      <c r="E506" s="4">
        <v>12.9377861328125</v>
      </c>
      <c r="F506" s="25">
        <v>44776.536877997685</v>
      </c>
      <c r="G506" s="30">
        <f t="shared" si="44"/>
        <v>250.25899999999999</v>
      </c>
      <c r="H506" s="4">
        <v>12.828660011291504</v>
      </c>
      <c r="I506" s="4">
        <v>59.97</v>
      </c>
      <c r="J506" s="4">
        <v>13.055875976562501</v>
      </c>
      <c r="K506" s="25">
        <v>44776.544301921298</v>
      </c>
      <c r="L506" s="30">
        <f t="shared" si="45"/>
        <v>250.68600000000001</v>
      </c>
      <c r="M506" s="4">
        <v>12.922269821166992</v>
      </c>
      <c r="N506" s="4">
        <v>59.96</v>
      </c>
      <c r="O506" s="4">
        <v>13.006671875</v>
      </c>
      <c r="P506" s="25">
        <v>44776.551200682872</v>
      </c>
      <c r="Q506" s="30">
        <f t="shared" si="46"/>
        <v>250.739</v>
      </c>
      <c r="R506" s="4">
        <v>12.965250015258789</v>
      </c>
      <c r="S506" s="4">
        <v>59.99</v>
      </c>
      <c r="T506" s="4">
        <v>13.0821181640625</v>
      </c>
      <c r="U506" s="25">
        <v>44776.56863603009</v>
      </c>
      <c r="V506" s="30">
        <f t="shared" si="47"/>
        <v>250.15299999999999</v>
      </c>
      <c r="W506" s="4">
        <v>12.961050033569336</v>
      </c>
      <c r="X506" s="4">
        <v>60</v>
      </c>
      <c r="Y506" s="4">
        <v>13.052595703125</v>
      </c>
      <c r="AA506">
        <f t="shared" si="48"/>
        <v>250</v>
      </c>
    </row>
    <row r="507" spans="1:27" x14ac:dyDescent="0.3">
      <c r="A507" s="25">
        <v>44776.527790590277</v>
      </c>
      <c r="B507" s="30">
        <f t="shared" si="43"/>
        <v>250.107</v>
      </c>
      <c r="C507" s="4">
        <v>12.87699031829834</v>
      </c>
      <c r="D507" s="4">
        <v>60.04</v>
      </c>
      <c r="E507" s="4">
        <v>12.9705888671875</v>
      </c>
      <c r="F507" s="25">
        <v>44776.536878125</v>
      </c>
      <c r="G507" s="30">
        <f t="shared" si="44"/>
        <v>250.27</v>
      </c>
      <c r="H507" s="4">
        <v>12.828660011291504</v>
      </c>
      <c r="I507" s="4">
        <v>59.97</v>
      </c>
      <c r="J507" s="4">
        <v>13.088678710937501</v>
      </c>
      <c r="K507" s="25">
        <v>44776.544313530096</v>
      </c>
      <c r="L507" s="30">
        <f t="shared" si="45"/>
        <v>250.68899999999999</v>
      </c>
      <c r="M507" s="4">
        <v>12.922269821166992</v>
      </c>
      <c r="N507" s="4">
        <v>59.96</v>
      </c>
      <c r="O507" s="4">
        <v>13.006671875</v>
      </c>
      <c r="P507" s="25">
        <v>44776.551205254633</v>
      </c>
      <c r="Q507" s="30">
        <f t="shared" si="46"/>
        <v>250.13399999999999</v>
      </c>
      <c r="R507" s="4">
        <v>12.992159843444824</v>
      </c>
      <c r="S507" s="4">
        <v>59.99</v>
      </c>
      <c r="T507" s="4">
        <v>13.0821181640625</v>
      </c>
      <c r="U507" s="25">
        <v>44776.568636041666</v>
      </c>
      <c r="V507" s="30">
        <f t="shared" si="47"/>
        <v>250.154</v>
      </c>
      <c r="W507" s="4">
        <v>12.961050033569336</v>
      </c>
      <c r="X507" s="4">
        <v>60</v>
      </c>
      <c r="Y507" s="4">
        <v>13.0853984375</v>
      </c>
      <c r="AA507">
        <f t="shared" si="48"/>
        <v>250</v>
      </c>
    </row>
    <row r="508" spans="1:27" x14ac:dyDescent="0.3">
      <c r="A508" s="25">
        <v>44776.527803090277</v>
      </c>
      <c r="B508" s="30">
        <f t="shared" si="43"/>
        <v>251.18700000000001</v>
      </c>
      <c r="C508" s="4">
        <v>12.934169769287109</v>
      </c>
      <c r="D508" s="4">
        <v>60.04</v>
      </c>
      <c r="E508" s="4">
        <v>12.9705888671875</v>
      </c>
      <c r="F508" s="25">
        <v>44776.536889571762</v>
      </c>
      <c r="G508" s="30">
        <f t="shared" si="44"/>
        <v>251.25899999999999</v>
      </c>
      <c r="H508" s="4">
        <v>12.828660011291504</v>
      </c>
      <c r="I508" s="4">
        <v>59.97</v>
      </c>
      <c r="J508" s="4">
        <v>13.088678710937501</v>
      </c>
      <c r="K508" s="25">
        <v>44776.54431355324</v>
      </c>
      <c r="L508" s="30">
        <f t="shared" si="45"/>
        <v>251.691</v>
      </c>
      <c r="M508" s="4">
        <v>12.922269821166992</v>
      </c>
      <c r="N508" s="4">
        <v>59.96</v>
      </c>
      <c r="O508" s="4">
        <v>13.039474609375</v>
      </c>
      <c r="P508" s="25">
        <v>44776.551212280094</v>
      </c>
      <c r="Q508" s="30">
        <f t="shared" si="46"/>
        <v>251.74100000000001</v>
      </c>
      <c r="R508" s="4">
        <v>12.992159843444824</v>
      </c>
      <c r="S508" s="4">
        <v>59.99</v>
      </c>
      <c r="T508" s="4">
        <v>13.1149208984375</v>
      </c>
      <c r="U508" s="25">
        <v>44776.568647650463</v>
      </c>
      <c r="V508" s="30">
        <f t="shared" si="47"/>
        <v>251.15700000000001</v>
      </c>
      <c r="W508" s="4">
        <v>12.991120338439941</v>
      </c>
      <c r="X508" s="4">
        <v>60</v>
      </c>
      <c r="Y508" s="4">
        <v>13.0853984375</v>
      </c>
      <c r="AA508">
        <f t="shared" si="48"/>
        <v>251</v>
      </c>
    </row>
    <row r="509" spans="1:27" x14ac:dyDescent="0.3">
      <c r="A509" s="25">
        <v>44776.527803101853</v>
      </c>
      <c r="B509" s="30">
        <f t="shared" si="43"/>
        <v>251.18799999999999</v>
      </c>
      <c r="C509" s="4">
        <v>12.934169769287109</v>
      </c>
      <c r="D509" s="4">
        <v>60.04</v>
      </c>
      <c r="E509" s="4">
        <v>13.0033916015625</v>
      </c>
      <c r="F509" s="25">
        <v>44776.536889733798</v>
      </c>
      <c r="G509" s="30">
        <f t="shared" si="44"/>
        <v>251.273</v>
      </c>
      <c r="H509" s="4">
        <v>12.828660011291504</v>
      </c>
      <c r="I509" s="4">
        <v>59.97</v>
      </c>
      <c r="J509" s="4">
        <v>13.121481445312501</v>
      </c>
      <c r="K509" s="25">
        <v>44776.544325150462</v>
      </c>
      <c r="L509" s="30">
        <f t="shared" si="45"/>
        <v>251.69300000000001</v>
      </c>
      <c r="M509" s="4">
        <v>12.994779586791992</v>
      </c>
      <c r="N509" s="4">
        <v>59.96</v>
      </c>
      <c r="O509" s="4">
        <v>13.039474609375</v>
      </c>
      <c r="P509" s="25">
        <v>44776.551216840278</v>
      </c>
      <c r="Q509" s="30">
        <f t="shared" si="46"/>
        <v>251.13499999999999</v>
      </c>
      <c r="R509" s="4">
        <v>13.044830322265625</v>
      </c>
      <c r="S509" s="4">
        <v>59.99</v>
      </c>
      <c r="T509" s="4">
        <v>13.1149208984375</v>
      </c>
      <c r="U509" s="25">
        <v>44776.568647662039</v>
      </c>
      <c r="V509" s="30">
        <f t="shared" si="47"/>
        <v>251.15799999999999</v>
      </c>
      <c r="W509" s="4">
        <v>12.991120338439941</v>
      </c>
      <c r="X509" s="4">
        <v>60</v>
      </c>
      <c r="Y509" s="4">
        <v>13.118201171875</v>
      </c>
      <c r="AA509">
        <f t="shared" si="48"/>
        <v>251</v>
      </c>
    </row>
    <row r="510" spans="1:27" x14ac:dyDescent="0.3">
      <c r="A510" s="25">
        <v>44776.527814699075</v>
      </c>
      <c r="B510" s="30">
        <f t="shared" si="43"/>
        <v>252.19</v>
      </c>
      <c r="C510" s="4">
        <v>12.934169769287109</v>
      </c>
      <c r="D510" s="4">
        <v>60.04</v>
      </c>
      <c r="E510" s="4">
        <v>13.0033916015625</v>
      </c>
      <c r="F510" s="25">
        <v>44776.536901493055</v>
      </c>
      <c r="G510" s="30">
        <f t="shared" si="44"/>
        <v>252.28899999999999</v>
      </c>
      <c r="H510" s="4">
        <v>12.893549919128418</v>
      </c>
      <c r="I510" s="4">
        <v>59.97</v>
      </c>
      <c r="J510" s="4">
        <v>13.121481445312501</v>
      </c>
      <c r="K510" s="25">
        <v>44776.544325162038</v>
      </c>
      <c r="L510" s="30">
        <f t="shared" si="45"/>
        <v>252.69399999999999</v>
      </c>
      <c r="M510" s="4">
        <v>12.994779586791992</v>
      </c>
      <c r="N510" s="4">
        <v>59.96</v>
      </c>
      <c r="O510" s="4">
        <v>13.072277343750001</v>
      </c>
      <c r="P510" s="25">
        <v>44776.551223888891</v>
      </c>
      <c r="Q510" s="30">
        <f t="shared" si="46"/>
        <v>252.744</v>
      </c>
      <c r="R510" s="4">
        <v>13.044830322265625</v>
      </c>
      <c r="S510" s="4">
        <v>59.99</v>
      </c>
      <c r="T510" s="4">
        <v>13.1477236328125</v>
      </c>
      <c r="U510" s="25">
        <v>44776.568659259261</v>
      </c>
      <c r="V510" s="30">
        <f t="shared" si="47"/>
        <v>252.16</v>
      </c>
      <c r="W510" s="4">
        <v>12.991120338439941</v>
      </c>
      <c r="X510" s="4">
        <v>60</v>
      </c>
      <c r="Y510" s="4">
        <v>13.118201171875</v>
      </c>
      <c r="AA510">
        <f t="shared" si="48"/>
        <v>252</v>
      </c>
    </row>
    <row r="511" spans="1:27" x14ac:dyDescent="0.3">
      <c r="A511" s="25">
        <v>44776.527814710651</v>
      </c>
      <c r="B511" s="30">
        <f t="shared" si="43"/>
        <v>252.191</v>
      </c>
      <c r="C511" s="4">
        <v>12.934169769287109</v>
      </c>
      <c r="D511" s="4">
        <v>60.04</v>
      </c>
      <c r="E511" s="4">
        <v>13.039474609375</v>
      </c>
      <c r="F511" s="25">
        <v>44776.536901516207</v>
      </c>
      <c r="G511" s="30">
        <f t="shared" si="44"/>
        <v>252.291</v>
      </c>
      <c r="H511" s="4">
        <v>12.893549919128418</v>
      </c>
      <c r="I511" s="4">
        <v>59.97</v>
      </c>
      <c r="J511" s="4">
        <v>13.154284179687499</v>
      </c>
      <c r="K511" s="25">
        <v>44776.54433675926</v>
      </c>
      <c r="L511" s="30">
        <f t="shared" si="45"/>
        <v>252.696</v>
      </c>
      <c r="M511" s="4">
        <v>13.026969909667969</v>
      </c>
      <c r="N511" s="4">
        <v>59.96</v>
      </c>
      <c r="O511" s="4">
        <v>13.072277343750001</v>
      </c>
      <c r="P511" s="25">
        <v>44776.5512284375</v>
      </c>
      <c r="Q511" s="30">
        <f t="shared" si="46"/>
        <v>252.137</v>
      </c>
      <c r="R511" s="4">
        <v>13.044830322265625</v>
      </c>
      <c r="S511" s="4">
        <v>59.99</v>
      </c>
      <c r="T511" s="4">
        <v>13.1477236328125</v>
      </c>
      <c r="U511" s="25">
        <v>44776.56865927083</v>
      </c>
      <c r="V511" s="30">
        <f t="shared" si="47"/>
        <v>252.161</v>
      </c>
      <c r="W511" s="4">
        <v>12.991120338439941</v>
      </c>
      <c r="X511" s="4">
        <v>60</v>
      </c>
      <c r="Y511" s="4">
        <v>13.151003906250001</v>
      </c>
      <c r="AA511">
        <f t="shared" si="48"/>
        <v>252</v>
      </c>
    </row>
    <row r="512" spans="1:27" x14ac:dyDescent="0.3">
      <c r="A512" s="25">
        <v>44776.527826307873</v>
      </c>
      <c r="B512" s="30">
        <f t="shared" si="43"/>
        <v>253.19300000000001</v>
      </c>
      <c r="C512" s="4">
        <v>12.958379745483398</v>
      </c>
      <c r="D512" s="4">
        <v>60.04</v>
      </c>
      <c r="E512" s="4">
        <v>13.039474609375</v>
      </c>
      <c r="F512" s="25">
        <v>44776.5369130787</v>
      </c>
      <c r="G512" s="30">
        <f t="shared" si="44"/>
        <v>253.29</v>
      </c>
      <c r="H512" s="4">
        <v>12.950590133666992</v>
      </c>
      <c r="I512" s="4">
        <v>59.97</v>
      </c>
      <c r="J512" s="4">
        <v>13.154284179687499</v>
      </c>
      <c r="K512" s="25">
        <v>44776.544336770836</v>
      </c>
      <c r="L512" s="30">
        <f t="shared" si="45"/>
        <v>253.697</v>
      </c>
      <c r="M512" s="4">
        <v>13.026969909667969</v>
      </c>
      <c r="N512" s="4">
        <v>59.96</v>
      </c>
      <c r="O512" s="4">
        <v>13.105080078125001</v>
      </c>
      <c r="P512" s="25">
        <v>44776.551235497682</v>
      </c>
      <c r="Q512" s="30">
        <f t="shared" si="46"/>
        <v>253.74700000000001</v>
      </c>
      <c r="R512" s="4">
        <v>13.044830322265625</v>
      </c>
      <c r="S512" s="4">
        <v>59.99</v>
      </c>
      <c r="T512" s="4">
        <v>13.1805263671875</v>
      </c>
      <c r="U512" s="25">
        <v>44776.568670879627</v>
      </c>
      <c r="V512" s="30">
        <f t="shared" si="47"/>
        <v>253.16399999999999</v>
      </c>
      <c r="W512" s="4">
        <v>13.03087043762207</v>
      </c>
      <c r="X512" s="4">
        <v>60</v>
      </c>
      <c r="Y512" s="4">
        <v>13.151003906250001</v>
      </c>
      <c r="AA512">
        <f t="shared" si="48"/>
        <v>253</v>
      </c>
    </row>
    <row r="513" spans="1:27" x14ac:dyDescent="0.3">
      <c r="A513" s="25">
        <v>44776.527826342593</v>
      </c>
      <c r="B513" s="30">
        <f t="shared" si="43"/>
        <v>253.196</v>
      </c>
      <c r="C513" s="4">
        <v>12.958379745483398</v>
      </c>
      <c r="D513" s="4">
        <v>60.04</v>
      </c>
      <c r="E513" s="4">
        <v>13.072277343750001</v>
      </c>
      <c r="F513" s="25">
        <v>44776.536913101852</v>
      </c>
      <c r="G513" s="30">
        <f t="shared" si="44"/>
        <v>253.292</v>
      </c>
      <c r="H513" s="4">
        <v>12.950590133666992</v>
      </c>
      <c r="I513" s="4">
        <v>59.97</v>
      </c>
      <c r="J513" s="4">
        <v>13.187086914062499</v>
      </c>
      <c r="K513" s="25">
        <v>44776.544348379626</v>
      </c>
      <c r="L513" s="30">
        <f t="shared" si="45"/>
        <v>253.7</v>
      </c>
      <c r="M513" s="4">
        <v>13.074569702148438</v>
      </c>
      <c r="N513" s="4">
        <v>59.96</v>
      </c>
      <c r="O513" s="4">
        <v>13.105080078125001</v>
      </c>
      <c r="P513" s="25">
        <v>44776.551240023146</v>
      </c>
      <c r="Q513" s="30">
        <f t="shared" si="46"/>
        <v>253.13800000000001</v>
      </c>
      <c r="R513" s="4">
        <v>13.09550952911377</v>
      </c>
      <c r="S513" s="4">
        <v>59.99</v>
      </c>
      <c r="T513" s="4">
        <v>13.1805263671875</v>
      </c>
      <c r="U513" s="25">
        <v>44776.568670891204</v>
      </c>
      <c r="V513" s="30">
        <f t="shared" si="47"/>
        <v>253.16499999999999</v>
      </c>
      <c r="W513" s="4">
        <v>13.03087043762207</v>
      </c>
      <c r="X513" s="4">
        <v>60</v>
      </c>
      <c r="Y513" s="4">
        <v>13.187086914062499</v>
      </c>
      <c r="AA513">
        <f t="shared" si="48"/>
        <v>253</v>
      </c>
    </row>
    <row r="514" spans="1:27" x14ac:dyDescent="0.3">
      <c r="A514" s="25">
        <v>44776.527837951391</v>
      </c>
      <c r="B514" s="30">
        <f t="shared" si="43"/>
        <v>254.19900000000001</v>
      </c>
      <c r="C514" s="4">
        <v>12.990699768066406</v>
      </c>
      <c r="D514" s="4">
        <v>60.04</v>
      </c>
      <c r="E514" s="4">
        <v>13.072277343750001</v>
      </c>
      <c r="F514" s="25">
        <v>44776.536924664353</v>
      </c>
      <c r="G514" s="30">
        <f t="shared" si="44"/>
        <v>254.291</v>
      </c>
      <c r="H514" s="4">
        <v>12.950590133666992</v>
      </c>
      <c r="I514" s="4">
        <v>59.97</v>
      </c>
      <c r="J514" s="4">
        <v>13.187086914062499</v>
      </c>
      <c r="K514" s="25">
        <v>44776.544348391202</v>
      </c>
      <c r="L514" s="30">
        <f t="shared" si="45"/>
        <v>254.70099999999999</v>
      </c>
      <c r="M514" s="4">
        <v>13.074569702148438</v>
      </c>
      <c r="N514" s="4">
        <v>59.96</v>
      </c>
      <c r="O514" s="4">
        <v>13.137882812499999</v>
      </c>
      <c r="P514" s="25">
        <v>44776.551247106479</v>
      </c>
      <c r="Q514" s="30">
        <f t="shared" si="46"/>
        <v>254.75</v>
      </c>
      <c r="R514" s="4">
        <v>13.09550952911377</v>
      </c>
      <c r="S514" s="4">
        <v>59.99</v>
      </c>
      <c r="T514" s="4">
        <v>13.213329101562501</v>
      </c>
      <c r="U514" s="25">
        <v>44776.568682488425</v>
      </c>
      <c r="V514" s="30">
        <f t="shared" si="47"/>
        <v>254.167</v>
      </c>
      <c r="W514" s="4">
        <v>13.076479911804199</v>
      </c>
      <c r="X514" s="4">
        <v>60</v>
      </c>
      <c r="Y514" s="4">
        <v>13.187086914062499</v>
      </c>
      <c r="AA514">
        <f t="shared" si="48"/>
        <v>254</v>
      </c>
    </row>
    <row r="515" spans="1:27" x14ac:dyDescent="0.3">
      <c r="A515" s="25">
        <v>44776.52783796296</v>
      </c>
      <c r="B515" s="30">
        <f t="shared" si="43"/>
        <v>254.2</v>
      </c>
      <c r="C515" s="4">
        <v>12.990699768066406</v>
      </c>
      <c r="D515" s="4">
        <v>60.04</v>
      </c>
      <c r="E515" s="4">
        <v>13.105080078125001</v>
      </c>
      <c r="F515" s="25">
        <v>44776.536924699074</v>
      </c>
      <c r="G515" s="30">
        <f t="shared" si="44"/>
        <v>254.29400000000001</v>
      </c>
      <c r="H515" s="4">
        <v>12.950590133666992</v>
      </c>
      <c r="I515" s="4">
        <v>59.97</v>
      </c>
      <c r="J515" s="4">
        <v>13.219889648437499</v>
      </c>
      <c r="K515" s="25">
        <v>44776.544359988424</v>
      </c>
      <c r="L515" s="30">
        <f t="shared" si="45"/>
        <v>254.703</v>
      </c>
      <c r="M515" s="4">
        <v>13.074569702148438</v>
      </c>
      <c r="N515" s="4">
        <v>59.96</v>
      </c>
      <c r="O515" s="4">
        <v>13.137882812499999</v>
      </c>
      <c r="P515" s="25">
        <v>44776.551251620367</v>
      </c>
      <c r="Q515" s="30">
        <f t="shared" si="46"/>
        <v>254.14</v>
      </c>
      <c r="R515" s="4">
        <v>13.132780075073242</v>
      </c>
      <c r="S515" s="4">
        <v>59.99</v>
      </c>
      <c r="T515" s="4">
        <v>13.213329101562501</v>
      </c>
      <c r="U515" s="25">
        <v>44776.568682500001</v>
      </c>
      <c r="V515" s="30">
        <f t="shared" si="47"/>
        <v>254.16800000000001</v>
      </c>
      <c r="W515" s="4">
        <v>13.076479911804199</v>
      </c>
      <c r="X515" s="4">
        <v>60</v>
      </c>
      <c r="Y515" s="4">
        <v>13.219889648437499</v>
      </c>
      <c r="AA515">
        <f t="shared" si="48"/>
        <v>254</v>
      </c>
    </row>
    <row r="516" spans="1:27" x14ac:dyDescent="0.3">
      <c r="A516" s="25">
        <v>44776.527849560189</v>
      </c>
      <c r="B516" s="30">
        <f t="shared" si="43"/>
        <v>255.202</v>
      </c>
      <c r="C516" s="4">
        <v>13.041440010070801</v>
      </c>
      <c r="D516" s="4">
        <v>60.04</v>
      </c>
      <c r="E516" s="4">
        <v>13.105080078125001</v>
      </c>
      <c r="F516" s="25">
        <v>44776.536938657409</v>
      </c>
      <c r="G516" s="30">
        <f t="shared" si="44"/>
        <v>255.5</v>
      </c>
      <c r="H516" s="4">
        <v>12.99884033203125</v>
      </c>
      <c r="I516" s="4">
        <v>59.97</v>
      </c>
      <c r="J516" s="4">
        <v>13.219889648437499</v>
      </c>
      <c r="K516" s="25">
        <v>44776.54436</v>
      </c>
      <c r="L516" s="30">
        <f t="shared" si="45"/>
        <v>255.70400000000001</v>
      </c>
      <c r="M516" s="4">
        <v>13.074569702148438</v>
      </c>
      <c r="N516" s="4">
        <v>59.96</v>
      </c>
      <c r="O516" s="4">
        <v>13.170685546874999</v>
      </c>
      <c r="P516" s="25">
        <v>44776.551258692132</v>
      </c>
      <c r="Q516" s="30">
        <f t="shared" si="46"/>
        <v>255.751</v>
      </c>
      <c r="R516" s="4">
        <v>13.132780075073242</v>
      </c>
      <c r="S516" s="4">
        <v>59.99</v>
      </c>
      <c r="T516" s="4">
        <v>13.246131835937501</v>
      </c>
      <c r="U516" s="25">
        <v>44776.568694108799</v>
      </c>
      <c r="V516" s="30">
        <f t="shared" si="47"/>
        <v>255.17099999999999</v>
      </c>
      <c r="W516" s="4">
        <v>13.127849578857422</v>
      </c>
      <c r="X516" s="4">
        <v>60</v>
      </c>
      <c r="Y516" s="4">
        <v>13.219889648437499</v>
      </c>
      <c r="AA516">
        <f t="shared" si="48"/>
        <v>255</v>
      </c>
    </row>
    <row r="517" spans="1:27" x14ac:dyDescent="0.3">
      <c r="A517" s="25">
        <v>44776.527849571758</v>
      </c>
      <c r="B517" s="30">
        <f t="shared" si="43"/>
        <v>255.203</v>
      </c>
      <c r="C517" s="4">
        <v>13.041440010070801</v>
      </c>
      <c r="D517" s="4">
        <v>60.04</v>
      </c>
      <c r="E517" s="4">
        <v>13.137882812499999</v>
      </c>
      <c r="F517" s="25">
        <v>44776.536938680554</v>
      </c>
      <c r="G517" s="30">
        <f t="shared" si="44"/>
        <v>255.50200000000001</v>
      </c>
      <c r="H517" s="4">
        <v>12.99884033203125</v>
      </c>
      <c r="I517" s="4">
        <v>59.97</v>
      </c>
      <c r="J517" s="4">
        <v>13.2526923828125</v>
      </c>
      <c r="K517" s="25">
        <v>44776.544371608798</v>
      </c>
      <c r="L517" s="30">
        <f t="shared" si="45"/>
        <v>255.70699999999999</v>
      </c>
      <c r="M517" s="4">
        <v>13.117850303649902</v>
      </c>
      <c r="N517" s="4">
        <v>59.96</v>
      </c>
      <c r="O517" s="4">
        <v>13.170685546874999</v>
      </c>
      <c r="P517" s="25">
        <v>44776.551263217596</v>
      </c>
      <c r="Q517" s="30">
        <f t="shared" si="46"/>
        <v>255.142</v>
      </c>
      <c r="R517" s="4">
        <v>13.202659606933594</v>
      </c>
      <c r="S517" s="4">
        <v>59.99</v>
      </c>
      <c r="T517" s="4">
        <v>13.246131835937501</v>
      </c>
      <c r="U517" s="25">
        <v>44776.568694120368</v>
      </c>
      <c r="V517" s="30">
        <f t="shared" si="47"/>
        <v>255.172</v>
      </c>
      <c r="W517" s="4">
        <v>13.127849578857422</v>
      </c>
      <c r="X517" s="4">
        <v>60</v>
      </c>
      <c r="Y517" s="4">
        <v>13.2526923828125</v>
      </c>
      <c r="AA517">
        <f t="shared" si="48"/>
        <v>255</v>
      </c>
    </row>
    <row r="518" spans="1:27" x14ac:dyDescent="0.3">
      <c r="A518" s="25">
        <v>44776.52786170139</v>
      </c>
      <c r="B518" s="30">
        <f t="shared" si="43"/>
        <v>256.25099999999998</v>
      </c>
      <c r="C518" s="4">
        <v>13.068770408630371</v>
      </c>
      <c r="D518" s="4">
        <v>60.04</v>
      </c>
      <c r="E518" s="4">
        <v>13.137882812499999</v>
      </c>
      <c r="F518" s="25">
        <v>44776.536950266207</v>
      </c>
      <c r="G518" s="30">
        <f t="shared" si="44"/>
        <v>256.50299999999999</v>
      </c>
      <c r="H518" s="4">
        <v>13.047789573669434</v>
      </c>
      <c r="I518" s="4">
        <v>59.97</v>
      </c>
      <c r="J518" s="4">
        <v>13.2526923828125</v>
      </c>
      <c r="K518" s="25">
        <v>44776.544371620374</v>
      </c>
      <c r="L518" s="30">
        <f t="shared" si="45"/>
        <v>256.70800000000003</v>
      </c>
      <c r="M518" s="4">
        <v>13.117850303649902</v>
      </c>
      <c r="N518" s="4">
        <v>59.96</v>
      </c>
      <c r="O518" s="4">
        <v>13.2067685546875</v>
      </c>
      <c r="P518" s="25">
        <v>44776.551270300923</v>
      </c>
      <c r="Q518" s="30">
        <f t="shared" si="46"/>
        <v>256.75400000000002</v>
      </c>
      <c r="R518" s="4">
        <v>13.202659606933594</v>
      </c>
      <c r="S518" s="4">
        <v>59.99</v>
      </c>
      <c r="T518" s="4">
        <v>13.278934570312501</v>
      </c>
      <c r="U518" s="25">
        <v>44776.568705717589</v>
      </c>
      <c r="V518" s="30">
        <f t="shared" si="47"/>
        <v>256.17399999999998</v>
      </c>
      <c r="W518" s="4">
        <v>13.127849578857422</v>
      </c>
      <c r="X518" s="4">
        <v>60</v>
      </c>
      <c r="Y518" s="4">
        <v>13.2526923828125</v>
      </c>
      <c r="AA518">
        <f t="shared" si="48"/>
        <v>256</v>
      </c>
    </row>
    <row r="519" spans="1:27" x14ac:dyDescent="0.3">
      <c r="A519" s="25">
        <v>44776.527861724535</v>
      </c>
      <c r="B519" s="30">
        <f t="shared" ref="B519:B582" si="49">RIGHT(TEXT(A519,"h:mm:ss,000"),3)/1000+$AA519</f>
        <v>256.25299999999999</v>
      </c>
      <c r="C519" s="4">
        <v>13.068770408630371</v>
      </c>
      <c r="D519" s="4">
        <v>60.04</v>
      </c>
      <c r="E519" s="4">
        <v>13.170685546874999</v>
      </c>
      <c r="F519" s="25">
        <v>44776.536950277776</v>
      </c>
      <c r="G519" s="30">
        <f t="shared" ref="G519:G582" si="50">RIGHT(TEXT(F519,"h:mm:ss,000"),3)/1000+$AA519</f>
        <v>256.50400000000002</v>
      </c>
      <c r="H519" s="4">
        <v>13.047789573669434</v>
      </c>
      <c r="I519" s="4">
        <v>59.97</v>
      </c>
      <c r="J519" s="4">
        <v>13.2920556640625</v>
      </c>
      <c r="K519" s="25">
        <v>44776.544373472221</v>
      </c>
      <c r="L519" s="30">
        <f t="shared" ref="L519:L582" si="51">RIGHT(TEXT(K519,"h:mm:ss,000"),3)/1000+$AA519</f>
        <v>256.86799999999999</v>
      </c>
      <c r="M519" s="4">
        <v>13.117850303649902</v>
      </c>
      <c r="N519" s="4">
        <v>59.99</v>
      </c>
      <c r="O519" s="4">
        <v>13.2067685546875</v>
      </c>
      <c r="P519" s="25">
        <v>44776.551274791665</v>
      </c>
      <c r="Q519" s="30">
        <f t="shared" ref="Q519:Q582" si="52">RIGHT(TEXT(P519,"h:mm:ss,000"),3)/1000+$AA519</f>
        <v>256.142</v>
      </c>
      <c r="R519" s="4">
        <v>13.202659606933594</v>
      </c>
      <c r="S519" s="4">
        <v>59.99</v>
      </c>
      <c r="T519" s="4">
        <v>13.278934570312501</v>
      </c>
      <c r="U519" s="25">
        <v>44776.568705729165</v>
      </c>
      <c r="V519" s="30">
        <f t="shared" ref="V519:V582" si="53">RIGHT(TEXT(U519,"h:mm:ss,000"),3)/1000+$AA519</f>
        <v>256.17500000000001</v>
      </c>
      <c r="W519" s="4">
        <v>13.127849578857422</v>
      </c>
      <c r="X519" s="4">
        <v>60</v>
      </c>
      <c r="Y519" s="4">
        <v>13.2854951171875</v>
      </c>
      <c r="AA519">
        <f t="shared" si="48"/>
        <v>256</v>
      </c>
    </row>
    <row r="520" spans="1:27" x14ac:dyDescent="0.3">
      <c r="A520" s="25">
        <v>44776.527873321756</v>
      </c>
      <c r="B520" s="30">
        <f t="shared" si="49"/>
        <v>257.255</v>
      </c>
      <c r="C520" s="4">
        <v>13.105270385742188</v>
      </c>
      <c r="D520" s="4">
        <v>60.04</v>
      </c>
      <c r="E520" s="4">
        <v>13.170685546874999</v>
      </c>
      <c r="F520" s="25">
        <v>44776.536961863429</v>
      </c>
      <c r="G520" s="30">
        <f t="shared" si="50"/>
        <v>257.505</v>
      </c>
      <c r="H520" s="4">
        <v>13.08806037902832</v>
      </c>
      <c r="I520" s="4">
        <v>59.97</v>
      </c>
      <c r="J520" s="4">
        <v>13.2920556640625</v>
      </c>
      <c r="K520" s="25">
        <v>44776.544383229164</v>
      </c>
      <c r="L520" s="30">
        <f t="shared" si="51"/>
        <v>257.71100000000001</v>
      </c>
      <c r="M520" s="4">
        <v>13.165200233459473</v>
      </c>
      <c r="N520" s="4">
        <v>59.99</v>
      </c>
      <c r="O520" s="4">
        <v>13.236291015625</v>
      </c>
      <c r="P520" s="25">
        <v>44776.55128190972</v>
      </c>
      <c r="Q520" s="30">
        <f t="shared" si="52"/>
        <v>257.75700000000001</v>
      </c>
      <c r="R520" s="4">
        <v>13.202659606933594</v>
      </c>
      <c r="S520" s="4">
        <v>59.99</v>
      </c>
      <c r="T520" s="4">
        <v>13.311737304687499</v>
      </c>
      <c r="U520" s="25">
        <v>44776.568717337963</v>
      </c>
      <c r="V520" s="30">
        <f t="shared" si="53"/>
        <v>257.178</v>
      </c>
      <c r="W520" s="4">
        <v>13.157520294189453</v>
      </c>
      <c r="X520" s="4">
        <v>60</v>
      </c>
      <c r="Y520" s="4">
        <v>13.2854951171875</v>
      </c>
      <c r="AA520">
        <f t="shared" si="48"/>
        <v>257</v>
      </c>
    </row>
    <row r="521" spans="1:27" x14ac:dyDescent="0.3">
      <c r="A521" s="25">
        <v>44776.527873333333</v>
      </c>
      <c r="B521" s="30">
        <f t="shared" si="49"/>
        <v>257.25599999999997</v>
      </c>
      <c r="C521" s="4">
        <v>13.105270385742188</v>
      </c>
      <c r="D521" s="4">
        <v>60.04</v>
      </c>
      <c r="E521" s="4">
        <v>13.2067685546875</v>
      </c>
      <c r="F521" s="25">
        <v>44776.536961874997</v>
      </c>
      <c r="G521" s="30">
        <f t="shared" si="50"/>
        <v>257.50599999999997</v>
      </c>
      <c r="H521" s="4">
        <v>13.08806037902832</v>
      </c>
      <c r="I521" s="4">
        <v>59.97</v>
      </c>
      <c r="J521" s="4">
        <v>13.328138671874999</v>
      </c>
      <c r="K521" s="25">
        <v>44776.544394837962</v>
      </c>
      <c r="L521" s="30">
        <f t="shared" si="51"/>
        <v>257.714</v>
      </c>
      <c r="M521" s="4">
        <v>13.216170310974121</v>
      </c>
      <c r="N521" s="4">
        <v>59.99</v>
      </c>
      <c r="O521" s="4">
        <v>13.236291015625</v>
      </c>
      <c r="P521" s="25">
        <v>44776.551286851849</v>
      </c>
      <c r="Q521" s="30">
        <f t="shared" si="52"/>
        <v>257.18400000000003</v>
      </c>
      <c r="R521" s="4">
        <v>13.202659606933594</v>
      </c>
      <c r="S521" s="4">
        <v>59.99</v>
      </c>
      <c r="T521" s="4">
        <v>13.311737304687499</v>
      </c>
      <c r="U521" s="25">
        <v>44776.568717349539</v>
      </c>
      <c r="V521" s="30">
        <f t="shared" si="53"/>
        <v>257.17899999999997</v>
      </c>
      <c r="W521" s="4">
        <v>13.157520294189453</v>
      </c>
      <c r="X521" s="4">
        <v>60</v>
      </c>
      <c r="Y521" s="4">
        <v>13.321578125</v>
      </c>
      <c r="AA521">
        <f t="shared" si="48"/>
        <v>257</v>
      </c>
    </row>
    <row r="522" spans="1:27" x14ac:dyDescent="0.3">
      <c r="A522" s="25">
        <v>44776.52788494213</v>
      </c>
      <c r="B522" s="30">
        <f t="shared" si="49"/>
        <v>258.25900000000001</v>
      </c>
      <c r="C522" s="4">
        <v>13.105270385742188</v>
      </c>
      <c r="D522" s="4">
        <v>60.04</v>
      </c>
      <c r="E522" s="4">
        <v>13.2067685546875</v>
      </c>
      <c r="F522" s="25">
        <v>44776.536973437498</v>
      </c>
      <c r="G522" s="30">
        <f t="shared" si="50"/>
        <v>258.505</v>
      </c>
      <c r="H522" s="4">
        <v>13.08806037902832</v>
      </c>
      <c r="I522" s="4">
        <v>59.97</v>
      </c>
      <c r="J522" s="4">
        <v>13.328138671874999</v>
      </c>
      <c r="K522" s="25">
        <v>44776.544394849538</v>
      </c>
      <c r="L522" s="30">
        <f t="shared" si="51"/>
        <v>258.71499999999997</v>
      </c>
      <c r="M522" s="4">
        <v>13.216170310974121</v>
      </c>
      <c r="N522" s="4">
        <v>59.99</v>
      </c>
      <c r="O522" s="4">
        <v>13.26909375</v>
      </c>
      <c r="P522" s="25">
        <v>44776.551293506942</v>
      </c>
      <c r="Q522" s="30">
        <f t="shared" si="52"/>
        <v>258.75900000000001</v>
      </c>
      <c r="R522" s="4">
        <v>13.202659606933594</v>
      </c>
      <c r="S522" s="4">
        <v>59.99</v>
      </c>
      <c r="T522" s="4">
        <v>13.344540039062499</v>
      </c>
      <c r="U522" s="25">
        <v>44776.568728958337</v>
      </c>
      <c r="V522" s="30">
        <f t="shared" si="53"/>
        <v>258.18200000000002</v>
      </c>
      <c r="W522" s="4">
        <v>13.189129829406738</v>
      </c>
      <c r="X522" s="4">
        <v>60</v>
      </c>
      <c r="Y522" s="4">
        <v>13.321578125</v>
      </c>
      <c r="AA522">
        <f t="shared" si="48"/>
        <v>258</v>
      </c>
    </row>
    <row r="523" spans="1:27" x14ac:dyDescent="0.3">
      <c r="A523" s="25">
        <v>44776.527884953706</v>
      </c>
      <c r="B523" s="30">
        <f t="shared" si="49"/>
        <v>258.26</v>
      </c>
      <c r="C523" s="4">
        <v>13.105270385742188</v>
      </c>
      <c r="D523" s="4">
        <v>60.04</v>
      </c>
      <c r="E523" s="4">
        <v>13.2395712890625</v>
      </c>
      <c r="F523" s="25">
        <v>44776.53697346065</v>
      </c>
      <c r="G523" s="30">
        <f t="shared" si="50"/>
        <v>258.50700000000001</v>
      </c>
      <c r="H523" s="4">
        <v>13.08806037902832</v>
      </c>
      <c r="I523" s="4">
        <v>59.97</v>
      </c>
      <c r="J523" s="4">
        <v>13.360941406249999</v>
      </c>
      <c r="K523" s="25">
        <v>44776.54440697917</v>
      </c>
      <c r="L523" s="30">
        <f t="shared" si="51"/>
        <v>258.76299999999998</v>
      </c>
      <c r="M523" s="4">
        <v>13.216170310974121</v>
      </c>
      <c r="N523" s="4">
        <v>59.99</v>
      </c>
      <c r="O523" s="4">
        <v>13.26909375</v>
      </c>
      <c r="P523" s="25">
        <v>44776.551298449071</v>
      </c>
      <c r="Q523" s="30">
        <f t="shared" si="52"/>
        <v>258.18599999999998</v>
      </c>
      <c r="R523" s="4">
        <v>13.225760459899902</v>
      </c>
      <c r="S523" s="4">
        <v>59.99</v>
      </c>
      <c r="T523" s="4">
        <v>13.344540039062499</v>
      </c>
      <c r="U523" s="25">
        <v>44776.568728969905</v>
      </c>
      <c r="V523" s="30">
        <f t="shared" si="53"/>
        <v>258.18299999999999</v>
      </c>
      <c r="W523" s="4">
        <v>13.189129829406738</v>
      </c>
      <c r="X523" s="4">
        <v>60</v>
      </c>
      <c r="Y523" s="4">
        <v>13.354380859375</v>
      </c>
      <c r="AA523">
        <f t="shared" si="48"/>
        <v>258</v>
      </c>
    </row>
    <row r="524" spans="1:27" x14ac:dyDescent="0.3">
      <c r="A524" s="25">
        <v>44776.527898564818</v>
      </c>
      <c r="B524" s="30">
        <f t="shared" si="49"/>
        <v>259.43599999999998</v>
      </c>
      <c r="C524" s="4">
        <v>13.159600257873535</v>
      </c>
      <c r="D524" s="4">
        <v>60.04</v>
      </c>
      <c r="E524" s="4">
        <v>13.2395712890625</v>
      </c>
      <c r="F524" s="25">
        <v>44776.536985023151</v>
      </c>
      <c r="G524" s="30">
        <f t="shared" si="50"/>
        <v>259.50599999999997</v>
      </c>
      <c r="H524" s="4">
        <v>13.112640380859375</v>
      </c>
      <c r="I524" s="4">
        <v>59.97</v>
      </c>
      <c r="J524" s="4">
        <v>13.360941406249999</v>
      </c>
      <c r="K524" s="25">
        <v>44776.544406990739</v>
      </c>
      <c r="L524" s="30">
        <f t="shared" si="51"/>
        <v>259.76400000000001</v>
      </c>
      <c r="M524" s="4">
        <v>13.216170310974121</v>
      </c>
      <c r="N524" s="4">
        <v>59.99</v>
      </c>
      <c r="O524" s="4">
        <v>13.301896484375</v>
      </c>
      <c r="P524" s="25">
        <v>44776.55130511574</v>
      </c>
      <c r="Q524" s="30">
        <f t="shared" si="52"/>
        <v>259.762</v>
      </c>
      <c r="R524" s="4">
        <v>13.225760459899902</v>
      </c>
      <c r="S524" s="4">
        <v>59.99</v>
      </c>
      <c r="T524" s="4">
        <v>13.377342773437499</v>
      </c>
      <c r="U524" s="25">
        <v>44776.568740567127</v>
      </c>
      <c r="V524" s="30">
        <f t="shared" si="53"/>
        <v>259.185</v>
      </c>
      <c r="W524" s="4">
        <v>13.240320205688477</v>
      </c>
      <c r="X524" s="4">
        <v>60</v>
      </c>
      <c r="Y524" s="4">
        <v>13.354380859375</v>
      </c>
      <c r="AA524">
        <f t="shared" si="48"/>
        <v>259</v>
      </c>
    </row>
    <row r="525" spans="1:27" x14ac:dyDescent="0.3">
      <c r="A525" s="25">
        <v>44776.527898576387</v>
      </c>
      <c r="B525" s="30">
        <f t="shared" si="49"/>
        <v>259.43700000000001</v>
      </c>
      <c r="C525" s="4">
        <v>13.159600257873535</v>
      </c>
      <c r="D525" s="4">
        <v>60.04</v>
      </c>
      <c r="E525" s="4">
        <v>13.2723740234375</v>
      </c>
      <c r="F525" s="25">
        <v>44776.536985057872</v>
      </c>
      <c r="G525" s="30">
        <f t="shared" si="50"/>
        <v>259.50900000000001</v>
      </c>
      <c r="H525" s="4">
        <v>13.112640380859375</v>
      </c>
      <c r="I525" s="4">
        <v>59.97</v>
      </c>
      <c r="J525" s="4">
        <v>13.393744140625</v>
      </c>
      <c r="K525" s="25">
        <v>44776.544418611113</v>
      </c>
      <c r="L525" s="30">
        <f t="shared" si="51"/>
        <v>259.76799999999997</v>
      </c>
      <c r="M525" s="4">
        <v>13.257929801940918</v>
      </c>
      <c r="N525" s="4">
        <v>59.99</v>
      </c>
      <c r="O525" s="4">
        <v>13.301896484375</v>
      </c>
      <c r="P525" s="25">
        <v>44776.551310034723</v>
      </c>
      <c r="Q525" s="30">
        <f t="shared" si="52"/>
        <v>259.18700000000001</v>
      </c>
      <c r="R525" s="4">
        <v>13.260259628295898</v>
      </c>
      <c r="S525" s="4">
        <v>59.99</v>
      </c>
      <c r="T525" s="4">
        <v>13.377342773437499</v>
      </c>
      <c r="U525" s="25">
        <v>44776.568740578703</v>
      </c>
      <c r="V525" s="30">
        <f t="shared" si="53"/>
        <v>259.18599999999998</v>
      </c>
      <c r="W525" s="4">
        <v>13.240320205688477</v>
      </c>
      <c r="X525" s="4">
        <v>60</v>
      </c>
      <c r="Y525" s="4">
        <v>13.387183593750001</v>
      </c>
      <c r="AA525">
        <f t="shared" ref="AA525:AA588" si="54">+AA523+1</f>
        <v>259</v>
      </c>
    </row>
    <row r="526" spans="1:27" x14ac:dyDescent="0.3">
      <c r="A526" s="25">
        <v>44776.527910173609</v>
      </c>
      <c r="B526" s="30">
        <f t="shared" si="49"/>
        <v>260.43900000000002</v>
      </c>
      <c r="C526" s="4">
        <v>13.200369834899902</v>
      </c>
      <c r="D526" s="4">
        <v>60.04</v>
      </c>
      <c r="E526" s="4">
        <v>13.2723740234375</v>
      </c>
      <c r="F526" s="25">
        <v>44776.53699659722</v>
      </c>
      <c r="G526" s="30">
        <f t="shared" si="50"/>
        <v>260.50599999999997</v>
      </c>
      <c r="H526" s="4">
        <v>13.149209976196289</v>
      </c>
      <c r="I526" s="4">
        <v>59.97</v>
      </c>
      <c r="J526" s="4">
        <v>13.393744140625</v>
      </c>
      <c r="K526" s="25">
        <v>44776.544418622689</v>
      </c>
      <c r="L526" s="30">
        <f t="shared" si="51"/>
        <v>260.76900000000001</v>
      </c>
      <c r="M526" s="4">
        <v>13.257929801940918</v>
      </c>
      <c r="N526" s="4">
        <v>59.99</v>
      </c>
      <c r="O526" s="4">
        <v>13.367501953125</v>
      </c>
      <c r="P526" s="25">
        <v>44776.551316712961</v>
      </c>
      <c r="Q526" s="30">
        <f t="shared" si="52"/>
        <v>260.76400000000001</v>
      </c>
      <c r="R526" s="4">
        <v>13.260259628295898</v>
      </c>
      <c r="S526" s="4">
        <v>59.99</v>
      </c>
      <c r="T526" s="4">
        <v>13.4101455078125</v>
      </c>
      <c r="U526" s="25">
        <v>44776.568752187501</v>
      </c>
      <c r="V526" s="30">
        <f t="shared" si="53"/>
        <v>260.18900000000002</v>
      </c>
      <c r="W526" s="4">
        <v>13.240320205688477</v>
      </c>
      <c r="X526" s="4">
        <v>60</v>
      </c>
      <c r="Y526" s="4">
        <v>13.387183593750001</v>
      </c>
      <c r="AA526">
        <f t="shared" si="54"/>
        <v>260</v>
      </c>
    </row>
    <row r="527" spans="1:27" x14ac:dyDescent="0.3">
      <c r="A527" s="25">
        <v>44776.527910185185</v>
      </c>
      <c r="B527" s="30">
        <f t="shared" si="49"/>
        <v>260.44</v>
      </c>
      <c r="C527" s="4">
        <v>13.200369834899902</v>
      </c>
      <c r="D527" s="4">
        <v>60.04</v>
      </c>
      <c r="E527" s="4">
        <v>13.311737304687499</v>
      </c>
      <c r="F527" s="25">
        <v>44776.536996643517</v>
      </c>
      <c r="G527" s="30">
        <f t="shared" si="50"/>
        <v>260.51</v>
      </c>
      <c r="H527" s="4">
        <v>13.149209976196289</v>
      </c>
      <c r="I527" s="4">
        <v>59.97</v>
      </c>
      <c r="J527" s="4">
        <v>13.426546875</v>
      </c>
      <c r="K527" s="25">
        <v>44776.544431261573</v>
      </c>
      <c r="L527" s="30">
        <f t="shared" si="51"/>
        <v>260.86099999999999</v>
      </c>
      <c r="M527" s="4">
        <v>13.28302001953125</v>
      </c>
      <c r="N527" s="4">
        <v>59.99</v>
      </c>
      <c r="O527" s="4">
        <v>13.367501953125</v>
      </c>
      <c r="P527" s="25">
        <v>44776.551321666666</v>
      </c>
      <c r="Q527" s="30">
        <f t="shared" si="52"/>
        <v>260.19200000000001</v>
      </c>
      <c r="R527" s="4">
        <v>13.293299674987793</v>
      </c>
      <c r="S527" s="4">
        <v>59.99</v>
      </c>
      <c r="T527" s="4">
        <v>13.4101455078125</v>
      </c>
      <c r="U527" s="25">
        <v>44776.568752199077</v>
      </c>
      <c r="V527" s="30">
        <f t="shared" si="53"/>
        <v>260.19</v>
      </c>
      <c r="W527" s="4">
        <v>13.240320205688477</v>
      </c>
      <c r="X527" s="4">
        <v>60</v>
      </c>
      <c r="Y527" s="4">
        <v>13.419986328125001</v>
      </c>
      <c r="AA527">
        <f t="shared" si="54"/>
        <v>260</v>
      </c>
    </row>
    <row r="528" spans="1:27" x14ac:dyDescent="0.3">
      <c r="A528" s="25">
        <v>44776.527921782406</v>
      </c>
      <c r="B528" s="30">
        <f t="shared" si="49"/>
        <v>261.44200000000001</v>
      </c>
      <c r="C528" s="4">
        <v>13.258370399475098</v>
      </c>
      <c r="D528" s="4">
        <v>60.04</v>
      </c>
      <c r="E528" s="4">
        <v>13.311737304687499</v>
      </c>
      <c r="F528" s="25">
        <v>44776.537008182873</v>
      </c>
      <c r="G528" s="30">
        <f t="shared" si="50"/>
        <v>261.50700000000001</v>
      </c>
      <c r="H528" s="4">
        <v>13.17333984375</v>
      </c>
      <c r="I528" s="4">
        <v>59.97</v>
      </c>
      <c r="J528" s="4">
        <v>13.426546875</v>
      </c>
      <c r="K528" s="25">
        <v>44776.544431273149</v>
      </c>
      <c r="L528" s="30">
        <f t="shared" si="51"/>
        <v>261.86200000000002</v>
      </c>
      <c r="M528" s="4">
        <v>13.28302001953125</v>
      </c>
      <c r="N528" s="4">
        <v>59.99</v>
      </c>
      <c r="O528" s="4">
        <v>13.4003046875</v>
      </c>
      <c r="P528" s="25">
        <v>44776.551328321759</v>
      </c>
      <c r="Q528" s="30">
        <f t="shared" si="52"/>
        <v>261.767</v>
      </c>
      <c r="R528" s="4">
        <v>13.293299674987793</v>
      </c>
      <c r="S528" s="4">
        <v>59.99</v>
      </c>
      <c r="T528" s="4">
        <v>13.4429482421875</v>
      </c>
      <c r="U528" s="25">
        <v>44776.568763796298</v>
      </c>
      <c r="V528" s="30">
        <f t="shared" si="53"/>
        <v>261.19200000000001</v>
      </c>
      <c r="W528" s="4">
        <v>13.27577018737793</v>
      </c>
      <c r="X528" s="4">
        <v>60</v>
      </c>
      <c r="Y528" s="4">
        <v>13.419986328125001</v>
      </c>
      <c r="AA528">
        <f t="shared" si="54"/>
        <v>261</v>
      </c>
    </row>
    <row r="529" spans="1:27" x14ac:dyDescent="0.3">
      <c r="A529" s="25">
        <v>44776.527921793982</v>
      </c>
      <c r="B529" s="30">
        <f t="shared" si="49"/>
        <v>261.44299999999998</v>
      </c>
      <c r="C529" s="4">
        <v>13.258370399475098</v>
      </c>
      <c r="D529" s="4">
        <v>60.04</v>
      </c>
      <c r="E529" s="4">
        <v>13.344540039062499</v>
      </c>
      <c r="F529" s="25">
        <v>44776.537008263891</v>
      </c>
      <c r="G529" s="30">
        <f t="shared" si="50"/>
        <v>261.51400000000001</v>
      </c>
      <c r="H529" s="4">
        <v>13.17333984375</v>
      </c>
      <c r="I529" s="4">
        <v>59.97</v>
      </c>
      <c r="J529" s="4">
        <v>13.459349609375</v>
      </c>
      <c r="K529" s="25">
        <v>44776.544442881946</v>
      </c>
      <c r="L529" s="30">
        <f t="shared" si="51"/>
        <v>261.86500000000001</v>
      </c>
      <c r="M529" s="4">
        <v>13.312419891357422</v>
      </c>
      <c r="N529" s="4">
        <v>59.99</v>
      </c>
      <c r="O529" s="4">
        <v>13.4003046875</v>
      </c>
      <c r="P529" s="25">
        <v>44776.551333263887</v>
      </c>
      <c r="Q529" s="30">
        <f t="shared" si="52"/>
        <v>261.19400000000002</v>
      </c>
      <c r="R529" s="4">
        <v>13.325369834899902</v>
      </c>
      <c r="S529" s="4">
        <v>59.99</v>
      </c>
      <c r="T529" s="4">
        <v>13.4429482421875</v>
      </c>
      <c r="U529" s="25">
        <v>44776.568763807867</v>
      </c>
      <c r="V529" s="30">
        <f t="shared" si="53"/>
        <v>261.19299999999998</v>
      </c>
      <c r="W529" s="4">
        <v>13.27577018737793</v>
      </c>
      <c r="X529" s="4">
        <v>60</v>
      </c>
      <c r="Y529" s="4">
        <v>13.452789062500001</v>
      </c>
      <c r="AA529">
        <f t="shared" si="54"/>
        <v>261</v>
      </c>
    </row>
    <row r="530" spans="1:27" x14ac:dyDescent="0.3">
      <c r="A530" s="25">
        <v>44776.52793340278</v>
      </c>
      <c r="B530" s="30">
        <f t="shared" si="49"/>
        <v>262.44600000000003</v>
      </c>
      <c r="C530" s="4">
        <v>13.258370399475098</v>
      </c>
      <c r="D530" s="4">
        <v>60.04</v>
      </c>
      <c r="E530" s="4">
        <v>13.344540039062499</v>
      </c>
      <c r="F530" s="25">
        <v>44776.537019791664</v>
      </c>
      <c r="G530" s="30">
        <f t="shared" si="50"/>
        <v>262.51</v>
      </c>
      <c r="H530" s="4">
        <v>13.17333984375</v>
      </c>
      <c r="I530" s="4">
        <v>59.97</v>
      </c>
      <c r="J530" s="4">
        <v>13.459349609375</v>
      </c>
      <c r="K530" s="25">
        <v>44776.544442893515</v>
      </c>
      <c r="L530" s="30">
        <f t="shared" si="51"/>
        <v>262.86599999999999</v>
      </c>
      <c r="M530" s="4">
        <v>13.312419891357422</v>
      </c>
      <c r="N530" s="4">
        <v>59.99</v>
      </c>
      <c r="O530" s="4">
        <v>13.4003046875</v>
      </c>
      <c r="P530" s="25">
        <v>44776.55133991898</v>
      </c>
      <c r="Q530" s="30">
        <f t="shared" si="52"/>
        <v>262.76900000000001</v>
      </c>
      <c r="R530" s="4">
        <v>13.325369834899902</v>
      </c>
      <c r="S530" s="4">
        <v>59.99</v>
      </c>
      <c r="T530" s="4">
        <v>13.4757509765625</v>
      </c>
      <c r="U530" s="25">
        <v>44776.568772430554</v>
      </c>
      <c r="V530" s="30">
        <f t="shared" si="53"/>
        <v>262.93799999999999</v>
      </c>
      <c r="W530" s="4">
        <v>13.27577018737793</v>
      </c>
      <c r="X530" s="4">
        <v>59.98</v>
      </c>
      <c r="Y530" s="4">
        <v>13.452789062500001</v>
      </c>
      <c r="AA530">
        <f t="shared" si="54"/>
        <v>262</v>
      </c>
    </row>
    <row r="531" spans="1:27" x14ac:dyDescent="0.3">
      <c r="A531" s="25">
        <v>44776.527933414349</v>
      </c>
      <c r="B531" s="30">
        <f t="shared" si="49"/>
        <v>262.447</v>
      </c>
      <c r="C531" s="4">
        <v>13.258370399475098</v>
      </c>
      <c r="D531" s="4">
        <v>60.04</v>
      </c>
      <c r="E531" s="4">
        <v>13.377342773437499</v>
      </c>
      <c r="F531" s="25">
        <v>44776.537019849537</v>
      </c>
      <c r="G531" s="30">
        <f t="shared" si="50"/>
        <v>262.51499999999999</v>
      </c>
      <c r="H531" s="4">
        <v>13.17333984375</v>
      </c>
      <c r="I531" s="4">
        <v>59.97</v>
      </c>
      <c r="J531" s="4">
        <v>13.49215234375</v>
      </c>
      <c r="K531" s="25">
        <v>44776.544454490744</v>
      </c>
      <c r="L531" s="30">
        <f t="shared" si="51"/>
        <v>262.86799999999999</v>
      </c>
      <c r="M531" s="4">
        <v>13.312419891357422</v>
      </c>
      <c r="N531" s="4">
        <v>59.99</v>
      </c>
      <c r="O531" s="4">
        <v>13.4003046875</v>
      </c>
      <c r="P531" s="25">
        <v>44776.551341817132</v>
      </c>
      <c r="Q531" s="30">
        <f t="shared" si="52"/>
        <v>262.93299999999999</v>
      </c>
      <c r="R531" s="4">
        <v>13.325369834899902</v>
      </c>
      <c r="S531" s="4">
        <v>60.02</v>
      </c>
      <c r="T531" s="4">
        <v>13.4757509765625</v>
      </c>
      <c r="U531" s="25">
        <v>44776.568775416665</v>
      </c>
      <c r="V531" s="30">
        <f t="shared" si="53"/>
        <v>262.19600000000003</v>
      </c>
      <c r="W531" s="4">
        <v>13.314729690551758</v>
      </c>
      <c r="X531" s="4">
        <v>59.98</v>
      </c>
      <c r="Y531" s="4">
        <v>13.452789062500001</v>
      </c>
      <c r="AA531">
        <f t="shared" si="54"/>
        <v>262</v>
      </c>
    </row>
    <row r="532" spans="1:27" x14ac:dyDescent="0.3">
      <c r="A532" s="25">
        <v>44776.527945011578</v>
      </c>
      <c r="B532" s="30">
        <f t="shared" si="49"/>
        <v>263.44900000000001</v>
      </c>
      <c r="C532" s="4">
        <v>13.299650192260742</v>
      </c>
      <c r="D532" s="4">
        <v>60.04</v>
      </c>
      <c r="E532" s="4">
        <v>13.377342773437499</v>
      </c>
      <c r="F532" s="25">
        <v>44776.537031377316</v>
      </c>
      <c r="G532" s="30">
        <f t="shared" si="50"/>
        <v>263.51100000000002</v>
      </c>
      <c r="H532" s="4">
        <v>13.176119804382324</v>
      </c>
      <c r="I532" s="4">
        <v>59.97</v>
      </c>
      <c r="J532" s="4">
        <v>13.49215234375</v>
      </c>
      <c r="K532" s="25">
        <v>44776.544454502313</v>
      </c>
      <c r="L532" s="30">
        <f t="shared" si="51"/>
        <v>263.86900000000003</v>
      </c>
      <c r="M532" s="4">
        <v>13.312419891357422</v>
      </c>
      <c r="N532" s="4">
        <v>59.99</v>
      </c>
      <c r="O532" s="4">
        <v>13.465910156250001</v>
      </c>
      <c r="P532" s="25">
        <v>44776.551344861109</v>
      </c>
      <c r="Q532" s="30">
        <f t="shared" si="52"/>
        <v>263.19600000000003</v>
      </c>
      <c r="R532" s="4">
        <v>13.35990047454834</v>
      </c>
      <c r="S532" s="4">
        <v>60.02</v>
      </c>
      <c r="T532" s="4">
        <v>13.4757509765625</v>
      </c>
      <c r="U532" s="25">
        <v>44776.568775428241</v>
      </c>
      <c r="V532" s="30">
        <f t="shared" si="53"/>
        <v>263.197</v>
      </c>
      <c r="W532" s="4">
        <v>13.314729690551758</v>
      </c>
      <c r="X532" s="4">
        <v>59.98</v>
      </c>
      <c r="Y532" s="4">
        <v>13.518394531249999</v>
      </c>
      <c r="AA532">
        <f t="shared" si="54"/>
        <v>263</v>
      </c>
    </row>
    <row r="533" spans="1:27" x14ac:dyDescent="0.3">
      <c r="A533" s="25">
        <v>44776.527945023146</v>
      </c>
      <c r="B533" s="30">
        <f t="shared" si="49"/>
        <v>263.45</v>
      </c>
      <c r="C533" s="4">
        <v>13.299650192260742</v>
      </c>
      <c r="D533" s="4">
        <v>60.04</v>
      </c>
      <c r="E533" s="4">
        <v>13.4101455078125</v>
      </c>
      <c r="F533" s="25">
        <v>44776.537031435182</v>
      </c>
      <c r="G533" s="30">
        <f t="shared" si="50"/>
        <v>263.51600000000002</v>
      </c>
      <c r="H533" s="4">
        <v>13.176119804382324</v>
      </c>
      <c r="I533" s="4">
        <v>59.97</v>
      </c>
      <c r="J533" s="4">
        <v>13.524955078125</v>
      </c>
      <c r="K533" s="25">
        <v>44776.544466111111</v>
      </c>
      <c r="L533" s="30">
        <f t="shared" si="51"/>
        <v>263.87200000000001</v>
      </c>
      <c r="M533" s="4">
        <v>13.374529838562012</v>
      </c>
      <c r="N533" s="4">
        <v>59.99</v>
      </c>
      <c r="O533" s="4">
        <v>13.465910156250001</v>
      </c>
      <c r="P533" s="25">
        <v>44776.551351539354</v>
      </c>
      <c r="Q533" s="30">
        <f t="shared" si="52"/>
        <v>263.77300000000002</v>
      </c>
      <c r="R533" s="4">
        <v>13.35990047454834</v>
      </c>
      <c r="S533" s="4">
        <v>60.02</v>
      </c>
      <c r="T533" s="4">
        <v>13.5085537109375</v>
      </c>
      <c r="U533" s="25">
        <v>44776.568787037038</v>
      </c>
      <c r="V533" s="30">
        <f t="shared" si="53"/>
        <v>263.2</v>
      </c>
      <c r="W533" s="4">
        <v>13.363630294799805</v>
      </c>
      <c r="X533" s="4">
        <v>59.98</v>
      </c>
      <c r="Y533" s="4">
        <v>13.518394531249999</v>
      </c>
      <c r="AA533">
        <f t="shared" si="54"/>
        <v>263</v>
      </c>
    </row>
    <row r="534" spans="1:27" x14ac:dyDescent="0.3">
      <c r="A534" s="25">
        <v>44776.527956631944</v>
      </c>
      <c r="B534" s="30">
        <f t="shared" si="49"/>
        <v>264.45299999999997</v>
      </c>
      <c r="C534" s="4">
        <v>13.358960151672363</v>
      </c>
      <c r="D534" s="4">
        <v>60.04</v>
      </c>
      <c r="E534" s="4">
        <v>13.4101455078125</v>
      </c>
      <c r="F534" s="25">
        <v>44776.537042962962</v>
      </c>
      <c r="G534" s="30">
        <f t="shared" si="50"/>
        <v>264.512</v>
      </c>
      <c r="H534" s="4">
        <v>13.197199821472168</v>
      </c>
      <c r="I534" s="4">
        <v>59.97</v>
      </c>
      <c r="J534" s="4">
        <v>13.524955078125</v>
      </c>
      <c r="K534" s="25">
        <v>44776.544466122687</v>
      </c>
      <c r="L534" s="30">
        <f t="shared" si="51"/>
        <v>264.87299999999999</v>
      </c>
      <c r="M534" s="4">
        <v>13.374529838562012</v>
      </c>
      <c r="N534" s="4">
        <v>59.99</v>
      </c>
      <c r="O534" s="4">
        <v>13.465910156250001</v>
      </c>
      <c r="P534" s="25">
        <v>44776.551356446762</v>
      </c>
      <c r="Q534" s="30">
        <f t="shared" si="52"/>
        <v>264.197</v>
      </c>
      <c r="R534" s="4">
        <v>13.427180290222168</v>
      </c>
      <c r="S534" s="4">
        <v>60.02</v>
      </c>
      <c r="T534" s="4">
        <v>13.5085537109375</v>
      </c>
      <c r="U534" s="25">
        <v>44776.568787048614</v>
      </c>
      <c r="V534" s="30">
        <f t="shared" si="53"/>
        <v>264.20100000000002</v>
      </c>
      <c r="W534" s="4">
        <v>13.363630294799805</v>
      </c>
      <c r="X534" s="4">
        <v>59.98</v>
      </c>
      <c r="Y534" s="4">
        <v>13.551197265624999</v>
      </c>
      <c r="AA534">
        <f t="shared" si="54"/>
        <v>264</v>
      </c>
    </row>
    <row r="535" spans="1:27" x14ac:dyDescent="0.3">
      <c r="A535" s="25">
        <v>44776.527956655096</v>
      </c>
      <c r="B535" s="30">
        <f t="shared" si="49"/>
        <v>264.45499999999998</v>
      </c>
      <c r="C535" s="4">
        <v>13.358960151672363</v>
      </c>
      <c r="D535" s="4">
        <v>60.04</v>
      </c>
      <c r="E535" s="4">
        <v>13.4429482421875</v>
      </c>
      <c r="F535" s="25">
        <v>44776.537043032411</v>
      </c>
      <c r="G535" s="30">
        <f t="shared" si="50"/>
        <v>264.51799999999997</v>
      </c>
      <c r="H535" s="4">
        <v>13.197199821472168</v>
      </c>
      <c r="I535" s="4">
        <v>59.97</v>
      </c>
      <c r="J535" s="4">
        <v>13.5577578125</v>
      </c>
      <c r="K535" s="25">
        <v>44776.544477731484</v>
      </c>
      <c r="L535" s="30">
        <f t="shared" si="51"/>
        <v>264.87599999999998</v>
      </c>
      <c r="M535" s="4">
        <v>13.42786979675293</v>
      </c>
      <c r="N535" s="4">
        <v>59.99</v>
      </c>
      <c r="O535" s="4">
        <v>13.465910156250001</v>
      </c>
      <c r="P535" s="25">
        <v>44776.551363136576</v>
      </c>
      <c r="Q535" s="30">
        <f t="shared" si="52"/>
        <v>264.77499999999998</v>
      </c>
      <c r="R535" s="4">
        <v>13.427180290222168</v>
      </c>
      <c r="S535" s="4">
        <v>60.02</v>
      </c>
      <c r="T535" s="4">
        <v>13.5413564453125</v>
      </c>
      <c r="U535" s="25">
        <v>44776.568798645836</v>
      </c>
      <c r="V535" s="30">
        <f t="shared" si="53"/>
        <v>264.20299999999997</v>
      </c>
      <c r="W535" s="4">
        <v>13.404709815979004</v>
      </c>
      <c r="X535" s="4">
        <v>59.98</v>
      </c>
      <c r="Y535" s="4">
        <v>13.551197265624999</v>
      </c>
      <c r="AA535">
        <f t="shared" si="54"/>
        <v>264</v>
      </c>
    </row>
    <row r="536" spans="1:27" x14ac:dyDescent="0.3">
      <c r="A536" s="25">
        <v>44776.5279715625</v>
      </c>
      <c r="B536" s="30">
        <f t="shared" si="49"/>
        <v>265.74299999999999</v>
      </c>
      <c r="C536" s="4">
        <v>13.372900009155273</v>
      </c>
      <c r="D536" s="4">
        <v>60.04</v>
      </c>
      <c r="E536" s="4">
        <v>13.4429482421875</v>
      </c>
      <c r="F536" s="25">
        <v>44776.537054548608</v>
      </c>
      <c r="G536" s="30">
        <f t="shared" si="50"/>
        <v>265.51299999999998</v>
      </c>
      <c r="H536" s="4">
        <v>13.197199821472168</v>
      </c>
      <c r="I536" s="4">
        <v>59.97</v>
      </c>
      <c r="J536" s="4">
        <v>13.5577578125</v>
      </c>
      <c r="K536" s="25">
        <v>44776.544477743053</v>
      </c>
      <c r="L536" s="30">
        <f t="shared" si="51"/>
        <v>265.87700000000001</v>
      </c>
      <c r="M536" s="4">
        <v>13.42786979675293</v>
      </c>
      <c r="N536" s="4">
        <v>59.99</v>
      </c>
      <c r="O536" s="4">
        <v>13.531515625000001</v>
      </c>
      <c r="P536" s="25">
        <v>44776.551368043984</v>
      </c>
      <c r="Q536" s="30">
        <f t="shared" si="52"/>
        <v>265.19900000000001</v>
      </c>
      <c r="R536" s="4">
        <v>13.479450225830078</v>
      </c>
      <c r="S536" s="4">
        <v>60.02</v>
      </c>
      <c r="T536" s="4">
        <v>13.5413564453125</v>
      </c>
      <c r="U536" s="25">
        <v>44776.568798657405</v>
      </c>
      <c r="V536" s="30">
        <f t="shared" si="53"/>
        <v>265.20400000000001</v>
      </c>
      <c r="W536" s="4">
        <v>13.404709815979004</v>
      </c>
      <c r="X536" s="4">
        <v>59.98</v>
      </c>
      <c r="Y536" s="4">
        <v>13.584</v>
      </c>
      <c r="AA536">
        <f t="shared" si="54"/>
        <v>265</v>
      </c>
    </row>
    <row r="537" spans="1:27" x14ac:dyDescent="0.3">
      <c r="A537" s="25">
        <v>44776.527971574076</v>
      </c>
      <c r="B537" s="30">
        <f t="shared" si="49"/>
        <v>265.74400000000003</v>
      </c>
      <c r="C537" s="4">
        <v>13.372900009155273</v>
      </c>
      <c r="D537" s="4">
        <v>60.04</v>
      </c>
      <c r="E537" s="4">
        <v>13.4757509765625</v>
      </c>
      <c r="F537" s="25">
        <v>44776.537054629633</v>
      </c>
      <c r="G537" s="30">
        <f t="shared" si="50"/>
        <v>265.52</v>
      </c>
      <c r="H537" s="4">
        <v>13.197199821472168</v>
      </c>
      <c r="I537" s="4">
        <v>59.97</v>
      </c>
      <c r="J537" s="4">
        <v>13.590560546875</v>
      </c>
      <c r="K537" s="25">
        <v>44776.544489340275</v>
      </c>
      <c r="L537" s="30">
        <f t="shared" si="51"/>
        <v>265.87900000000002</v>
      </c>
      <c r="M537" s="4">
        <v>13.42786979675293</v>
      </c>
      <c r="N537" s="4">
        <v>59.99</v>
      </c>
      <c r="O537" s="4">
        <v>13.531515625000001</v>
      </c>
      <c r="P537" s="25">
        <v>44776.551374733797</v>
      </c>
      <c r="Q537" s="30">
        <f t="shared" si="52"/>
        <v>265.77699999999999</v>
      </c>
      <c r="R537" s="4">
        <v>13.479450225830078</v>
      </c>
      <c r="S537" s="4">
        <v>60.02</v>
      </c>
      <c r="T537" s="4">
        <v>13.5741591796875</v>
      </c>
      <c r="U537" s="25">
        <v>44776.568810266202</v>
      </c>
      <c r="V537" s="30">
        <f t="shared" si="53"/>
        <v>265.20699999999999</v>
      </c>
      <c r="W537" s="4">
        <v>13.404709815979004</v>
      </c>
      <c r="X537" s="4">
        <v>59.98</v>
      </c>
      <c r="Y537" s="4">
        <v>13.584</v>
      </c>
      <c r="AA537">
        <f t="shared" si="54"/>
        <v>265</v>
      </c>
    </row>
    <row r="538" spans="1:27" x14ac:dyDescent="0.3">
      <c r="A538" s="25">
        <v>44776.527983182874</v>
      </c>
      <c r="B538" s="30">
        <f t="shared" si="49"/>
        <v>266.74700000000001</v>
      </c>
      <c r="C538" s="4">
        <v>13.456850051879883</v>
      </c>
      <c r="D538" s="4">
        <v>60.04</v>
      </c>
      <c r="E538" s="4">
        <v>13.4757509765625</v>
      </c>
      <c r="F538" s="25">
        <v>44776.537058530092</v>
      </c>
      <c r="G538" s="30">
        <f t="shared" si="50"/>
        <v>266.85700000000003</v>
      </c>
      <c r="H538" s="4">
        <v>13.197199821472168</v>
      </c>
      <c r="I538" s="4">
        <v>59.97</v>
      </c>
      <c r="J538" s="4">
        <v>13.590560546875</v>
      </c>
      <c r="K538" s="25">
        <v>44776.544489351851</v>
      </c>
      <c r="L538" s="30">
        <f t="shared" si="51"/>
        <v>266.88</v>
      </c>
      <c r="M538" s="4">
        <v>13.42786979675293</v>
      </c>
      <c r="N538" s="4">
        <v>59.99</v>
      </c>
      <c r="O538" s="4">
        <v>13.531515625000001</v>
      </c>
      <c r="P538" s="25">
        <v>44776.551379687502</v>
      </c>
      <c r="Q538" s="30">
        <f t="shared" si="52"/>
        <v>266.20499999999998</v>
      </c>
      <c r="R538" s="4">
        <v>13.479450225830078</v>
      </c>
      <c r="S538" s="4">
        <v>60.02</v>
      </c>
      <c r="T538" s="4">
        <v>13.5741591796875</v>
      </c>
      <c r="U538" s="25">
        <v>44776.568810277779</v>
      </c>
      <c r="V538" s="30">
        <f t="shared" si="53"/>
        <v>266.20800000000003</v>
      </c>
      <c r="W538" s="4">
        <v>13.404709815979004</v>
      </c>
      <c r="X538" s="4">
        <v>59.98</v>
      </c>
      <c r="Y538" s="4">
        <v>13.616802734375</v>
      </c>
      <c r="AA538">
        <f t="shared" si="54"/>
        <v>266</v>
      </c>
    </row>
    <row r="539" spans="1:27" x14ac:dyDescent="0.3">
      <c r="A539" s="25">
        <v>44776.527983194443</v>
      </c>
      <c r="B539" s="30">
        <f t="shared" si="49"/>
        <v>266.74799999999999</v>
      </c>
      <c r="C539" s="4">
        <v>13.456850051879883</v>
      </c>
      <c r="D539" s="4">
        <v>60.04</v>
      </c>
      <c r="E539" s="4">
        <v>13.518394531249999</v>
      </c>
      <c r="F539" s="25">
        <v>44776.53706613426</v>
      </c>
      <c r="G539" s="30">
        <f t="shared" si="50"/>
        <v>266.51400000000001</v>
      </c>
      <c r="H539" s="4">
        <v>13.255109786987305</v>
      </c>
      <c r="I539" s="4">
        <v>59.97</v>
      </c>
      <c r="J539" s="4">
        <v>13.590560546875</v>
      </c>
      <c r="K539" s="25">
        <v>44776.544500960648</v>
      </c>
      <c r="L539" s="30">
        <f t="shared" si="51"/>
        <v>266.88299999999998</v>
      </c>
      <c r="M539" s="4">
        <v>13.492600440979004</v>
      </c>
      <c r="N539" s="4">
        <v>59.99</v>
      </c>
      <c r="O539" s="4">
        <v>13.531515625000001</v>
      </c>
      <c r="P539" s="25">
        <v>44776.551386354164</v>
      </c>
      <c r="Q539" s="30">
        <f t="shared" si="52"/>
        <v>266.78100000000001</v>
      </c>
      <c r="R539" s="4">
        <v>13.479450225830078</v>
      </c>
      <c r="S539" s="4">
        <v>60.02</v>
      </c>
      <c r="T539" s="4">
        <v>13.6069619140625</v>
      </c>
      <c r="U539" s="25">
        <v>44776.568821875</v>
      </c>
      <c r="V539" s="30">
        <f t="shared" si="53"/>
        <v>266.20999999999998</v>
      </c>
      <c r="W539" s="4">
        <v>13.469429969787598</v>
      </c>
      <c r="X539" s="4">
        <v>59.98</v>
      </c>
      <c r="Y539" s="4">
        <v>13.616802734375</v>
      </c>
      <c r="AA539">
        <f t="shared" si="54"/>
        <v>266</v>
      </c>
    </row>
    <row r="540" spans="1:27" x14ac:dyDescent="0.3">
      <c r="A540" s="25">
        <v>44776.527996435187</v>
      </c>
      <c r="B540" s="30">
        <f t="shared" si="49"/>
        <v>267.892</v>
      </c>
      <c r="C540" s="4">
        <v>13.456850051879883</v>
      </c>
      <c r="D540" s="4">
        <v>60.04</v>
      </c>
      <c r="E540" s="4">
        <v>13.518394531249999</v>
      </c>
      <c r="F540" s="25">
        <v>44776.537066226854</v>
      </c>
      <c r="G540" s="30">
        <f t="shared" si="50"/>
        <v>267.52199999999999</v>
      </c>
      <c r="H540" s="4">
        <v>13.255109786987305</v>
      </c>
      <c r="I540" s="4">
        <v>59.97</v>
      </c>
      <c r="J540" s="4">
        <v>13.623363281250001</v>
      </c>
      <c r="K540" s="25">
        <v>44776.544500972224</v>
      </c>
      <c r="L540" s="30">
        <f t="shared" si="51"/>
        <v>267.88400000000001</v>
      </c>
      <c r="M540" s="4">
        <v>13.492600440979004</v>
      </c>
      <c r="N540" s="4">
        <v>59.99</v>
      </c>
      <c r="O540" s="4">
        <v>13.5675986328125</v>
      </c>
      <c r="P540" s="25">
        <v>44776.551391273148</v>
      </c>
      <c r="Q540" s="30">
        <f t="shared" si="52"/>
        <v>267.20600000000002</v>
      </c>
      <c r="R540" s="4">
        <v>13.531999588012695</v>
      </c>
      <c r="S540" s="4">
        <v>60.02</v>
      </c>
      <c r="T540" s="4">
        <v>13.6069619140625</v>
      </c>
      <c r="U540" s="25">
        <v>44776.568821886576</v>
      </c>
      <c r="V540" s="30">
        <f t="shared" si="53"/>
        <v>267.21100000000001</v>
      </c>
      <c r="W540" s="4">
        <v>13.469429969787598</v>
      </c>
      <c r="X540" s="4">
        <v>59.98</v>
      </c>
      <c r="Y540" s="4">
        <v>13.64960546875</v>
      </c>
      <c r="AA540">
        <f t="shared" si="54"/>
        <v>267</v>
      </c>
    </row>
    <row r="541" spans="1:27" x14ac:dyDescent="0.3">
      <c r="A541" s="25">
        <v>44776.527996446763</v>
      </c>
      <c r="B541" s="30">
        <f t="shared" si="49"/>
        <v>267.89299999999997</v>
      </c>
      <c r="C541" s="4">
        <v>13.456850051879883</v>
      </c>
      <c r="D541" s="4">
        <v>60.04</v>
      </c>
      <c r="E541" s="4">
        <v>13.551197265624999</v>
      </c>
      <c r="F541" s="25">
        <v>44776.537077731482</v>
      </c>
      <c r="G541" s="30">
        <f t="shared" si="50"/>
        <v>267.51600000000002</v>
      </c>
      <c r="H541" s="4">
        <v>13.253210067749023</v>
      </c>
      <c r="I541" s="4">
        <v>59.97</v>
      </c>
      <c r="J541" s="4">
        <v>13.623363281250001</v>
      </c>
      <c r="K541" s="25">
        <v>44776.544512569446</v>
      </c>
      <c r="L541" s="30">
        <f t="shared" si="51"/>
        <v>267.88600000000002</v>
      </c>
      <c r="M541" s="4">
        <v>13.513910293579102</v>
      </c>
      <c r="N541" s="4">
        <v>59.99</v>
      </c>
      <c r="O541" s="4">
        <v>13.5675986328125</v>
      </c>
      <c r="P541" s="25">
        <v>44776.551397939817</v>
      </c>
      <c r="Q541" s="30">
        <f t="shared" si="52"/>
        <v>267.78199999999998</v>
      </c>
      <c r="R541" s="4">
        <v>13.531999588012695</v>
      </c>
      <c r="S541" s="4">
        <v>60.02</v>
      </c>
      <c r="T541" s="4">
        <v>13.639764648437501</v>
      </c>
      <c r="U541" s="25">
        <v>44776.568833483798</v>
      </c>
      <c r="V541" s="30">
        <f t="shared" si="53"/>
        <v>267.21300000000002</v>
      </c>
      <c r="W541" s="4">
        <v>13.522500038146973</v>
      </c>
      <c r="X541" s="4">
        <v>59.98</v>
      </c>
      <c r="Y541" s="4">
        <v>13.64960546875</v>
      </c>
      <c r="AA541">
        <f t="shared" si="54"/>
        <v>267</v>
      </c>
    </row>
    <row r="542" spans="1:27" x14ac:dyDescent="0.3">
      <c r="A542" s="25">
        <v>44776.527997372687</v>
      </c>
      <c r="B542" s="30">
        <f t="shared" si="49"/>
        <v>268.97300000000001</v>
      </c>
      <c r="C542" s="4">
        <v>13.456850051879883</v>
      </c>
      <c r="D542" s="4">
        <v>59.99</v>
      </c>
      <c r="E542" s="4">
        <v>13.551197265624999</v>
      </c>
      <c r="F542" s="25">
        <v>44776.5370778125</v>
      </c>
      <c r="G542" s="30">
        <f t="shared" si="50"/>
        <v>268.52300000000002</v>
      </c>
      <c r="H542" s="4">
        <v>13.253210067749023</v>
      </c>
      <c r="I542" s="4">
        <v>59.97</v>
      </c>
      <c r="J542" s="4">
        <v>13.623363281250001</v>
      </c>
      <c r="K542" s="25">
        <v>44776.544512581022</v>
      </c>
      <c r="L542" s="30">
        <f t="shared" si="51"/>
        <v>268.887</v>
      </c>
      <c r="M542" s="4">
        <v>13.513910293579102</v>
      </c>
      <c r="N542" s="4">
        <v>59.99</v>
      </c>
      <c r="O542" s="4">
        <v>13.603681640625</v>
      </c>
      <c r="P542" s="25">
        <v>44776.551403738427</v>
      </c>
      <c r="Q542" s="30">
        <f t="shared" si="52"/>
        <v>268.28300000000002</v>
      </c>
      <c r="R542" s="4">
        <v>13.574179649353027</v>
      </c>
      <c r="S542" s="4">
        <v>60.02</v>
      </c>
      <c r="T542" s="4">
        <v>13.639764648437501</v>
      </c>
      <c r="U542" s="25">
        <v>44776.568833495374</v>
      </c>
      <c r="V542" s="30">
        <f t="shared" si="53"/>
        <v>268.214</v>
      </c>
      <c r="W542" s="4">
        <v>13.522500038146973</v>
      </c>
      <c r="X542" s="4">
        <v>59.98</v>
      </c>
      <c r="Y542" s="4">
        <v>13.682408203125</v>
      </c>
      <c r="AA542">
        <f t="shared" si="54"/>
        <v>268</v>
      </c>
    </row>
    <row r="543" spans="1:27" x14ac:dyDescent="0.3">
      <c r="A543" s="25">
        <v>44776.528008043984</v>
      </c>
      <c r="B543" s="30">
        <f t="shared" si="49"/>
        <v>268.89499999999998</v>
      </c>
      <c r="C543" s="4">
        <v>13.499659538269043</v>
      </c>
      <c r="D543" s="4">
        <v>59.99</v>
      </c>
      <c r="E543" s="4">
        <v>13.551197265624999</v>
      </c>
      <c r="F543" s="25">
        <v>44776.537077824076</v>
      </c>
      <c r="G543" s="30">
        <f t="shared" si="50"/>
        <v>268.524</v>
      </c>
      <c r="H543" s="4">
        <v>13.253210067749023</v>
      </c>
      <c r="I543" s="4">
        <v>59.97</v>
      </c>
      <c r="J543" s="4">
        <v>13.656166015625001</v>
      </c>
      <c r="K543" s="25">
        <v>44776.544524189812</v>
      </c>
      <c r="L543" s="30">
        <f t="shared" si="51"/>
        <v>268.89</v>
      </c>
      <c r="M543" s="4">
        <v>13.569029808044434</v>
      </c>
      <c r="N543" s="4">
        <v>59.99</v>
      </c>
      <c r="O543" s="4">
        <v>13.603681640625</v>
      </c>
      <c r="P543" s="25">
        <v>44776.551409548614</v>
      </c>
      <c r="Q543" s="30">
        <f t="shared" si="52"/>
        <v>268.78500000000003</v>
      </c>
      <c r="R543" s="4">
        <v>13.574179649353027</v>
      </c>
      <c r="S543" s="4">
        <v>60.02</v>
      </c>
      <c r="T543" s="4">
        <v>13.672567382812501</v>
      </c>
      <c r="U543" s="25">
        <v>44776.568845092595</v>
      </c>
      <c r="V543" s="30">
        <f t="shared" si="53"/>
        <v>268.21600000000001</v>
      </c>
      <c r="W543" s="4">
        <v>13.522500038146973</v>
      </c>
      <c r="X543" s="4">
        <v>59.98</v>
      </c>
      <c r="Y543" s="4">
        <v>13.682408203125</v>
      </c>
      <c r="AA543">
        <f t="shared" si="54"/>
        <v>268</v>
      </c>
    </row>
    <row r="544" spans="1:27" x14ac:dyDescent="0.3">
      <c r="A544" s="25">
        <v>44776.528008055553</v>
      </c>
      <c r="B544" s="30">
        <f t="shared" si="49"/>
        <v>269.89600000000002</v>
      </c>
      <c r="C544" s="4">
        <v>13.499659538269043</v>
      </c>
      <c r="D544" s="4">
        <v>59.99</v>
      </c>
      <c r="E544" s="4">
        <v>13.5872802734375</v>
      </c>
      <c r="F544" s="25">
        <v>44776.537089305559</v>
      </c>
      <c r="G544" s="30">
        <f t="shared" si="50"/>
        <v>269.51600000000002</v>
      </c>
      <c r="H544" s="4">
        <v>13.277020454406738</v>
      </c>
      <c r="I544" s="4">
        <v>59.97</v>
      </c>
      <c r="J544" s="4">
        <v>13.656166015625001</v>
      </c>
      <c r="K544" s="25">
        <v>44776.544524201388</v>
      </c>
      <c r="L544" s="30">
        <f t="shared" si="51"/>
        <v>269.89100000000002</v>
      </c>
      <c r="M544" s="4">
        <v>13.569029808044434</v>
      </c>
      <c r="N544" s="4">
        <v>59.99</v>
      </c>
      <c r="O544" s="4">
        <v>13.636484375</v>
      </c>
      <c r="P544" s="25">
        <v>44776.551415335649</v>
      </c>
      <c r="Q544" s="30">
        <f t="shared" si="52"/>
        <v>269.28500000000003</v>
      </c>
      <c r="R544" s="4">
        <v>13.601340293884277</v>
      </c>
      <c r="S544" s="4">
        <v>60.02</v>
      </c>
      <c r="T544" s="4">
        <v>13.672567382812501</v>
      </c>
      <c r="U544" s="25">
        <v>44776.568845104164</v>
      </c>
      <c r="V544" s="30">
        <f t="shared" si="53"/>
        <v>269.21699999999998</v>
      </c>
      <c r="W544" s="4">
        <v>13.522500038146973</v>
      </c>
      <c r="X544" s="4">
        <v>59.98</v>
      </c>
      <c r="Y544" s="4">
        <v>13.7152109375</v>
      </c>
      <c r="AA544">
        <f t="shared" si="54"/>
        <v>269</v>
      </c>
    </row>
    <row r="545" spans="1:27" x14ac:dyDescent="0.3">
      <c r="A545" s="25">
        <v>44776.528022858794</v>
      </c>
      <c r="B545" s="30">
        <f t="shared" si="49"/>
        <v>269.17500000000001</v>
      </c>
      <c r="C545" s="4">
        <v>13.530559539794922</v>
      </c>
      <c r="D545" s="4">
        <v>59.99</v>
      </c>
      <c r="E545" s="4">
        <v>13.5872802734375</v>
      </c>
      <c r="F545" s="25">
        <v>44776.537089409721</v>
      </c>
      <c r="G545" s="30">
        <f t="shared" si="50"/>
        <v>269.52499999999998</v>
      </c>
      <c r="H545" s="4">
        <v>13.277020454406738</v>
      </c>
      <c r="I545" s="4">
        <v>59.97</v>
      </c>
      <c r="J545" s="4">
        <v>13.688968750000001</v>
      </c>
      <c r="K545" s="25">
        <v>44776.54453579861</v>
      </c>
      <c r="L545" s="30">
        <f t="shared" si="51"/>
        <v>269.89299999999997</v>
      </c>
      <c r="M545" s="4">
        <v>13.569029808044434</v>
      </c>
      <c r="N545" s="4">
        <v>59.99</v>
      </c>
      <c r="O545" s="4">
        <v>13.636484375</v>
      </c>
      <c r="P545" s="25">
        <v>44776.551421145836</v>
      </c>
      <c r="Q545" s="30">
        <f t="shared" si="52"/>
        <v>269.78699999999998</v>
      </c>
      <c r="R545" s="4">
        <v>13.601340293884277</v>
      </c>
      <c r="S545" s="4">
        <v>60.02</v>
      </c>
      <c r="T545" s="4">
        <v>13.705370117187501</v>
      </c>
      <c r="U545" s="25">
        <v>44776.568856712962</v>
      </c>
      <c r="V545" s="30">
        <f t="shared" si="53"/>
        <v>269.22000000000003</v>
      </c>
      <c r="W545" s="4">
        <v>13.576600074768066</v>
      </c>
      <c r="X545" s="4">
        <v>59.98</v>
      </c>
      <c r="Y545" s="4">
        <v>13.7152109375</v>
      </c>
      <c r="AA545">
        <f t="shared" si="54"/>
        <v>269</v>
      </c>
    </row>
    <row r="546" spans="1:27" x14ac:dyDescent="0.3">
      <c r="A546" s="25">
        <v>44776.52802287037</v>
      </c>
      <c r="B546" s="30">
        <f t="shared" si="49"/>
        <v>270.17599999999999</v>
      </c>
      <c r="C546" s="4">
        <v>13.530559539794922</v>
      </c>
      <c r="D546" s="4">
        <v>59.99</v>
      </c>
      <c r="E546" s="4">
        <v>13.6200830078125</v>
      </c>
      <c r="F546" s="25">
        <v>44776.53710090278</v>
      </c>
      <c r="G546" s="30">
        <f t="shared" si="50"/>
        <v>270.51799999999997</v>
      </c>
      <c r="H546" s="4">
        <v>13.277020454406738</v>
      </c>
      <c r="I546" s="4">
        <v>59.97</v>
      </c>
      <c r="J546" s="4">
        <v>13.688968750000001</v>
      </c>
      <c r="K546" s="25">
        <v>44776.544535810186</v>
      </c>
      <c r="L546" s="30">
        <f t="shared" si="51"/>
        <v>270.89400000000001</v>
      </c>
      <c r="M546" s="4">
        <v>13.569029808044434</v>
      </c>
      <c r="N546" s="4">
        <v>59.99</v>
      </c>
      <c r="O546" s="4">
        <v>13.6660068359375</v>
      </c>
      <c r="P546" s="25">
        <v>44776.551426909726</v>
      </c>
      <c r="Q546" s="30">
        <f t="shared" si="52"/>
        <v>270.28500000000003</v>
      </c>
      <c r="R546" s="4">
        <v>13.631799697875977</v>
      </c>
      <c r="S546" s="4">
        <v>60.02</v>
      </c>
      <c r="T546" s="4">
        <v>13.705370117187501</v>
      </c>
      <c r="U546" s="25">
        <v>44776.568856724538</v>
      </c>
      <c r="V546" s="30">
        <f t="shared" si="53"/>
        <v>270.221</v>
      </c>
      <c r="W546" s="4">
        <v>13.576600074768066</v>
      </c>
      <c r="X546" s="4">
        <v>59.98</v>
      </c>
      <c r="Y546" s="4">
        <v>13.748013671875</v>
      </c>
      <c r="AA546">
        <f t="shared" si="54"/>
        <v>270</v>
      </c>
    </row>
    <row r="547" spans="1:27" x14ac:dyDescent="0.3">
      <c r="A547" s="25">
        <v>44776.528034456016</v>
      </c>
      <c r="B547" s="30">
        <f t="shared" si="49"/>
        <v>270.17700000000002</v>
      </c>
      <c r="C547" s="4">
        <v>13.566349983215332</v>
      </c>
      <c r="D547" s="4">
        <v>59.99</v>
      </c>
      <c r="E547" s="4">
        <v>13.6200830078125</v>
      </c>
      <c r="F547" s="25">
        <v>44776.537101006943</v>
      </c>
      <c r="G547" s="30">
        <f t="shared" si="50"/>
        <v>270.52699999999999</v>
      </c>
      <c r="H547" s="4">
        <v>13.277020454406738</v>
      </c>
      <c r="I547" s="4">
        <v>59.97</v>
      </c>
      <c r="J547" s="4">
        <v>13.721771484374999</v>
      </c>
      <c r="K547" s="25">
        <v>44776.544547418984</v>
      </c>
      <c r="L547" s="30">
        <f t="shared" si="51"/>
        <v>270.89699999999999</v>
      </c>
      <c r="M547" s="4">
        <v>13.609959602355957</v>
      </c>
      <c r="N547" s="4">
        <v>59.99</v>
      </c>
      <c r="O547" s="4">
        <v>13.6660068359375</v>
      </c>
      <c r="P547" s="25">
        <v>44776.551432754626</v>
      </c>
      <c r="Q547" s="30">
        <f t="shared" si="52"/>
        <v>270.79000000000002</v>
      </c>
      <c r="R547" s="4">
        <v>13.631799697875977</v>
      </c>
      <c r="S547" s="4">
        <v>60.02</v>
      </c>
      <c r="T547" s="4">
        <v>13.738172851562499</v>
      </c>
      <c r="U547" s="25">
        <v>44776.568868333336</v>
      </c>
      <c r="V547" s="30">
        <f t="shared" si="53"/>
        <v>270.22399999999999</v>
      </c>
      <c r="W547" s="4">
        <v>13.612770080566406</v>
      </c>
      <c r="X547" s="4">
        <v>59.98</v>
      </c>
      <c r="Y547" s="4">
        <v>13.748013671875</v>
      </c>
      <c r="AA547">
        <f t="shared" si="54"/>
        <v>270</v>
      </c>
    </row>
    <row r="548" spans="1:27" x14ac:dyDescent="0.3">
      <c r="A548" s="25">
        <v>44776.528034467592</v>
      </c>
      <c r="B548" s="30">
        <f t="shared" si="49"/>
        <v>271.178</v>
      </c>
      <c r="C548" s="4">
        <v>13.566349983215332</v>
      </c>
      <c r="D548" s="4">
        <v>59.99</v>
      </c>
      <c r="E548" s="4">
        <v>13.6627265625</v>
      </c>
      <c r="F548" s="25">
        <v>44776.537112488426</v>
      </c>
      <c r="G548" s="30">
        <f t="shared" si="50"/>
        <v>271.51900000000001</v>
      </c>
      <c r="H548" s="4">
        <v>13.293319702148438</v>
      </c>
      <c r="I548" s="4">
        <v>59.97</v>
      </c>
      <c r="J548" s="4">
        <v>13.721771484374999</v>
      </c>
      <c r="K548" s="25">
        <v>44776.544547430552</v>
      </c>
      <c r="L548" s="30">
        <f t="shared" si="51"/>
        <v>271.89800000000002</v>
      </c>
      <c r="M548" s="4">
        <v>13.609959602355957</v>
      </c>
      <c r="N548" s="4">
        <v>59.99</v>
      </c>
      <c r="O548" s="4">
        <v>13.6988095703125</v>
      </c>
      <c r="P548" s="25">
        <v>44776.551438495371</v>
      </c>
      <c r="Q548" s="30">
        <f t="shared" si="52"/>
        <v>271.286</v>
      </c>
      <c r="R548" s="4">
        <v>13.631799697875977</v>
      </c>
      <c r="S548" s="4">
        <v>60.02</v>
      </c>
      <c r="T548" s="4">
        <v>13.738172851562499</v>
      </c>
      <c r="U548" s="25">
        <v>44776.568868344904</v>
      </c>
      <c r="V548" s="30">
        <f t="shared" si="53"/>
        <v>271.22500000000002</v>
      </c>
      <c r="W548" s="4">
        <v>13.612770080566406</v>
      </c>
      <c r="X548" s="4">
        <v>59.98</v>
      </c>
      <c r="Y548" s="4">
        <v>13.78081640625</v>
      </c>
      <c r="AA548">
        <f t="shared" si="54"/>
        <v>271</v>
      </c>
    </row>
    <row r="549" spans="1:27" x14ac:dyDescent="0.3">
      <c r="A549" s="25">
        <v>44776.52804607639</v>
      </c>
      <c r="B549" s="30">
        <f t="shared" si="49"/>
        <v>271.18099999999998</v>
      </c>
      <c r="C549" s="4">
        <v>13.613719940185547</v>
      </c>
      <c r="D549" s="4">
        <v>59.99</v>
      </c>
      <c r="E549" s="4">
        <v>13.6627265625</v>
      </c>
      <c r="F549" s="25">
        <v>44776.537112592596</v>
      </c>
      <c r="G549" s="30">
        <f t="shared" si="50"/>
        <v>271.52800000000002</v>
      </c>
      <c r="H549" s="4">
        <v>13.293319702148438</v>
      </c>
      <c r="I549" s="4">
        <v>59.97</v>
      </c>
      <c r="J549" s="4">
        <v>13.754574218749999</v>
      </c>
      <c r="K549" s="25">
        <v>44776.54455903935</v>
      </c>
      <c r="L549" s="30">
        <f t="shared" si="51"/>
        <v>271.90100000000001</v>
      </c>
      <c r="M549" s="4">
        <v>13.644040107727051</v>
      </c>
      <c r="N549" s="4">
        <v>59.99</v>
      </c>
      <c r="O549" s="4">
        <v>13.6988095703125</v>
      </c>
      <c r="P549" s="25">
        <v>44776.551444363424</v>
      </c>
      <c r="Q549" s="30">
        <f t="shared" si="52"/>
        <v>271.79300000000001</v>
      </c>
      <c r="R549" s="4">
        <v>13.631799697875977</v>
      </c>
      <c r="S549" s="4">
        <v>60.02</v>
      </c>
      <c r="T549" s="4">
        <v>13.770975585937499</v>
      </c>
      <c r="U549" s="25">
        <v>44776.568879942133</v>
      </c>
      <c r="V549" s="30">
        <f t="shared" si="53"/>
        <v>271.22699999999998</v>
      </c>
      <c r="W549" s="4">
        <v>13.645090103149414</v>
      </c>
      <c r="X549" s="4">
        <v>59.98</v>
      </c>
      <c r="Y549" s="4">
        <v>13.78081640625</v>
      </c>
      <c r="AA549">
        <f t="shared" si="54"/>
        <v>271</v>
      </c>
    </row>
    <row r="550" spans="1:27" x14ac:dyDescent="0.3">
      <c r="A550" s="25">
        <v>44776.528046087966</v>
      </c>
      <c r="B550" s="30">
        <f t="shared" si="49"/>
        <v>272.18200000000002</v>
      </c>
      <c r="C550" s="4">
        <v>13.613719940185547</v>
      </c>
      <c r="D550" s="4">
        <v>59.99</v>
      </c>
      <c r="E550" s="4">
        <v>13.695529296875</v>
      </c>
      <c r="F550" s="25">
        <v>44776.537124074071</v>
      </c>
      <c r="G550" s="30">
        <f t="shared" si="50"/>
        <v>272.52</v>
      </c>
      <c r="H550" s="4">
        <v>13.325070381164551</v>
      </c>
      <c r="I550" s="4">
        <v>59.97</v>
      </c>
      <c r="J550" s="4">
        <v>13.754574218749999</v>
      </c>
      <c r="K550" s="25">
        <v>44776.544559050926</v>
      </c>
      <c r="L550" s="30">
        <f t="shared" si="51"/>
        <v>272.90199999999999</v>
      </c>
      <c r="M550" s="4">
        <v>13.644040107727051</v>
      </c>
      <c r="N550" s="4">
        <v>59.99</v>
      </c>
      <c r="O550" s="4">
        <v>13.738172851562499</v>
      </c>
      <c r="P550" s="25">
        <v>44776.551450069448</v>
      </c>
      <c r="Q550" s="30">
        <f t="shared" si="52"/>
        <v>272.286</v>
      </c>
      <c r="R550" s="4">
        <v>13.680100440979004</v>
      </c>
      <c r="S550" s="4">
        <v>60.02</v>
      </c>
      <c r="T550" s="4">
        <v>13.770975585937499</v>
      </c>
      <c r="U550" s="25">
        <v>44776.568879953702</v>
      </c>
      <c r="V550" s="30">
        <f t="shared" si="53"/>
        <v>272.22800000000001</v>
      </c>
      <c r="W550" s="4">
        <v>13.645090103149414</v>
      </c>
      <c r="X550" s="4">
        <v>59.98</v>
      </c>
      <c r="Y550" s="4">
        <v>13.813619140625001</v>
      </c>
      <c r="AA550">
        <f t="shared" si="54"/>
        <v>272</v>
      </c>
    </row>
    <row r="551" spans="1:27" x14ac:dyDescent="0.3">
      <c r="A551" s="25">
        <v>44776.528062395832</v>
      </c>
      <c r="B551" s="30">
        <f t="shared" si="49"/>
        <v>272.59100000000001</v>
      </c>
      <c r="C551" s="4">
        <v>13.613719940185547</v>
      </c>
      <c r="D551" s="4">
        <v>59.99</v>
      </c>
      <c r="E551" s="4">
        <v>13.695529296875</v>
      </c>
      <c r="F551" s="25">
        <v>44776.537124189817</v>
      </c>
      <c r="G551" s="30">
        <f t="shared" si="50"/>
        <v>272.52999999999997</v>
      </c>
      <c r="H551" s="4">
        <v>13.325070381164551</v>
      </c>
      <c r="I551" s="4">
        <v>59.97</v>
      </c>
      <c r="J551" s="4">
        <v>13.787376953124999</v>
      </c>
      <c r="K551" s="25">
        <v>44776.544570648148</v>
      </c>
      <c r="L551" s="30">
        <f t="shared" si="51"/>
        <v>272.904</v>
      </c>
      <c r="M551" s="4">
        <v>13.679400444030762</v>
      </c>
      <c r="N551" s="4">
        <v>59.99</v>
      </c>
      <c r="O551" s="4">
        <v>13.738172851562499</v>
      </c>
      <c r="P551" s="25">
        <v>44776.551455960645</v>
      </c>
      <c r="Q551" s="30">
        <f t="shared" si="52"/>
        <v>272.79500000000002</v>
      </c>
      <c r="R551" s="4">
        <v>13.680100440979004</v>
      </c>
      <c r="S551" s="4">
        <v>60.02</v>
      </c>
      <c r="T551" s="4">
        <v>13.8037783203125</v>
      </c>
      <c r="U551" s="25">
        <v>44776.5688915625</v>
      </c>
      <c r="V551" s="30">
        <f t="shared" si="53"/>
        <v>272.23099999999999</v>
      </c>
      <c r="W551" s="4">
        <v>13.679129600524902</v>
      </c>
      <c r="X551" s="4">
        <v>59.98</v>
      </c>
      <c r="Y551" s="4">
        <v>13.813619140625001</v>
      </c>
      <c r="AA551">
        <f t="shared" si="54"/>
        <v>272</v>
      </c>
    </row>
    <row r="552" spans="1:27" x14ac:dyDescent="0.3">
      <c r="A552" s="25">
        <v>44776.528062418984</v>
      </c>
      <c r="B552" s="30">
        <f t="shared" si="49"/>
        <v>273.59300000000002</v>
      </c>
      <c r="C552" s="4">
        <v>13.613719940185547</v>
      </c>
      <c r="D552" s="4">
        <v>59.99</v>
      </c>
      <c r="E552" s="4">
        <v>13.72833203125</v>
      </c>
      <c r="F552" s="25">
        <v>44776.537135659724</v>
      </c>
      <c r="G552" s="30">
        <f t="shared" si="50"/>
        <v>273.52100000000002</v>
      </c>
      <c r="H552" s="4">
        <v>13.383740425109863</v>
      </c>
      <c r="I552" s="4">
        <v>59.97</v>
      </c>
      <c r="J552" s="4">
        <v>13.787376953124999</v>
      </c>
      <c r="K552" s="25">
        <v>44776.544570659724</v>
      </c>
      <c r="L552" s="30">
        <f t="shared" si="51"/>
        <v>273.90499999999997</v>
      </c>
      <c r="M552" s="4">
        <v>13.679400444030762</v>
      </c>
      <c r="N552" s="4">
        <v>59.99</v>
      </c>
      <c r="O552" s="4">
        <v>13.770975585937499</v>
      </c>
      <c r="P552" s="25">
        <v>44776.551461655094</v>
      </c>
      <c r="Q552" s="30">
        <f t="shared" si="52"/>
        <v>273.28699999999998</v>
      </c>
      <c r="R552" s="4">
        <v>13.750590324401855</v>
      </c>
      <c r="S552" s="4">
        <v>60.02</v>
      </c>
      <c r="T552" s="4">
        <v>13.8037783203125</v>
      </c>
      <c r="U552" s="25">
        <v>44776.568891574076</v>
      </c>
      <c r="V552" s="30">
        <f t="shared" si="53"/>
        <v>273.23200000000003</v>
      </c>
      <c r="W552" s="4">
        <v>13.679129600524902</v>
      </c>
      <c r="X552" s="4">
        <v>59.98</v>
      </c>
      <c r="Y552" s="4">
        <v>13.813619140625001</v>
      </c>
      <c r="AA552">
        <f t="shared" si="54"/>
        <v>273</v>
      </c>
    </row>
    <row r="553" spans="1:27" x14ac:dyDescent="0.3">
      <c r="A553" s="25">
        <v>44776.528074027781</v>
      </c>
      <c r="B553" s="30">
        <f t="shared" si="49"/>
        <v>273.596</v>
      </c>
      <c r="C553" s="4">
        <v>13.650309562683105</v>
      </c>
      <c r="D553" s="4">
        <v>59.99</v>
      </c>
      <c r="E553" s="4">
        <v>13.72833203125</v>
      </c>
      <c r="F553" s="25">
        <v>44776.537135775463</v>
      </c>
      <c r="G553" s="30">
        <f t="shared" si="50"/>
        <v>273.53100000000001</v>
      </c>
      <c r="H553" s="4">
        <v>13.383740425109863</v>
      </c>
      <c r="I553" s="4">
        <v>59.97</v>
      </c>
      <c r="J553" s="4">
        <v>13.8201796875</v>
      </c>
      <c r="K553" s="25">
        <v>44776.544582268521</v>
      </c>
      <c r="L553" s="30">
        <f t="shared" si="51"/>
        <v>273.90800000000002</v>
      </c>
      <c r="M553" s="4">
        <v>13.723250389099121</v>
      </c>
      <c r="N553" s="4">
        <v>59.99</v>
      </c>
      <c r="O553" s="4">
        <v>13.770975585937499</v>
      </c>
      <c r="P553" s="25">
        <v>44776.551467557867</v>
      </c>
      <c r="Q553" s="30">
        <f t="shared" si="52"/>
        <v>273.79700000000003</v>
      </c>
      <c r="R553" s="4">
        <v>13.750590324401855</v>
      </c>
      <c r="S553" s="4">
        <v>60.02</v>
      </c>
      <c r="T553" s="4">
        <v>13.8365810546875</v>
      </c>
      <c r="U553" s="25">
        <v>44776.568903171297</v>
      </c>
      <c r="V553" s="30">
        <f t="shared" si="53"/>
        <v>273.23399999999998</v>
      </c>
      <c r="W553" s="4">
        <v>13.71757984161377</v>
      </c>
      <c r="X553" s="4">
        <v>59.98</v>
      </c>
      <c r="Y553" s="4">
        <v>13.813619140625001</v>
      </c>
      <c r="AA553">
        <f t="shared" si="54"/>
        <v>273</v>
      </c>
    </row>
    <row r="554" spans="1:27" x14ac:dyDescent="0.3">
      <c r="A554" s="25">
        <v>44776.52807403935</v>
      </c>
      <c r="B554" s="30">
        <f t="shared" si="49"/>
        <v>274.59699999999998</v>
      </c>
      <c r="C554" s="4">
        <v>13.650309562683105</v>
      </c>
      <c r="D554" s="4">
        <v>59.99</v>
      </c>
      <c r="E554" s="4">
        <v>13.774255859375</v>
      </c>
      <c r="F554" s="25">
        <v>44776.537147256946</v>
      </c>
      <c r="G554" s="30">
        <f t="shared" si="50"/>
        <v>274.52300000000002</v>
      </c>
      <c r="H554" s="4">
        <v>13.383740425109863</v>
      </c>
      <c r="I554" s="4">
        <v>59.97</v>
      </c>
      <c r="J554" s="4">
        <v>13.8201796875</v>
      </c>
      <c r="K554" s="25">
        <v>44776.54458228009</v>
      </c>
      <c r="L554" s="30">
        <f t="shared" si="51"/>
        <v>274.90899999999999</v>
      </c>
      <c r="M554" s="4">
        <v>13.723250389099121</v>
      </c>
      <c r="N554" s="4">
        <v>59.99</v>
      </c>
      <c r="O554" s="4">
        <v>13.8037783203125</v>
      </c>
      <c r="P554" s="25">
        <v>44776.551473240739</v>
      </c>
      <c r="Q554" s="30">
        <f t="shared" si="52"/>
        <v>274.28800000000001</v>
      </c>
      <c r="R554" s="4">
        <v>13.750590324401855</v>
      </c>
      <c r="S554" s="4">
        <v>60.02</v>
      </c>
      <c r="T554" s="4">
        <v>13.8365810546875</v>
      </c>
      <c r="U554" s="25">
        <v>44776.568903182873</v>
      </c>
      <c r="V554" s="30">
        <f t="shared" si="53"/>
        <v>274.23500000000001</v>
      </c>
      <c r="W554" s="4">
        <v>13.71757984161377</v>
      </c>
      <c r="X554" s="4">
        <v>59.98</v>
      </c>
      <c r="Y554" s="4">
        <v>13.846421875000001</v>
      </c>
      <c r="AA554">
        <f t="shared" si="54"/>
        <v>274</v>
      </c>
    </row>
    <row r="555" spans="1:27" x14ac:dyDescent="0.3">
      <c r="A555" s="25">
        <v>44776.528085636572</v>
      </c>
      <c r="B555" s="30">
        <f t="shared" si="49"/>
        <v>274.59899999999999</v>
      </c>
      <c r="C555" s="4">
        <v>13.67494010925293</v>
      </c>
      <c r="D555" s="4">
        <v>59.99</v>
      </c>
      <c r="E555" s="4">
        <v>13.774255859375</v>
      </c>
      <c r="F555" s="25">
        <v>44776.537147384261</v>
      </c>
      <c r="G555" s="30">
        <f t="shared" si="50"/>
        <v>274.53399999999999</v>
      </c>
      <c r="H555" s="4">
        <v>13.383740425109863</v>
      </c>
      <c r="I555" s="4">
        <v>59.97</v>
      </c>
      <c r="J555" s="4">
        <v>13.852982421875</v>
      </c>
      <c r="K555" s="25">
        <v>44776.544593877312</v>
      </c>
      <c r="L555" s="30">
        <f t="shared" si="51"/>
        <v>274.911</v>
      </c>
      <c r="M555" s="4">
        <v>13.723250389099121</v>
      </c>
      <c r="N555" s="4">
        <v>59.99</v>
      </c>
      <c r="O555" s="4">
        <v>13.8037783203125</v>
      </c>
      <c r="P555" s="25">
        <v>44776.551479155096</v>
      </c>
      <c r="Q555" s="30">
        <f t="shared" si="52"/>
        <v>274.79899999999998</v>
      </c>
      <c r="R555" s="4">
        <v>13.750590324401855</v>
      </c>
      <c r="S555" s="4">
        <v>60.02</v>
      </c>
      <c r="T555" s="4">
        <v>13.8693837890625</v>
      </c>
      <c r="U555" s="25">
        <v>44776.568914791664</v>
      </c>
      <c r="V555" s="30">
        <f t="shared" si="53"/>
        <v>274.238</v>
      </c>
      <c r="W555" s="4">
        <v>13.71757984161377</v>
      </c>
      <c r="X555" s="4">
        <v>59.98</v>
      </c>
      <c r="Y555" s="4">
        <v>13.846421875000001</v>
      </c>
      <c r="AA555">
        <f t="shared" si="54"/>
        <v>274</v>
      </c>
    </row>
    <row r="556" spans="1:27" x14ac:dyDescent="0.3">
      <c r="A556" s="25">
        <v>44776.528085648148</v>
      </c>
      <c r="B556" s="30">
        <f t="shared" si="49"/>
        <v>275.60000000000002</v>
      </c>
      <c r="C556" s="4">
        <v>13.67494010925293</v>
      </c>
      <c r="D556" s="4">
        <v>59.99</v>
      </c>
      <c r="E556" s="4">
        <v>13.80705859375</v>
      </c>
      <c r="F556" s="25">
        <v>44776.537158854168</v>
      </c>
      <c r="G556" s="30">
        <f t="shared" si="50"/>
        <v>275.52499999999998</v>
      </c>
      <c r="H556" s="4">
        <v>13.394900321960449</v>
      </c>
      <c r="I556" s="4">
        <v>59.97</v>
      </c>
      <c r="J556" s="4">
        <v>13.852982421875</v>
      </c>
      <c r="K556" s="25">
        <v>44776.544593888888</v>
      </c>
      <c r="L556" s="30">
        <f t="shared" si="51"/>
        <v>275.91199999999998</v>
      </c>
      <c r="M556" s="4">
        <v>13.723250389099121</v>
      </c>
      <c r="N556" s="4">
        <v>59.99</v>
      </c>
      <c r="O556" s="4">
        <v>13.8365810546875</v>
      </c>
      <c r="P556" s="25">
        <v>44776.551484826392</v>
      </c>
      <c r="Q556" s="30">
        <f t="shared" si="52"/>
        <v>275.28899999999999</v>
      </c>
      <c r="R556" s="4">
        <v>13.792320251464844</v>
      </c>
      <c r="S556" s="4">
        <v>60.02</v>
      </c>
      <c r="T556" s="4">
        <v>13.8693837890625</v>
      </c>
      <c r="U556" s="25">
        <v>44776.56891480324</v>
      </c>
      <c r="V556" s="30">
        <f t="shared" si="53"/>
        <v>275.23899999999998</v>
      </c>
      <c r="W556" s="4">
        <v>13.71757984161377</v>
      </c>
      <c r="X556" s="4">
        <v>59.98</v>
      </c>
      <c r="Y556" s="4">
        <v>13.879224609374999</v>
      </c>
      <c r="AA556">
        <f t="shared" si="54"/>
        <v>275</v>
      </c>
    </row>
    <row r="557" spans="1:27" x14ac:dyDescent="0.3">
      <c r="A557" s="25">
        <v>44776.528097245369</v>
      </c>
      <c r="B557" s="30">
        <f t="shared" si="49"/>
        <v>275.60199999999998</v>
      </c>
      <c r="C557" s="4">
        <v>13.73628044128418</v>
      </c>
      <c r="D557" s="4">
        <v>59.99</v>
      </c>
      <c r="E557" s="4">
        <v>13.80705859375</v>
      </c>
      <c r="F557" s="25">
        <v>44776.537158969906</v>
      </c>
      <c r="G557" s="30">
        <f t="shared" si="50"/>
        <v>275.53500000000003</v>
      </c>
      <c r="H557" s="4">
        <v>13.394900321960449</v>
      </c>
      <c r="I557" s="4">
        <v>59.97</v>
      </c>
      <c r="J557" s="4">
        <v>13.88578515625</v>
      </c>
      <c r="K557" s="25">
        <v>44776.544605497686</v>
      </c>
      <c r="L557" s="30">
        <f t="shared" si="51"/>
        <v>275.91500000000002</v>
      </c>
      <c r="M557" s="4">
        <v>13.778670310974121</v>
      </c>
      <c r="N557" s="4">
        <v>59.99</v>
      </c>
      <c r="O557" s="4">
        <v>13.8365810546875</v>
      </c>
      <c r="P557" s="25">
        <v>44776.551490763886</v>
      </c>
      <c r="Q557" s="30">
        <f t="shared" si="52"/>
        <v>275.80200000000002</v>
      </c>
      <c r="R557" s="4">
        <v>13.792320251464844</v>
      </c>
      <c r="S557" s="4">
        <v>60.02</v>
      </c>
      <c r="T557" s="4">
        <v>13.9021865234375</v>
      </c>
      <c r="U557" s="25">
        <v>44776.568926400461</v>
      </c>
      <c r="V557" s="30">
        <f t="shared" si="53"/>
        <v>275.24099999999999</v>
      </c>
      <c r="W557" s="4">
        <v>13.763580322265625</v>
      </c>
      <c r="X557" s="4">
        <v>59.98</v>
      </c>
      <c r="Y557" s="4">
        <v>13.879224609374999</v>
      </c>
      <c r="AA557">
        <f t="shared" si="54"/>
        <v>275</v>
      </c>
    </row>
    <row r="558" spans="1:27" x14ac:dyDescent="0.3">
      <c r="A558" s="25">
        <v>44776.528097268521</v>
      </c>
      <c r="B558" s="30">
        <f t="shared" si="49"/>
        <v>276.60399999999998</v>
      </c>
      <c r="C558" s="4">
        <v>13.73628044128418</v>
      </c>
      <c r="D558" s="4">
        <v>59.99</v>
      </c>
      <c r="E558" s="4">
        <v>13.839861328125</v>
      </c>
      <c r="F558" s="25">
        <v>44776.537170439813</v>
      </c>
      <c r="G558" s="30">
        <f t="shared" si="50"/>
        <v>276.52600000000001</v>
      </c>
      <c r="H558" s="4">
        <v>13.418160438537598</v>
      </c>
      <c r="I558" s="4">
        <v>59.97</v>
      </c>
      <c r="J558" s="4">
        <v>13.88578515625</v>
      </c>
      <c r="K558" s="25">
        <v>44776.544605509262</v>
      </c>
      <c r="L558" s="30">
        <f t="shared" si="51"/>
        <v>276.916</v>
      </c>
      <c r="M558" s="4">
        <v>13.778670310974121</v>
      </c>
      <c r="N558" s="4">
        <v>59.99</v>
      </c>
      <c r="O558" s="4">
        <v>13.8693837890625</v>
      </c>
      <c r="P558" s="25">
        <v>44776.551496412038</v>
      </c>
      <c r="Q558" s="30">
        <f t="shared" si="52"/>
        <v>276.29000000000002</v>
      </c>
      <c r="R558" s="4">
        <v>13.815099716186523</v>
      </c>
      <c r="S558" s="4">
        <v>60.02</v>
      </c>
      <c r="T558" s="4">
        <v>13.9021865234375</v>
      </c>
      <c r="U558" s="25">
        <v>44776.568926412037</v>
      </c>
      <c r="V558" s="30">
        <f t="shared" si="53"/>
        <v>276.24200000000002</v>
      </c>
      <c r="W558" s="4">
        <v>13.763580322265625</v>
      </c>
      <c r="X558" s="4">
        <v>59.98</v>
      </c>
      <c r="Y558" s="4">
        <v>13.912027343749999</v>
      </c>
      <c r="AA558">
        <f t="shared" si="54"/>
        <v>276</v>
      </c>
    </row>
    <row r="559" spans="1:27" x14ac:dyDescent="0.3">
      <c r="A559" s="25">
        <v>44776.528108854167</v>
      </c>
      <c r="B559" s="30">
        <f t="shared" si="49"/>
        <v>276.60500000000002</v>
      </c>
      <c r="C559" s="4">
        <v>13.774920463562012</v>
      </c>
      <c r="D559" s="4">
        <v>59.99</v>
      </c>
      <c r="E559" s="4">
        <v>13.839861328125</v>
      </c>
      <c r="F559" s="25">
        <v>44776.537170555559</v>
      </c>
      <c r="G559" s="30">
        <f t="shared" si="50"/>
        <v>276.536</v>
      </c>
      <c r="H559" s="4">
        <v>13.418160438537598</v>
      </c>
      <c r="I559" s="4">
        <v>59.97</v>
      </c>
      <c r="J559" s="4">
        <v>13.918587890625</v>
      </c>
      <c r="K559" s="25">
        <v>44776.544617106483</v>
      </c>
      <c r="L559" s="30">
        <f t="shared" si="51"/>
        <v>276.91800000000001</v>
      </c>
      <c r="M559" s="4">
        <v>13.819419860839844</v>
      </c>
      <c r="N559" s="4">
        <v>59.99</v>
      </c>
      <c r="O559" s="4">
        <v>13.8693837890625</v>
      </c>
      <c r="P559" s="25">
        <v>44776.551502372684</v>
      </c>
      <c r="Q559" s="30">
        <f t="shared" si="52"/>
        <v>276.80500000000001</v>
      </c>
      <c r="R559" s="4">
        <v>13.815099716186523</v>
      </c>
      <c r="S559" s="4">
        <v>60.02</v>
      </c>
      <c r="T559" s="4">
        <v>13.9349892578125</v>
      </c>
      <c r="U559" s="25">
        <v>44776.568938020835</v>
      </c>
      <c r="V559" s="30">
        <f t="shared" si="53"/>
        <v>276.245</v>
      </c>
      <c r="W559" s="4">
        <v>13.820730209350586</v>
      </c>
      <c r="X559" s="4">
        <v>59.98</v>
      </c>
      <c r="Y559" s="4">
        <v>13.912027343749999</v>
      </c>
      <c r="AA559">
        <f t="shared" si="54"/>
        <v>276</v>
      </c>
    </row>
    <row r="560" spans="1:27" x14ac:dyDescent="0.3">
      <c r="A560" s="25">
        <v>44776.528108865743</v>
      </c>
      <c r="B560" s="30">
        <f t="shared" si="49"/>
        <v>277.60599999999999</v>
      </c>
      <c r="C560" s="4">
        <v>13.774920463562012</v>
      </c>
      <c r="D560" s="4">
        <v>59.99</v>
      </c>
      <c r="E560" s="4">
        <v>13.8726640625</v>
      </c>
      <c r="F560" s="25">
        <v>44776.537182037035</v>
      </c>
      <c r="G560" s="30">
        <f t="shared" si="50"/>
        <v>277.52800000000002</v>
      </c>
      <c r="H560" s="4">
        <v>13.476790428161621</v>
      </c>
      <c r="I560" s="4">
        <v>59.97</v>
      </c>
      <c r="J560" s="4">
        <v>13.918587890625</v>
      </c>
      <c r="K560" s="25">
        <v>44776.544617118052</v>
      </c>
      <c r="L560" s="30">
        <f t="shared" si="51"/>
        <v>277.91899999999998</v>
      </c>
      <c r="M560" s="4">
        <v>13.819419860839844</v>
      </c>
      <c r="N560" s="4">
        <v>59.99</v>
      </c>
      <c r="O560" s="4">
        <v>13.9021865234375</v>
      </c>
      <c r="P560" s="25">
        <v>44776.551507986114</v>
      </c>
      <c r="Q560" s="30">
        <f t="shared" si="52"/>
        <v>277.29000000000002</v>
      </c>
      <c r="R560" s="4">
        <v>13.849889755249023</v>
      </c>
      <c r="S560" s="4">
        <v>60.02</v>
      </c>
      <c r="T560" s="4">
        <v>13.9349892578125</v>
      </c>
      <c r="U560" s="25">
        <v>44776.568938032404</v>
      </c>
      <c r="V560" s="30">
        <f t="shared" si="53"/>
        <v>277.24599999999998</v>
      </c>
      <c r="W560" s="4">
        <v>13.820730209350586</v>
      </c>
      <c r="X560" s="4">
        <v>59.98</v>
      </c>
      <c r="Y560" s="4">
        <v>13.944830078124999</v>
      </c>
      <c r="AA560">
        <f t="shared" si="54"/>
        <v>277</v>
      </c>
    </row>
    <row r="561" spans="1:27" x14ac:dyDescent="0.3">
      <c r="A561" s="25">
        <v>44776.528120462965</v>
      </c>
      <c r="B561" s="30">
        <f t="shared" si="49"/>
        <v>277.608</v>
      </c>
      <c r="C561" s="4">
        <v>13.774920463562012</v>
      </c>
      <c r="D561" s="4">
        <v>59.99</v>
      </c>
      <c r="E561" s="4">
        <v>13.8726640625</v>
      </c>
      <c r="F561" s="25">
        <v>44776.537182164349</v>
      </c>
      <c r="G561" s="30">
        <f t="shared" si="50"/>
        <v>277.53899999999999</v>
      </c>
      <c r="H561" s="4">
        <v>13.476790428161621</v>
      </c>
      <c r="I561" s="4">
        <v>59.97</v>
      </c>
      <c r="J561" s="4">
        <v>13.951390625</v>
      </c>
      <c r="K561" s="25">
        <v>44776.54462872685</v>
      </c>
      <c r="L561" s="30">
        <f t="shared" si="51"/>
        <v>277.92200000000003</v>
      </c>
      <c r="M561" s="4">
        <v>13.863679885864258</v>
      </c>
      <c r="N561" s="4">
        <v>59.99</v>
      </c>
      <c r="O561" s="4">
        <v>13.9021865234375</v>
      </c>
      <c r="P561" s="25">
        <v>44776.551513969905</v>
      </c>
      <c r="Q561" s="30">
        <f t="shared" si="52"/>
        <v>277.80700000000002</v>
      </c>
      <c r="R561" s="4">
        <v>13.849889755249023</v>
      </c>
      <c r="S561" s="4">
        <v>60.02</v>
      </c>
      <c r="T561" s="4">
        <v>13.9677919921875</v>
      </c>
      <c r="U561" s="25">
        <v>44776.568949641201</v>
      </c>
      <c r="V561" s="30">
        <f t="shared" si="53"/>
        <v>277.24900000000002</v>
      </c>
      <c r="W561" s="4">
        <v>13.871009826660156</v>
      </c>
      <c r="X561" s="4">
        <v>59.98</v>
      </c>
      <c r="Y561" s="4">
        <v>13.944830078124999</v>
      </c>
      <c r="AA561">
        <f t="shared" si="54"/>
        <v>277</v>
      </c>
    </row>
    <row r="562" spans="1:27" x14ac:dyDescent="0.3">
      <c r="A562" s="25">
        <v>44776.528120474541</v>
      </c>
      <c r="B562" s="30">
        <f t="shared" si="49"/>
        <v>278.60899999999998</v>
      </c>
      <c r="C562" s="4">
        <v>13.774920463562012</v>
      </c>
      <c r="D562" s="4">
        <v>59.99</v>
      </c>
      <c r="E562" s="4">
        <v>13.905466796875</v>
      </c>
      <c r="F562" s="25">
        <v>44776.537193622687</v>
      </c>
      <c r="G562" s="30">
        <f t="shared" si="50"/>
        <v>278.529</v>
      </c>
      <c r="H562" s="4">
        <v>13.476790428161621</v>
      </c>
      <c r="I562" s="4">
        <v>59.97</v>
      </c>
      <c r="J562" s="4">
        <v>13.951390625</v>
      </c>
      <c r="K562" s="25">
        <v>44776.544628738426</v>
      </c>
      <c r="L562" s="30">
        <f t="shared" si="51"/>
        <v>278.923</v>
      </c>
      <c r="M562" s="4">
        <v>13.863679885864258</v>
      </c>
      <c r="N562" s="4">
        <v>59.99</v>
      </c>
      <c r="O562" s="4">
        <v>13.9349892578125</v>
      </c>
      <c r="P562" s="25">
        <v>44776.55151957176</v>
      </c>
      <c r="Q562" s="30">
        <f t="shared" si="52"/>
        <v>278.291</v>
      </c>
      <c r="R562" s="4">
        <v>13.849889755249023</v>
      </c>
      <c r="S562" s="4">
        <v>60.02</v>
      </c>
      <c r="T562" s="4">
        <v>13.9677919921875</v>
      </c>
      <c r="U562" s="25">
        <v>44776.568949652778</v>
      </c>
      <c r="V562" s="30">
        <f t="shared" si="53"/>
        <v>278.25</v>
      </c>
      <c r="W562" s="4">
        <v>13.871009826660156</v>
      </c>
      <c r="X562" s="4">
        <v>59.98</v>
      </c>
      <c r="Y562" s="4">
        <v>13.9776328125</v>
      </c>
      <c r="AA562">
        <f t="shared" si="54"/>
        <v>278</v>
      </c>
    </row>
    <row r="563" spans="1:27" x14ac:dyDescent="0.3">
      <c r="A563" s="25">
        <v>44776.528132083331</v>
      </c>
      <c r="B563" s="30">
        <f t="shared" si="49"/>
        <v>278.61200000000002</v>
      </c>
      <c r="C563" s="4">
        <v>13.842100143432617</v>
      </c>
      <c r="D563" s="4">
        <v>59.99</v>
      </c>
      <c r="E563" s="4">
        <v>13.905466796875</v>
      </c>
      <c r="F563" s="25">
        <v>44776.537193761571</v>
      </c>
      <c r="G563" s="30">
        <f t="shared" si="50"/>
        <v>278.541</v>
      </c>
      <c r="H563" s="4">
        <v>13.476790428161621</v>
      </c>
      <c r="I563" s="4">
        <v>59.97</v>
      </c>
      <c r="J563" s="4">
        <v>13.984193359375</v>
      </c>
      <c r="K563" s="25">
        <v>44776.544640347223</v>
      </c>
      <c r="L563" s="30">
        <f t="shared" si="51"/>
        <v>278.92599999999999</v>
      </c>
      <c r="M563" s="4">
        <v>13.863679885864258</v>
      </c>
      <c r="N563" s="4">
        <v>59.99</v>
      </c>
      <c r="O563" s="4">
        <v>13.9349892578125</v>
      </c>
      <c r="P563" s="25">
        <v>44776.551525578703</v>
      </c>
      <c r="Q563" s="30">
        <f t="shared" si="52"/>
        <v>278.81</v>
      </c>
      <c r="R563" s="4">
        <v>13.849889755249023</v>
      </c>
      <c r="S563" s="4">
        <v>60.02</v>
      </c>
      <c r="T563" s="4">
        <v>14</v>
      </c>
      <c r="U563" s="25">
        <v>44776.568961249999</v>
      </c>
      <c r="V563" s="30">
        <f t="shared" si="53"/>
        <v>278.25200000000001</v>
      </c>
      <c r="W563" s="4">
        <v>13.871009826660156</v>
      </c>
      <c r="X563" s="4">
        <v>59.98</v>
      </c>
      <c r="Y563" s="4">
        <v>13.9776328125</v>
      </c>
      <c r="AA563">
        <f t="shared" si="54"/>
        <v>278</v>
      </c>
    </row>
    <row r="564" spans="1:27" x14ac:dyDescent="0.3">
      <c r="A564" s="25">
        <v>44776.528132094907</v>
      </c>
      <c r="B564" s="30">
        <f t="shared" si="49"/>
        <v>279.613</v>
      </c>
      <c r="C564" s="4">
        <v>13.842100143432617</v>
      </c>
      <c r="D564" s="4">
        <v>59.99</v>
      </c>
      <c r="E564" s="4">
        <v>13.93826953125</v>
      </c>
      <c r="F564" s="25">
        <v>44776.537205219909</v>
      </c>
      <c r="G564" s="30">
        <f t="shared" si="50"/>
        <v>279.53100000000001</v>
      </c>
      <c r="H564" s="4">
        <v>13.48762035369873</v>
      </c>
      <c r="I564" s="4">
        <v>59.97</v>
      </c>
      <c r="J564" s="4">
        <v>13.984193359375</v>
      </c>
      <c r="K564" s="25">
        <v>44776.544640358799</v>
      </c>
      <c r="L564" s="30">
        <f t="shared" si="51"/>
        <v>279.92700000000002</v>
      </c>
      <c r="M564" s="4">
        <v>13.863679885864258</v>
      </c>
      <c r="N564" s="4">
        <v>59.99</v>
      </c>
      <c r="O564" s="4">
        <v>13.971072265625001</v>
      </c>
      <c r="P564" s="25">
        <v>44776.551531168981</v>
      </c>
      <c r="Q564" s="30">
        <f t="shared" si="52"/>
        <v>279.29300000000001</v>
      </c>
      <c r="R564" s="4">
        <v>13.896100044250488</v>
      </c>
      <c r="S564" s="4">
        <v>60.02</v>
      </c>
      <c r="T564" s="4">
        <v>14</v>
      </c>
      <c r="U564" s="25">
        <v>44776.568961261575</v>
      </c>
      <c r="V564" s="30">
        <f t="shared" si="53"/>
        <v>279.25299999999999</v>
      </c>
      <c r="W564" s="4">
        <v>13.871009826660156</v>
      </c>
      <c r="X564" s="4">
        <v>59.98</v>
      </c>
      <c r="Y564" s="4">
        <v>14</v>
      </c>
      <c r="AA564">
        <f t="shared" si="54"/>
        <v>279</v>
      </c>
    </row>
    <row r="565" spans="1:27" x14ac:dyDescent="0.3">
      <c r="A565" s="25">
        <v>44776.528143703705</v>
      </c>
      <c r="B565" s="30">
        <f t="shared" si="49"/>
        <v>279.61599999999999</v>
      </c>
      <c r="C565" s="4">
        <v>13.876660346984863</v>
      </c>
      <c r="D565" s="4">
        <v>59.99</v>
      </c>
      <c r="E565" s="4">
        <v>13.93826953125</v>
      </c>
      <c r="F565" s="25">
        <v>44776.5372053588</v>
      </c>
      <c r="G565" s="30">
        <f t="shared" si="50"/>
        <v>279.54300000000001</v>
      </c>
      <c r="H565" s="4">
        <v>13.48762035369873</v>
      </c>
      <c r="I565" s="4">
        <v>59.97</v>
      </c>
      <c r="J565" s="4">
        <v>14</v>
      </c>
      <c r="K565" s="25">
        <v>44776.544651956021</v>
      </c>
      <c r="L565" s="30">
        <f t="shared" si="51"/>
        <v>279.92899999999997</v>
      </c>
      <c r="M565" s="4">
        <v>13.890899658203125</v>
      </c>
      <c r="N565" s="4">
        <v>59.99</v>
      </c>
      <c r="O565" s="4">
        <v>13.971072265625001</v>
      </c>
      <c r="P565" s="25">
        <v>44776.551537175925</v>
      </c>
      <c r="Q565" s="30">
        <f t="shared" si="52"/>
        <v>279.81200000000001</v>
      </c>
      <c r="R565" s="4">
        <v>13.896100044250488</v>
      </c>
      <c r="S565" s="4">
        <v>60.02</v>
      </c>
      <c r="T565" s="4">
        <v>14</v>
      </c>
      <c r="U565" s="25">
        <v>44776.568972870373</v>
      </c>
      <c r="V565" s="30">
        <f t="shared" si="53"/>
        <v>279.25599999999997</v>
      </c>
      <c r="W565" s="4">
        <v>13.950389862060547</v>
      </c>
      <c r="X565" s="4">
        <v>59.98</v>
      </c>
      <c r="Y565" s="4">
        <v>14</v>
      </c>
      <c r="AA565">
        <f t="shared" si="54"/>
        <v>279</v>
      </c>
    </row>
    <row r="566" spans="1:27" x14ac:dyDescent="0.3">
      <c r="A566" s="25">
        <v>44776.528143715281</v>
      </c>
      <c r="B566" s="30">
        <f t="shared" si="49"/>
        <v>280.61700000000002</v>
      </c>
      <c r="C566" s="4">
        <v>13.876660346984863</v>
      </c>
      <c r="D566" s="4">
        <v>59.99</v>
      </c>
      <c r="E566" s="4">
        <v>13.971072265625001</v>
      </c>
      <c r="F566" s="25">
        <v>44776.537216817131</v>
      </c>
      <c r="G566" s="30">
        <f t="shared" si="50"/>
        <v>280.53300000000002</v>
      </c>
      <c r="H566" s="4">
        <v>13.465510368347168</v>
      </c>
      <c r="I566" s="4">
        <v>59.97</v>
      </c>
      <c r="J566" s="4">
        <v>14</v>
      </c>
      <c r="K566" s="25">
        <v>44776.54465196759</v>
      </c>
      <c r="L566" s="30">
        <f t="shared" si="51"/>
        <v>280.93</v>
      </c>
      <c r="M566" s="4">
        <v>13.890899658203125</v>
      </c>
      <c r="N566" s="4">
        <v>59.99</v>
      </c>
      <c r="O566" s="4">
        <v>14</v>
      </c>
      <c r="P566" s="25">
        <v>44776.551542743058</v>
      </c>
      <c r="Q566" s="30">
        <f t="shared" si="52"/>
        <v>280.29300000000001</v>
      </c>
      <c r="R566" s="4">
        <v>13.910759925842285</v>
      </c>
      <c r="S566" s="4">
        <v>60.02</v>
      </c>
      <c r="T566" s="4">
        <v>14</v>
      </c>
      <c r="U566" s="25">
        <v>44776.568972881942</v>
      </c>
      <c r="V566" s="30">
        <f t="shared" si="53"/>
        <v>280.25700000000001</v>
      </c>
      <c r="W566" s="4">
        <v>13.950389862060547</v>
      </c>
      <c r="X566" s="4">
        <v>59.98</v>
      </c>
      <c r="Y566" s="4">
        <v>14</v>
      </c>
      <c r="AA566">
        <f t="shared" si="54"/>
        <v>280</v>
      </c>
    </row>
    <row r="567" spans="1:27" x14ac:dyDescent="0.3">
      <c r="A567" s="25">
        <v>44776.528155312502</v>
      </c>
      <c r="B567" s="30">
        <f t="shared" si="49"/>
        <v>280.61900000000003</v>
      </c>
      <c r="C567" s="4">
        <v>13.910909652709961</v>
      </c>
      <c r="D567" s="4">
        <v>59.99</v>
      </c>
      <c r="E567" s="4">
        <v>13.971072265625001</v>
      </c>
      <c r="F567" s="25">
        <v>44776.537216956021</v>
      </c>
      <c r="G567" s="30">
        <f t="shared" si="50"/>
        <v>280.54500000000002</v>
      </c>
      <c r="H567" s="4">
        <v>13.465510368347168</v>
      </c>
      <c r="I567" s="4">
        <v>59.97</v>
      </c>
      <c r="J567" s="4">
        <v>14</v>
      </c>
      <c r="K567" s="25">
        <v>44776.544663576387</v>
      </c>
      <c r="L567" s="30">
        <f t="shared" si="51"/>
        <v>280.93299999999999</v>
      </c>
      <c r="M567" s="4">
        <v>13.93340015411377</v>
      </c>
      <c r="N567" s="4">
        <v>59.99</v>
      </c>
      <c r="O567" s="4">
        <v>14</v>
      </c>
      <c r="P567" s="25">
        <v>44776.551548784722</v>
      </c>
      <c r="Q567" s="30">
        <f t="shared" si="52"/>
        <v>280.815</v>
      </c>
      <c r="R567" s="4">
        <v>13.910759925842285</v>
      </c>
      <c r="S567" s="4">
        <v>60.02</v>
      </c>
      <c r="T567" s="4">
        <v>14</v>
      </c>
      <c r="U567" s="25">
        <v>44776.568984479163</v>
      </c>
      <c r="V567" s="30">
        <f t="shared" si="53"/>
        <v>280.25900000000001</v>
      </c>
      <c r="W567" s="4">
        <v>13.981570243835449</v>
      </c>
      <c r="X567" s="4">
        <v>59.98</v>
      </c>
      <c r="Y567" s="4">
        <v>14</v>
      </c>
      <c r="AA567">
        <f t="shared" si="54"/>
        <v>280</v>
      </c>
    </row>
    <row r="568" spans="1:27" x14ac:dyDescent="0.3">
      <c r="A568" s="25">
        <v>44776.528155324071</v>
      </c>
      <c r="B568" s="30">
        <f t="shared" si="49"/>
        <v>281.62</v>
      </c>
      <c r="C568" s="4">
        <v>13.910909652709961</v>
      </c>
      <c r="D568" s="4">
        <v>59.99</v>
      </c>
      <c r="E568" s="4">
        <v>14</v>
      </c>
      <c r="F568" s="25">
        <v>44776.537230891205</v>
      </c>
      <c r="G568" s="30">
        <f t="shared" si="50"/>
        <v>281.74900000000002</v>
      </c>
      <c r="H568" s="4">
        <v>13.465510368347168</v>
      </c>
      <c r="I568" s="4">
        <v>59.97</v>
      </c>
      <c r="J568" s="4">
        <v>14</v>
      </c>
      <c r="K568" s="25">
        <v>44776.544663587963</v>
      </c>
      <c r="L568" s="30">
        <f t="shared" si="51"/>
        <v>281.93400000000003</v>
      </c>
      <c r="M568" s="4">
        <v>13.93340015411377</v>
      </c>
      <c r="N568" s="4">
        <v>59.99</v>
      </c>
      <c r="O568" s="4">
        <v>14</v>
      </c>
      <c r="P568" s="25">
        <v>44776.55155434028</v>
      </c>
      <c r="Q568" s="30">
        <f t="shared" si="52"/>
        <v>281.29500000000002</v>
      </c>
      <c r="R568" s="4">
        <v>13.907279968261719</v>
      </c>
      <c r="S568" s="4">
        <v>60.02</v>
      </c>
      <c r="T568" s="4">
        <v>14</v>
      </c>
      <c r="U568" s="25">
        <v>44776.568984490739</v>
      </c>
      <c r="V568" s="30">
        <f t="shared" si="53"/>
        <v>281.26</v>
      </c>
      <c r="W568" s="4">
        <v>13.981570243835449</v>
      </c>
      <c r="X568" s="4">
        <v>59.98</v>
      </c>
      <c r="Y568" s="4">
        <v>14</v>
      </c>
      <c r="AA568">
        <f t="shared" si="54"/>
        <v>281</v>
      </c>
    </row>
    <row r="569" spans="1:27" x14ac:dyDescent="0.3">
      <c r="A569" s="25">
        <v>44776.528166932869</v>
      </c>
      <c r="B569" s="30">
        <f t="shared" si="49"/>
        <v>281.62299999999999</v>
      </c>
      <c r="C569" s="4">
        <v>13.910909652709961</v>
      </c>
      <c r="D569" s="4">
        <v>59.99</v>
      </c>
      <c r="E569" s="4">
        <v>14</v>
      </c>
      <c r="F569" s="25">
        <v>44776.537230902781</v>
      </c>
      <c r="G569" s="30">
        <f t="shared" si="50"/>
        <v>281.75</v>
      </c>
      <c r="H569" s="4">
        <v>13.465510368347168</v>
      </c>
      <c r="I569" s="4">
        <v>59.97</v>
      </c>
      <c r="J569" s="4">
        <v>14</v>
      </c>
      <c r="K569" s="25">
        <v>44776.544675185185</v>
      </c>
      <c r="L569" s="30">
        <f t="shared" si="51"/>
        <v>281.93599999999998</v>
      </c>
      <c r="M569" s="4">
        <v>13.973950386047363</v>
      </c>
      <c r="N569" s="4">
        <v>59.99</v>
      </c>
      <c r="O569" s="4">
        <v>14</v>
      </c>
      <c r="P569" s="25">
        <v>44776.55156054398</v>
      </c>
      <c r="Q569" s="30">
        <f t="shared" si="52"/>
        <v>281.83100000000002</v>
      </c>
      <c r="R569" s="4">
        <v>13.907279968261719</v>
      </c>
      <c r="S569" s="4">
        <v>60.02</v>
      </c>
      <c r="T569" s="4">
        <v>14</v>
      </c>
      <c r="U569" s="25">
        <v>44776.568996099537</v>
      </c>
      <c r="V569" s="30">
        <f t="shared" si="53"/>
        <v>281.26299999999998</v>
      </c>
      <c r="W569" s="4">
        <v>14.002750396728516</v>
      </c>
      <c r="X569" s="4">
        <v>59.98</v>
      </c>
      <c r="Y569" s="4">
        <v>14</v>
      </c>
      <c r="AA569">
        <f t="shared" si="54"/>
        <v>281</v>
      </c>
    </row>
    <row r="570" spans="1:27" x14ac:dyDescent="0.3">
      <c r="A570" s="25">
        <v>44776.528166944445</v>
      </c>
      <c r="B570" s="30">
        <f t="shared" si="49"/>
        <v>282.62400000000002</v>
      </c>
      <c r="C570" s="4">
        <v>13.910909652709961</v>
      </c>
      <c r="D570" s="4">
        <v>59.99</v>
      </c>
      <c r="E570" s="4">
        <v>14</v>
      </c>
      <c r="F570" s="25">
        <v>44776.53724247685</v>
      </c>
      <c r="G570" s="30">
        <f t="shared" si="50"/>
        <v>282.75</v>
      </c>
      <c r="H570" s="4">
        <v>13.478449821472168</v>
      </c>
      <c r="I570" s="4">
        <v>59.97</v>
      </c>
      <c r="J570" s="4">
        <v>14</v>
      </c>
      <c r="K570" s="25">
        <v>44776.544675196761</v>
      </c>
      <c r="L570" s="30">
        <f t="shared" si="51"/>
        <v>282.93700000000001</v>
      </c>
      <c r="M570" s="4">
        <v>13.973950386047363</v>
      </c>
      <c r="N570" s="4">
        <v>59.99</v>
      </c>
      <c r="O570" s="4">
        <v>14</v>
      </c>
      <c r="P570" s="25">
        <v>44776.551565914349</v>
      </c>
      <c r="Q570" s="30">
        <f t="shared" si="52"/>
        <v>282.29500000000002</v>
      </c>
      <c r="R570" s="4">
        <v>13.907279968261719</v>
      </c>
      <c r="S570" s="4">
        <v>60.02</v>
      </c>
      <c r="T570" s="4">
        <v>14</v>
      </c>
      <c r="V570" s="30">
        <f t="shared" si="53"/>
        <v>282</v>
      </c>
      <c r="AA570">
        <f t="shared" si="54"/>
        <v>282</v>
      </c>
    </row>
    <row r="571" spans="1:27" x14ac:dyDescent="0.3">
      <c r="A571" s="25">
        <v>44776.528178541666</v>
      </c>
      <c r="B571" s="30">
        <f t="shared" si="49"/>
        <v>282.62599999999998</v>
      </c>
      <c r="C571" s="4">
        <v>13.954779624938965</v>
      </c>
      <c r="D571" s="4">
        <v>59.99</v>
      </c>
      <c r="E571" s="4">
        <v>14</v>
      </c>
      <c r="F571" s="25">
        <v>44776.537242511571</v>
      </c>
      <c r="G571" s="30">
        <f t="shared" si="50"/>
        <v>282.75299999999999</v>
      </c>
      <c r="H571" s="4">
        <v>13.478449821472168</v>
      </c>
      <c r="I571" s="4">
        <v>59.97</v>
      </c>
      <c r="J571" s="4">
        <v>14</v>
      </c>
      <c r="K571" s="25">
        <v>44776.544686805559</v>
      </c>
      <c r="L571" s="30">
        <f t="shared" si="51"/>
        <v>282.94</v>
      </c>
      <c r="M571" s="4">
        <v>13.978710174560547</v>
      </c>
      <c r="N571" s="4">
        <v>59.99</v>
      </c>
      <c r="O571" s="4">
        <v>14</v>
      </c>
      <c r="P571" s="25">
        <v>44776.551572141201</v>
      </c>
      <c r="Q571" s="30">
        <f t="shared" si="52"/>
        <v>282.83300000000003</v>
      </c>
      <c r="R571" s="4">
        <v>13.907279968261719</v>
      </c>
      <c r="S571" s="4">
        <v>60.02</v>
      </c>
      <c r="T571" s="4">
        <v>14</v>
      </c>
      <c r="V571" s="30">
        <f t="shared" si="53"/>
        <v>282</v>
      </c>
      <c r="AA571">
        <f t="shared" si="54"/>
        <v>282</v>
      </c>
    </row>
    <row r="572" spans="1:27" x14ac:dyDescent="0.3">
      <c r="A572" s="25">
        <v>44776.528178553242</v>
      </c>
      <c r="B572" s="30">
        <f t="shared" si="49"/>
        <v>283.62700000000001</v>
      </c>
      <c r="C572" s="4">
        <v>13.954779624938965</v>
      </c>
      <c r="D572" s="4">
        <v>59.99</v>
      </c>
      <c r="E572" s="4">
        <v>14</v>
      </c>
      <c r="F572" s="25">
        <v>44776.537254050927</v>
      </c>
      <c r="G572" s="30">
        <f t="shared" si="50"/>
        <v>283.75</v>
      </c>
      <c r="H572" s="4">
        <v>13.496859550476074</v>
      </c>
      <c r="I572" s="4">
        <v>59.97</v>
      </c>
      <c r="J572" s="4">
        <v>14</v>
      </c>
      <c r="K572" s="25">
        <v>44776.544686817128</v>
      </c>
      <c r="L572" s="30">
        <f t="shared" si="51"/>
        <v>283.94099999999997</v>
      </c>
      <c r="M572" s="4">
        <v>13.978710174560547</v>
      </c>
      <c r="N572" s="4">
        <v>59.99</v>
      </c>
      <c r="O572" s="4">
        <v>14</v>
      </c>
      <c r="P572" s="25">
        <v>44776.551577500002</v>
      </c>
      <c r="Q572" s="30">
        <f t="shared" si="52"/>
        <v>283.29599999999999</v>
      </c>
      <c r="R572" s="4">
        <v>13.907959938049316</v>
      </c>
      <c r="S572" s="4">
        <v>60.02</v>
      </c>
      <c r="T572" s="4">
        <v>14</v>
      </c>
      <c r="V572" s="30">
        <f t="shared" si="53"/>
        <v>283</v>
      </c>
      <c r="AA572">
        <f t="shared" si="54"/>
        <v>283</v>
      </c>
    </row>
    <row r="573" spans="1:27" x14ac:dyDescent="0.3">
      <c r="A573" s="25">
        <v>44776.52819016204</v>
      </c>
      <c r="B573" s="30">
        <f t="shared" si="49"/>
        <v>283.63</v>
      </c>
      <c r="C573" s="4">
        <v>13.983960151672363</v>
      </c>
      <c r="D573" s="4">
        <v>59.99</v>
      </c>
      <c r="E573" s="4">
        <v>14</v>
      </c>
      <c r="F573" s="25">
        <v>44776.537254097224</v>
      </c>
      <c r="G573" s="30">
        <f t="shared" si="50"/>
        <v>283.75400000000002</v>
      </c>
      <c r="H573" s="4">
        <v>13.496859550476074</v>
      </c>
      <c r="I573" s="4">
        <v>59.97</v>
      </c>
      <c r="J573" s="4">
        <v>14</v>
      </c>
      <c r="K573" s="25">
        <v>44776.544698414349</v>
      </c>
      <c r="L573" s="30">
        <f t="shared" si="51"/>
        <v>283.94299999999998</v>
      </c>
      <c r="M573" s="4">
        <v>13.978710174560547</v>
      </c>
      <c r="N573" s="4">
        <v>59.99</v>
      </c>
      <c r="O573" s="4">
        <v>14</v>
      </c>
      <c r="P573" s="25">
        <v>44776.551583726854</v>
      </c>
      <c r="Q573" s="30">
        <f t="shared" si="52"/>
        <v>283.834</v>
      </c>
      <c r="R573" s="4">
        <v>13.907959938049316</v>
      </c>
      <c r="S573" s="4">
        <v>60.02</v>
      </c>
      <c r="T573" s="4">
        <v>14</v>
      </c>
      <c r="V573" s="30">
        <f t="shared" si="53"/>
        <v>283</v>
      </c>
      <c r="AA573">
        <f t="shared" si="54"/>
        <v>283</v>
      </c>
    </row>
    <row r="574" spans="1:27" x14ac:dyDescent="0.3">
      <c r="A574" s="25">
        <v>44776.528190173609</v>
      </c>
      <c r="B574" s="30">
        <f t="shared" si="49"/>
        <v>284.63099999999997</v>
      </c>
      <c r="C574" s="4">
        <v>13.983960151672363</v>
      </c>
      <c r="D574" s="4">
        <v>59.99</v>
      </c>
      <c r="E574" s="4">
        <v>14</v>
      </c>
      <c r="F574" s="25">
        <v>44776.537265648149</v>
      </c>
      <c r="G574" s="30">
        <f t="shared" si="50"/>
        <v>284.75200000000001</v>
      </c>
      <c r="H574" s="4">
        <v>13.515230178833008</v>
      </c>
      <c r="I574" s="4">
        <v>59.97</v>
      </c>
      <c r="J574" s="4">
        <v>14</v>
      </c>
      <c r="K574" s="25">
        <v>44776.544698425925</v>
      </c>
      <c r="L574" s="30">
        <f t="shared" si="51"/>
        <v>284.94400000000002</v>
      </c>
      <c r="M574" s="4">
        <v>13.978710174560547</v>
      </c>
      <c r="N574" s="4">
        <v>59.99</v>
      </c>
      <c r="O574" s="4">
        <v>14</v>
      </c>
      <c r="P574" s="25">
        <v>44776.551589097224</v>
      </c>
      <c r="Q574" s="30">
        <f t="shared" si="52"/>
        <v>284.298</v>
      </c>
      <c r="R574" s="4">
        <v>13.928910255432129</v>
      </c>
      <c r="S574" s="4">
        <v>60.02</v>
      </c>
      <c r="T574" s="4">
        <v>14</v>
      </c>
      <c r="V574" s="30">
        <f t="shared" si="53"/>
        <v>284</v>
      </c>
      <c r="AA574">
        <f t="shared" si="54"/>
        <v>284</v>
      </c>
    </row>
    <row r="575" spans="1:27" x14ac:dyDescent="0.3">
      <c r="A575" s="25">
        <v>44776.52820177083</v>
      </c>
      <c r="B575" s="30">
        <f t="shared" si="49"/>
        <v>284.63299999999998</v>
      </c>
      <c r="C575" s="4">
        <v>14.009490013122559</v>
      </c>
      <c r="D575" s="4">
        <v>59.99</v>
      </c>
      <c r="E575" s="4">
        <v>14</v>
      </c>
      <c r="F575" s="25">
        <v>44776.537265682869</v>
      </c>
      <c r="G575" s="30">
        <f t="shared" si="50"/>
        <v>284.755</v>
      </c>
      <c r="H575" s="4">
        <v>13.515230178833008</v>
      </c>
      <c r="I575" s="4">
        <v>59.97</v>
      </c>
      <c r="J575" s="4">
        <v>14</v>
      </c>
      <c r="K575" s="25">
        <v>44776.544710034723</v>
      </c>
      <c r="L575" s="30">
        <f t="shared" si="51"/>
        <v>284.947</v>
      </c>
      <c r="M575" s="4">
        <v>14.011260032653809</v>
      </c>
      <c r="N575" s="4">
        <v>59.99</v>
      </c>
      <c r="O575" s="4">
        <v>14</v>
      </c>
      <c r="P575" s="25">
        <v>44776.551595324076</v>
      </c>
      <c r="Q575" s="30">
        <f t="shared" si="52"/>
        <v>284.83600000000001</v>
      </c>
      <c r="R575" s="4">
        <v>13.928910255432129</v>
      </c>
      <c r="S575" s="4">
        <v>60.02</v>
      </c>
      <c r="T575" s="4">
        <v>14</v>
      </c>
      <c r="V575" s="30">
        <f t="shared" si="53"/>
        <v>284</v>
      </c>
      <c r="AA575">
        <f t="shared" si="54"/>
        <v>284</v>
      </c>
    </row>
    <row r="576" spans="1:27" x14ac:dyDescent="0.3">
      <c r="A576" s="25">
        <v>44776.528201782407</v>
      </c>
      <c r="B576" s="30">
        <f t="shared" si="49"/>
        <v>285.63400000000001</v>
      </c>
      <c r="C576" s="4">
        <v>14.009490013122559</v>
      </c>
      <c r="D576" s="4">
        <v>59.99</v>
      </c>
      <c r="E576" s="4">
        <v>14</v>
      </c>
      <c r="F576" s="25">
        <v>44776.53727724537</v>
      </c>
      <c r="G576" s="30">
        <f t="shared" si="50"/>
        <v>285.75400000000002</v>
      </c>
      <c r="H576" s="4">
        <v>13.540820121765137</v>
      </c>
      <c r="I576" s="4">
        <v>59.97</v>
      </c>
      <c r="J576" s="4">
        <v>14</v>
      </c>
      <c r="L576" s="30">
        <f t="shared" si="51"/>
        <v>285</v>
      </c>
      <c r="P576" s="25">
        <v>44776.551600671293</v>
      </c>
      <c r="Q576" s="30">
        <f t="shared" si="52"/>
        <v>285.298</v>
      </c>
      <c r="R576" s="4">
        <v>13.942560195922852</v>
      </c>
      <c r="S576" s="4">
        <v>60.02</v>
      </c>
      <c r="T576" s="4">
        <v>14</v>
      </c>
      <c r="V576" s="30">
        <f t="shared" si="53"/>
        <v>285</v>
      </c>
      <c r="AA576">
        <f t="shared" si="54"/>
        <v>285</v>
      </c>
    </row>
    <row r="577" spans="1:27" x14ac:dyDescent="0.3">
      <c r="B577" s="30">
        <f t="shared" si="49"/>
        <v>285</v>
      </c>
      <c r="F577" s="25">
        <v>44776.537277280091</v>
      </c>
      <c r="G577" s="30">
        <f t="shared" si="50"/>
        <v>285.75700000000001</v>
      </c>
      <c r="H577" s="4">
        <v>13.540820121765137</v>
      </c>
      <c r="I577" s="4">
        <v>59.97</v>
      </c>
      <c r="J577" s="4">
        <v>14</v>
      </c>
      <c r="L577" s="30">
        <f t="shared" si="51"/>
        <v>285</v>
      </c>
      <c r="P577" s="25">
        <v>44776.551606932873</v>
      </c>
      <c r="Q577" s="30">
        <f t="shared" si="52"/>
        <v>285.839</v>
      </c>
      <c r="R577" s="4">
        <v>13.942560195922852</v>
      </c>
      <c r="S577" s="4">
        <v>60.02</v>
      </c>
      <c r="T577" s="4">
        <v>14</v>
      </c>
      <c r="V577" s="30">
        <f t="shared" si="53"/>
        <v>285</v>
      </c>
      <c r="AA577">
        <f t="shared" si="54"/>
        <v>285</v>
      </c>
    </row>
    <row r="578" spans="1:27" x14ac:dyDescent="0.3">
      <c r="B578" s="30">
        <f t="shared" si="49"/>
        <v>286</v>
      </c>
      <c r="F578" s="25">
        <v>44776.537288831016</v>
      </c>
      <c r="G578" s="30">
        <f t="shared" si="50"/>
        <v>286.755</v>
      </c>
      <c r="H578" s="4">
        <v>13.540820121765137</v>
      </c>
      <c r="I578" s="4">
        <v>59.97</v>
      </c>
      <c r="J578" s="4">
        <v>14</v>
      </c>
      <c r="L578" s="30">
        <f t="shared" si="51"/>
        <v>286</v>
      </c>
      <c r="P578" s="25">
        <v>44776.551612268522</v>
      </c>
      <c r="Q578" s="30">
        <f t="shared" si="52"/>
        <v>286.3</v>
      </c>
      <c r="R578" s="4">
        <v>13.942560195922852</v>
      </c>
      <c r="S578" s="4">
        <v>60.02</v>
      </c>
      <c r="T578" s="4">
        <v>14</v>
      </c>
      <c r="V578" s="30">
        <f t="shared" si="53"/>
        <v>286</v>
      </c>
      <c r="AA578">
        <f t="shared" si="54"/>
        <v>286</v>
      </c>
    </row>
    <row r="579" spans="1:27" x14ac:dyDescent="0.3">
      <c r="A579" s="25">
        <f>+A568-A15</f>
        <v>3.1616898122592829E-3</v>
      </c>
      <c r="B579" s="30">
        <f t="shared" si="49"/>
        <v>286.17</v>
      </c>
      <c r="C579" s="27">
        <f>9/(MINUTE(A579)+SECOND(A579)/60+RIGHT(TEXT(A579,"h:mm:ss,000"),3)/60000)</f>
        <v>1.9767910092616321</v>
      </c>
      <c r="F579" s="25">
        <v>44776.537288865744</v>
      </c>
      <c r="G579" s="30">
        <f t="shared" si="50"/>
        <v>286.75799999999998</v>
      </c>
      <c r="H579" s="4">
        <v>13.540820121765137</v>
      </c>
      <c r="I579" s="4">
        <v>59.97</v>
      </c>
      <c r="J579" s="4">
        <v>14</v>
      </c>
      <c r="L579" s="30">
        <f t="shared" si="51"/>
        <v>286</v>
      </c>
      <c r="P579" s="25">
        <v>44776.551618530095</v>
      </c>
      <c r="Q579" s="30">
        <f t="shared" si="52"/>
        <v>286.84100000000001</v>
      </c>
      <c r="R579" s="4">
        <v>13.942560195922852</v>
      </c>
      <c r="S579" s="4">
        <v>60.02</v>
      </c>
      <c r="T579" s="4">
        <v>14</v>
      </c>
      <c r="V579" s="30">
        <f t="shared" si="53"/>
        <v>286</v>
      </c>
      <c r="AA579">
        <f t="shared" si="54"/>
        <v>286</v>
      </c>
    </row>
    <row r="580" spans="1:27" x14ac:dyDescent="0.3">
      <c r="B580" s="30">
        <f t="shared" si="49"/>
        <v>287</v>
      </c>
      <c r="F580" s="25">
        <v>44776.537300416669</v>
      </c>
      <c r="G580" s="30">
        <f t="shared" si="50"/>
        <v>287.75599999999997</v>
      </c>
      <c r="H580" s="4">
        <v>13.571370124816895</v>
      </c>
      <c r="I580" s="4">
        <v>59.97</v>
      </c>
      <c r="J580" s="4">
        <v>14</v>
      </c>
      <c r="L580" s="30">
        <f t="shared" si="51"/>
        <v>287</v>
      </c>
      <c r="P580" s="25">
        <v>44776.551623842592</v>
      </c>
      <c r="Q580" s="30">
        <f t="shared" si="52"/>
        <v>287.3</v>
      </c>
      <c r="R580" s="4">
        <v>13.951410293579102</v>
      </c>
      <c r="S580" s="4">
        <v>60.02</v>
      </c>
      <c r="T580" s="4">
        <v>14</v>
      </c>
      <c r="V580" s="30">
        <f t="shared" si="53"/>
        <v>287</v>
      </c>
      <c r="AA580">
        <f t="shared" si="54"/>
        <v>287</v>
      </c>
    </row>
    <row r="581" spans="1:27" x14ac:dyDescent="0.3">
      <c r="B581" s="30">
        <f t="shared" si="49"/>
        <v>287</v>
      </c>
      <c r="F581" s="25">
        <v>44776.537300462966</v>
      </c>
      <c r="G581" s="30">
        <f t="shared" si="50"/>
        <v>287.76</v>
      </c>
      <c r="H581" s="4">
        <v>13.571370124816895</v>
      </c>
      <c r="I581" s="4">
        <v>59.97</v>
      </c>
      <c r="J581" s="4">
        <v>14</v>
      </c>
      <c r="L581" s="30">
        <f t="shared" si="51"/>
        <v>287</v>
      </c>
      <c r="P581" s="25">
        <v>44776.551630138893</v>
      </c>
      <c r="Q581" s="30">
        <f t="shared" si="52"/>
        <v>287.84399999999999</v>
      </c>
      <c r="R581" s="4">
        <v>13.951410293579102</v>
      </c>
      <c r="S581" s="4">
        <v>60.02</v>
      </c>
      <c r="T581" s="4">
        <v>14</v>
      </c>
      <c r="V581" s="30">
        <f t="shared" si="53"/>
        <v>287</v>
      </c>
      <c r="AA581">
        <f t="shared" si="54"/>
        <v>287</v>
      </c>
    </row>
    <row r="582" spans="1:27" x14ac:dyDescent="0.3">
      <c r="B582" s="30">
        <f t="shared" si="49"/>
        <v>288</v>
      </c>
      <c r="F582" s="25">
        <v>44776.537311990738</v>
      </c>
      <c r="G582" s="30">
        <f t="shared" si="50"/>
        <v>288.75599999999997</v>
      </c>
      <c r="H582" s="4">
        <v>13.62617015838623</v>
      </c>
      <c r="I582" s="4">
        <v>59.97</v>
      </c>
      <c r="J582" s="4">
        <v>14</v>
      </c>
      <c r="L582" s="30">
        <f t="shared" si="51"/>
        <v>288</v>
      </c>
      <c r="P582" s="25">
        <v>44776.551635439813</v>
      </c>
      <c r="Q582" s="30">
        <f t="shared" si="52"/>
        <v>288.30200000000002</v>
      </c>
      <c r="R582" s="4">
        <v>13.951410293579102</v>
      </c>
      <c r="S582" s="4">
        <v>60.02</v>
      </c>
      <c r="T582" s="4">
        <v>14</v>
      </c>
      <c r="V582" s="30">
        <f t="shared" si="53"/>
        <v>288</v>
      </c>
      <c r="AA582">
        <f t="shared" si="54"/>
        <v>288</v>
      </c>
    </row>
    <row r="583" spans="1:27" x14ac:dyDescent="0.3">
      <c r="B583" s="30">
        <f t="shared" ref="B583:B626" si="55">RIGHT(TEXT(A583,"h:mm:ss,000"),3)/1000+$AA583</f>
        <v>288</v>
      </c>
      <c r="F583" s="25">
        <v>44776.537312048611</v>
      </c>
      <c r="G583" s="30">
        <f t="shared" ref="G583:G626" si="56">RIGHT(TEXT(F583,"h:mm:ss,000"),3)/1000+$AA583</f>
        <v>288.76100000000002</v>
      </c>
      <c r="H583" s="4">
        <v>13.62617015838623</v>
      </c>
      <c r="I583" s="4">
        <v>59.97</v>
      </c>
      <c r="J583" s="4">
        <v>14</v>
      </c>
      <c r="L583" s="30">
        <f t="shared" ref="L583:L626" si="57">RIGHT(TEXT(K583,"h:mm:ss,000"),3)/1000+$AA583</f>
        <v>288</v>
      </c>
      <c r="P583" s="25">
        <v>44776.551641747683</v>
      </c>
      <c r="Q583" s="30">
        <f t="shared" ref="Q583:Q626" si="58">RIGHT(TEXT(P583,"h:mm:ss,000"),3)/1000+$AA583</f>
        <v>288.84699999999998</v>
      </c>
      <c r="R583" s="4">
        <v>13.951410293579102</v>
      </c>
      <c r="S583" s="4">
        <v>60.02</v>
      </c>
      <c r="T583" s="4">
        <v>14</v>
      </c>
      <c r="V583" s="30">
        <f t="shared" ref="V583:V626" si="59">RIGHT(TEXT(U583,"h:mm:ss,000"),3)/1000+$AA583</f>
        <v>288</v>
      </c>
      <c r="AA583">
        <f t="shared" si="54"/>
        <v>288</v>
      </c>
    </row>
    <row r="584" spans="1:27" x14ac:dyDescent="0.3">
      <c r="B584" s="30">
        <f t="shared" si="55"/>
        <v>289</v>
      </c>
      <c r="F584" s="25">
        <v>44776.537323576391</v>
      </c>
      <c r="G584" s="30">
        <f t="shared" si="56"/>
        <v>289.75700000000001</v>
      </c>
      <c r="H584" s="4">
        <v>13.666620254516602</v>
      </c>
      <c r="I584" s="4">
        <v>59.97</v>
      </c>
      <c r="J584" s="4">
        <v>14</v>
      </c>
      <c r="L584" s="30">
        <f t="shared" si="57"/>
        <v>289</v>
      </c>
      <c r="P584" s="25">
        <v>44776.551647037035</v>
      </c>
      <c r="Q584" s="30">
        <f t="shared" si="58"/>
        <v>289.30399999999997</v>
      </c>
      <c r="R584" s="4">
        <v>13.944040298461914</v>
      </c>
      <c r="S584" s="4">
        <v>60.02</v>
      </c>
      <c r="T584" s="4">
        <v>14</v>
      </c>
      <c r="V584" s="30">
        <f t="shared" si="59"/>
        <v>289</v>
      </c>
      <c r="AA584">
        <f t="shared" si="54"/>
        <v>289</v>
      </c>
    </row>
    <row r="585" spans="1:27" x14ac:dyDescent="0.3">
      <c r="B585" s="30">
        <f t="shared" si="55"/>
        <v>289</v>
      </c>
      <c r="F585" s="25">
        <v>44776.537323657409</v>
      </c>
      <c r="G585" s="30">
        <f t="shared" si="56"/>
        <v>289.76400000000001</v>
      </c>
      <c r="H585" s="4">
        <v>13.666620254516602</v>
      </c>
      <c r="I585" s="4">
        <v>59.97</v>
      </c>
      <c r="J585" s="4">
        <v>14</v>
      </c>
      <c r="L585" s="30">
        <f t="shared" si="57"/>
        <v>289</v>
      </c>
      <c r="P585" s="25">
        <v>44776.551653344904</v>
      </c>
      <c r="Q585" s="30">
        <f t="shared" si="58"/>
        <v>289.84899999999999</v>
      </c>
      <c r="R585" s="4">
        <v>13.944040298461914</v>
      </c>
      <c r="S585" s="4">
        <v>60.02</v>
      </c>
      <c r="T585" s="4">
        <v>14</v>
      </c>
      <c r="V585" s="30">
        <f t="shared" si="59"/>
        <v>289</v>
      </c>
      <c r="AA585">
        <f t="shared" si="54"/>
        <v>289</v>
      </c>
    </row>
    <row r="586" spans="1:27" x14ac:dyDescent="0.3">
      <c r="B586" s="30">
        <f t="shared" si="55"/>
        <v>290</v>
      </c>
      <c r="F586" s="25">
        <v>44776.537335173613</v>
      </c>
      <c r="G586" s="30">
        <f t="shared" si="56"/>
        <v>290.75900000000001</v>
      </c>
      <c r="H586" s="4">
        <v>13.666620254516602</v>
      </c>
      <c r="I586" s="4">
        <v>59.97</v>
      </c>
      <c r="J586" s="4">
        <v>14</v>
      </c>
      <c r="L586" s="30">
        <f t="shared" si="57"/>
        <v>290</v>
      </c>
      <c r="P586" s="25">
        <v>44776.551658611112</v>
      </c>
      <c r="Q586" s="30">
        <f t="shared" si="58"/>
        <v>290.30399999999997</v>
      </c>
      <c r="R586" s="4">
        <v>13.949150085449219</v>
      </c>
      <c r="S586" s="4">
        <v>60.02</v>
      </c>
      <c r="T586" s="4">
        <v>14</v>
      </c>
      <c r="V586" s="30">
        <f t="shared" si="59"/>
        <v>290</v>
      </c>
      <c r="AA586">
        <f t="shared" si="54"/>
        <v>290</v>
      </c>
    </row>
    <row r="587" spans="1:27" x14ac:dyDescent="0.3">
      <c r="B587" s="30">
        <f t="shared" si="55"/>
        <v>290</v>
      </c>
      <c r="F587" s="25">
        <v>44776.537335243054</v>
      </c>
      <c r="G587" s="30">
        <f t="shared" si="56"/>
        <v>290.76499999999999</v>
      </c>
      <c r="H587" s="4">
        <v>13.666620254516602</v>
      </c>
      <c r="I587" s="4">
        <v>59.97</v>
      </c>
      <c r="J587" s="4">
        <v>14</v>
      </c>
      <c r="L587" s="30">
        <f t="shared" si="57"/>
        <v>290</v>
      </c>
      <c r="P587" s="25">
        <v>44776.551664953702</v>
      </c>
      <c r="Q587" s="30">
        <f t="shared" si="58"/>
        <v>290.85199999999998</v>
      </c>
      <c r="R587" s="4">
        <v>13.949150085449219</v>
      </c>
      <c r="S587" s="4">
        <v>60.02</v>
      </c>
      <c r="T587" s="4">
        <v>14</v>
      </c>
      <c r="V587" s="30">
        <f t="shared" si="59"/>
        <v>290</v>
      </c>
      <c r="AA587">
        <f t="shared" si="54"/>
        <v>290</v>
      </c>
    </row>
    <row r="588" spans="1:27" x14ac:dyDescent="0.3">
      <c r="B588" s="30">
        <f t="shared" si="55"/>
        <v>291</v>
      </c>
      <c r="F588" s="25">
        <v>44776.537346747682</v>
      </c>
      <c r="G588" s="30">
        <f t="shared" si="56"/>
        <v>291.75900000000001</v>
      </c>
      <c r="H588" s="4">
        <v>13.699230194091797</v>
      </c>
      <c r="I588" s="4">
        <v>59.97</v>
      </c>
      <c r="J588" s="4">
        <v>14</v>
      </c>
      <c r="L588" s="30">
        <f t="shared" si="57"/>
        <v>291</v>
      </c>
      <c r="P588" s="25">
        <v>44776.551670196757</v>
      </c>
      <c r="Q588" s="30">
        <f t="shared" si="58"/>
        <v>291.30500000000001</v>
      </c>
      <c r="R588" s="4">
        <v>13.953749656677246</v>
      </c>
      <c r="S588" s="4">
        <v>60.02</v>
      </c>
      <c r="T588" s="4">
        <v>14</v>
      </c>
      <c r="V588" s="30">
        <f t="shared" si="59"/>
        <v>291</v>
      </c>
      <c r="AA588">
        <f t="shared" si="54"/>
        <v>291</v>
      </c>
    </row>
    <row r="589" spans="1:27" x14ac:dyDescent="0.3">
      <c r="B589" s="30">
        <f t="shared" si="55"/>
        <v>291</v>
      </c>
      <c r="F589" s="25">
        <v>44776.537346828707</v>
      </c>
      <c r="G589" s="30">
        <f t="shared" si="56"/>
        <v>291.76600000000002</v>
      </c>
      <c r="H589" s="4">
        <v>13.699230194091797</v>
      </c>
      <c r="I589" s="4">
        <v>59.97</v>
      </c>
      <c r="J589" s="4">
        <v>14</v>
      </c>
      <c r="L589" s="30">
        <f t="shared" si="57"/>
        <v>291</v>
      </c>
      <c r="P589" s="25">
        <v>44776.551676550924</v>
      </c>
      <c r="Q589" s="30">
        <f t="shared" si="58"/>
        <v>291.85399999999998</v>
      </c>
      <c r="R589" s="4">
        <v>13.953749656677246</v>
      </c>
      <c r="S589" s="4">
        <v>60.02</v>
      </c>
      <c r="T589" s="4">
        <v>14</v>
      </c>
      <c r="V589" s="30">
        <f t="shared" si="59"/>
        <v>291</v>
      </c>
      <c r="AA589">
        <f t="shared" ref="AA589:AA652" si="60">+AA587+1</f>
        <v>291</v>
      </c>
    </row>
    <row r="590" spans="1:27" x14ac:dyDescent="0.3">
      <c r="B590" s="30">
        <f t="shared" si="55"/>
        <v>292</v>
      </c>
      <c r="F590" s="25">
        <v>44776.537358333335</v>
      </c>
      <c r="G590" s="30">
        <f t="shared" si="56"/>
        <v>292.76</v>
      </c>
      <c r="H590" s="4">
        <v>13.706660270690918</v>
      </c>
      <c r="I590" s="4">
        <v>59.97</v>
      </c>
      <c r="J590" s="4">
        <v>14</v>
      </c>
      <c r="L590" s="30">
        <f t="shared" si="57"/>
        <v>292</v>
      </c>
      <c r="P590" s="25">
        <v>44776.55168178241</v>
      </c>
      <c r="Q590" s="30">
        <f t="shared" si="58"/>
        <v>292.30599999999998</v>
      </c>
      <c r="R590" s="4">
        <v>13.953749656677246</v>
      </c>
      <c r="S590" s="4">
        <v>60.02</v>
      </c>
      <c r="T590" s="4">
        <v>14</v>
      </c>
      <c r="V590" s="30">
        <f t="shared" si="59"/>
        <v>292</v>
      </c>
      <c r="AA590">
        <f t="shared" si="60"/>
        <v>292</v>
      </c>
    </row>
    <row r="591" spans="1:27" x14ac:dyDescent="0.3">
      <c r="B591" s="30">
        <f t="shared" si="55"/>
        <v>292</v>
      </c>
      <c r="F591" s="25">
        <v>44776.537358425929</v>
      </c>
      <c r="G591" s="30">
        <f t="shared" si="56"/>
        <v>292.76799999999997</v>
      </c>
      <c r="H591" s="4">
        <v>13.706660270690918</v>
      </c>
      <c r="I591" s="4">
        <v>59.97</v>
      </c>
      <c r="J591" s="4">
        <v>14</v>
      </c>
      <c r="L591" s="30">
        <f t="shared" si="57"/>
        <v>292</v>
      </c>
      <c r="P591" s="25">
        <v>44776.551688159721</v>
      </c>
      <c r="Q591" s="30">
        <f t="shared" si="58"/>
        <v>292.85700000000003</v>
      </c>
      <c r="R591" s="4">
        <v>13.953749656677246</v>
      </c>
      <c r="S591" s="4">
        <v>60.02</v>
      </c>
      <c r="T591" s="4">
        <v>14</v>
      </c>
      <c r="V591" s="30">
        <f t="shared" si="59"/>
        <v>292</v>
      </c>
      <c r="AA591">
        <f t="shared" si="60"/>
        <v>292</v>
      </c>
    </row>
    <row r="592" spans="1:27" x14ac:dyDescent="0.3">
      <c r="B592" s="30">
        <f t="shared" si="55"/>
        <v>293</v>
      </c>
      <c r="F592" s="25">
        <v>44776.53736991898</v>
      </c>
      <c r="G592" s="30">
        <f t="shared" si="56"/>
        <v>293.76100000000002</v>
      </c>
      <c r="H592" s="4">
        <v>13.71714973449707</v>
      </c>
      <c r="I592" s="4">
        <v>59.97</v>
      </c>
      <c r="J592" s="4">
        <v>14</v>
      </c>
      <c r="L592" s="30">
        <f t="shared" si="57"/>
        <v>293</v>
      </c>
      <c r="P592" s="25">
        <v>44776.5516903588</v>
      </c>
      <c r="Q592" s="30">
        <f t="shared" si="58"/>
        <v>293.04700000000003</v>
      </c>
      <c r="R592" s="4">
        <v>13.953749656677246</v>
      </c>
      <c r="S592" s="4">
        <v>59.99</v>
      </c>
      <c r="T592" s="4">
        <v>14</v>
      </c>
      <c r="V592" s="30">
        <f t="shared" si="59"/>
        <v>293</v>
      </c>
      <c r="AA592">
        <f t="shared" si="60"/>
        <v>293</v>
      </c>
    </row>
    <row r="593" spans="2:27" x14ac:dyDescent="0.3">
      <c r="B593" s="30">
        <f t="shared" si="55"/>
        <v>293</v>
      </c>
      <c r="F593" s="25">
        <v>44776.537370011574</v>
      </c>
      <c r="G593" s="30">
        <f t="shared" si="56"/>
        <v>293.76900000000001</v>
      </c>
      <c r="H593" s="4">
        <v>13.71714973449707</v>
      </c>
      <c r="I593" s="4">
        <v>59.97</v>
      </c>
      <c r="J593" s="4">
        <v>14</v>
      </c>
      <c r="L593" s="30">
        <f t="shared" si="57"/>
        <v>293</v>
      </c>
      <c r="P593" s="25">
        <v>44776.551693368056</v>
      </c>
      <c r="Q593" s="30">
        <f t="shared" si="58"/>
        <v>293.30700000000002</v>
      </c>
      <c r="R593" s="4">
        <v>13.967709541320801</v>
      </c>
      <c r="S593" s="4">
        <v>59.99</v>
      </c>
      <c r="T593" s="4">
        <v>14</v>
      </c>
      <c r="V593" s="30">
        <f t="shared" si="59"/>
        <v>293</v>
      </c>
      <c r="AA593">
        <f t="shared" si="60"/>
        <v>293</v>
      </c>
    </row>
    <row r="594" spans="2:27" x14ac:dyDescent="0.3">
      <c r="B594" s="30">
        <f t="shared" si="55"/>
        <v>294</v>
      </c>
      <c r="F594" s="25">
        <v>44776.537381516202</v>
      </c>
      <c r="G594" s="30">
        <f t="shared" si="56"/>
        <v>294.76299999999998</v>
      </c>
      <c r="H594" s="4">
        <v>13.721870422363281</v>
      </c>
      <c r="I594" s="4">
        <v>59.97</v>
      </c>
      <c r="J594" s="4">
        <v>14</v>
      </c>
      <c r="L594" s="30">
        <f t="shared" si="57"/>
        <v>294</v>
      </c>
      <c r="P594" s="25">
        <v>44776.551699756943</v>
      </c>
      <c r="Q594" s="30">
        <f t="shared" si="58"/>
        <v>294.85899999999998</v>
      </c>
      <c r="R594" s="4">
        <v>13.967709541320801</v>
      </c>
      <c r="S594" s="4">
        <v>59.99</v>
      </c>
      <c r="T594" s="4">
        <v>14</v>
      </c>
      <c r="V594" s="30">
        <f t="shared" si="59"/>
        <v>294</v>
      </c>
      <c r="AA594">
        <f t="shared" si="60"/>
        <v>294</v>
      </c>
    </row>
    <row r="595" spans="2:27" x14ac:dyDescent="0.3">
      <c r="B595" s="30">
        <f t="shared" si="55"/>
        <v>294</v>
      </c>
      <c r="F595" s="25">
        <v>44776.537381608796</v>
      </c>
      <c r="G595" s="30">
        <f t="shared" si="56"/>
        <v>294.77100000000002</v>
      </c>
      <c r="H595" s="4">
        <v>13.721870422363281</v>
      </c>
      <c r="I595" s="4">
        <v>59.97</v>
      </c>
      <c r="J595" s="4">
        <v>14</v>
      </c>
      <c r="L595" s="30">
        <f t="shared" si="57"/>
        <v>294</v>
      </c>
      <c r="P595" s="25">
        <v>44776.551708078703</v>
      </c>
      <c r="Q595" s="30">
        <f t="shared" si="58"/>
        <v>294.57799999999997</v>
      </c>
      <c r="R595" s="4">
        <v>13.967709541320801</v>
      </c>
      <c r="S595" s="4">
        <v>59.99</v>
      </c>
      <c r="T595" s="4">
        <v>14</v>
      </c>
      <c r="V595" s="30">
        <f t="shared" si="59"/>
        <v>294</v>
      </c>
      <c r="AA595">
        <f t="shared" si="60"/>
        <v>294</v>
      </c>
    </row>
    <row r="596" spans="2:27" x14ac:dyDescent="0.3">
      <c r="B596" s="30">
        <f t="shared" si="55"/>
        <v>295</v>
      </c>
      <c r="F596" s="25">
        <v>44776.537393101855</v>
      </c>
      <c r="G596" s="30">
        <f t="shared" si="56"/>
        <v>295.76400000000001</v>
      </c>
      <c r="H596" s="4">
        <v>13.721870422363281</v>
      </c>
      <c r="I596" s="4">
        <v>59.97</v>
      </c>
      <c r="J596" s="4">
        <v>14</v>
      </c>
      <c r="L596" s="30">
        <f t="shared" si="57"/>
        <v>295</v>
      </c>
      <c r="P596" s="25">
        <v>44776.551711365741</v>
      </c>
      <c r="Q596" s="30">
        <f t="shared" si="58"/>
        <v>295.86200000000002</v>
      </c>
      <c r="R596" s="4">
        <v>13.967709541320801</v>
      </c>
      <c r="S596" s="4">
        <v>59.99</v>
      </c>
      <c r="T596" s="4">
        <v>14</v>
      </c>
      <c r="V596" s="30">
        <f t="shared" si="59"/>
        <v>295</v>
      </c>
      <c r="AA596">
        <f t="shared" si="60"/>
        <v>295</v>
      </c>
    </row>
    <row r="597" spans="2:27" x14ac:dyDescent="0.3">
      <c r="B597" s="30">
        <f t="shared" si="55"/>
        <v>295</v>
      </c>
      <c r="F597" s="25">
        <v>44776.537393194441</v>
      </c>
      <c r="G597" s="30">
        <f t="shared" si="56"/>
        <v>295.77199999999999</v>
      </c>
      <c r="H597" s="4">
        <v>13.721870422363281</v>
      </c>
      <c r="I597" s="4">
        <v>59.97</v>
      </c>
      <c r="J597" s="4">
        <v>14</v>
      </c>
      <c r="L597" s="30">
        <f t="shared" si="57"/>
        <v>295</v>
      </c>
      <c r="P597" s="25">
        <v>44776.551719664349</v>
      </c>
      <c r="Q597" s="30">
        <f t="shared" si="58"/>
        <v>295.57900000000001</v>
      </c>
      <c r="R597" s="4">
        <v>14.017620086669922</v>
      </c>
      <c r="S597" s="4">
        <v>59.99</v>
      </c>
      <c r="T597" s="4">
        <v>14</v>
      </c>
      <c r="V597" s="30">
        <f t="shared" si="59"/>
        <v>295</v>
      </c>
      <c r="AA597">
        <f t="shared" si="60"/>
        <v>295</v>
      </c>
    </row>
    <row r="598" spans="2:27" x14ac:dyDescent="0.3">
      <c r="B598" s="30">
        <f t="shared" si="55"/>
        <v>296</v>
      </c>
      <c r="F598" s="25">
        <v>44776.5374046875</v>
      </c>
      <c r="G598" s="30">
        <f t="shared" si="56"/>
        <v>296.76499999999999</v>
      </c>
      <c r="H598" s="4">
        <v>13.724980354309082</v>
      </c>
      <c r="I598" s="4">
        <v>59.97</v>
      </c>
      <c r="J598" s="4">
        <v>14</v>
      </c>
      <c r="L598" s="30">
        <f t="shared" si="57"/>
        <v>296</v>
      </c>
      <c r="P598" s="25">
        <v>44776.551722986114</v>
      </c>
      <c r="Q598" s="30">
        <f t="shared" si="58"/>
        <v>296.86599999999999</v>
      </c>
      <c r="R598" s="4">
        <v>14.017620086669922</v>
      </c>
      <c r="S598" s="4">
        <v>59.99</v>
      </c>
      <c r="T598" s="4">
        <v>14</v>
      </c>
      <c r="V598" s="30">
        <f t="shared" si="59"/>
        <v>296</v>
      </c>
      <c r="AA598">
        <f t="shared" si="60"/>
        <v>296</v>
      </c>
    </row>
    <row r="599" spans="2:27" x14ac:dyDescent="0.3">
      <c r="B599" s="30">
        <f t="shared" si="55"/>
        <v>296</v>
      </c>
      <c r="F599" s="25">
        <v>44776.53740479167</v>
      </c>
      <c r="G599" s="30">
        <f t="shared" si="56"/>
        <v>296.774</v>
      </c>
      <c r="H599" s="4">
        <v>13.724980354309082</v>
      </c>
      <c r="I599" s="4">
        <v>59.97</v>
      </c>
      <c r="J599" s="4">
        <v>14</v>
      </c>
      <c r="L599" s="30">
        <f t="shared" si="57"/>
        <v>296</v>
      </c>
      <c r="P599" s="25">
        <v>44776.551731319443</v>
      </c>
      <c r="Q599" s="30">
        <f t="shared" si="58"/>
        <v>296.58600000000001</v>
      </c>
      <c r="R599" s="4">
        <v>14.034859657287598</v>
      </c>
      <c r="S599" s="4">
        <v>59.99</v>
      </c>
      <c r="T599" s="4">
        <v>14</v>
      </c>
      <c r="V599" s="30">
        <f t="shared" si="59"/>
        <v>296</v>
      </c>
      <c r="AA599">
        <f t="shared" si="60"/>
        <v>296</v>
      </c>
    </row>
    <row r="600" spans="2:27" x14ac:dyDescent="0.3">
      <c r="B600" s="30">
        <f t="shared" si="55"/>
        <v>297</v>
      </c>
      <c r="F600" s="25">
        <v>44776.537406770833</v>
      </c>
      <c r="G600" s="30">
        <f t="shared" si="56"/>
        <v>297.94499999999999</v>
      </c>
      <c r="H600" s="4">
        <v>13.724980354309082</v>
      </c>
      <c r="I600" s="4">
        <v>60.04</v>
      </c>
      <c r="J600" s="4">
        <v>14</v>
      </c>
      <c r="L600" s="30">
        <f t="shared" si="57"/>
        <v>297</v>
      </c>
      <c r="P600" s="25">
        <v>44776.55173457176</v>
      </c>
      <c r="Q600" s="30">
        <f t="shared" si="58"/>
        <v>297.86700000000002</v>
      </c>
      <c r="R600" s="4">
        <v>14.034859657287598</v>
      </c>
      <c r="S600" s="4">
        <v>59.99</v>
      </c>
      <c r="T600" s="4">
        <v>14</v>
      </c>
      <c r="V600" s="30">
        <f t="shared" si="59"/>
        <v>297</v>
      </c>
      <c r="AA600">
        <f t="shared" si="60"/>
        <v>297</v>
      </c>
    </row>
    <row r="601" spans="2:27" x14ac:dyDescent="0.3">
      <c r="B601" s="30">
        <f t="shared" si="55"/>
        <v>297</v>
      </c>
      <c r="F601" s="25">
        <v>44776.537416284722</v>
      </c>
      <c r="G601" s="30">
        <f t="shared" si="56"/>
        <v>297.767</v>
      </c>
      <c r="H601" s="4">
        <v>13.719779968261719</v>
      </c>
      <c r="I601" s="4">
        <v>60.04</v>
      </c>
      <c r="J601" s="4">
        <v>14</v>
      </c>
      <c r="L601" s="30">
        <f t="shared" si="57"/>
        <v>297</v>
      </c>
      <c r="P601" s="25">
        <v>44776.551742905096</v>
      </c>
      <c r="Q601" s="30">
        <f t="shared" si="58"/>
        <v>297.58699999999999</v>
      </c>
      <c r="R601" s="4">
        <v>14.034859657287598</v>
      </c>
      <c r="S601" s="4">
        <v>59.99</v>
      </c>
      <c r="T601" s="4">
        <v>14</v>
      </c>
      <c r="V601" s="30">
        <f t="shared" si="59"/>
        <v>297</v>
      </c>
      <c r="AA601">
        <f t="shared" si="60"/>
        <v>297</v>
      </c>
    </row>
    <row r="602" spans="2:27" x14ac:dyDescent="0.3">
      <c r="B602" s="30">
        <f t="shared" si="55"/>
        <v>298</v>
      </c>
      <c r="F602" s="25">
        <v>44776.537416388892</v>
      </c>
      <c r="G602" s="30">
        <f t="shared" si="56"/>
        <v>298.77600000000001</v>
      </c>
      <c r="H602" s="4">
        <v>13.719779968261719</v>
      </c>
      <c r="I602" s="4">
        <v>60.04</v>
      </c>
      <c r="J602" s="4">
        <v>14</v>
      </c>
      <c r="L602" s="30">
        <f t="shared" si="57"/>
        <v>298</v>
      </c>
      <c r="P602" s="25">
        <v>44776.551746157405</v>
      </c>
      <c r="Q602" s="30">
        <f t="shared" si="58"/>
        <v>298.86799999999999</v>
      </c>
      <c r="R602" s="4">
        <v>14.034859657287598</v>
      </c>
      <c r="S602" s="4">
        <v>59.99</v>
      </c>
      <c r="T602" s="4">
        <v>14</v>
      </c>
      <c r="V602" s="30">
        <f t="shared" si="59"/>
        <v>298</v>
      </c>
      <c r="AA602">
        <f t="shared" si="60"/>
        <v>298</v>
      </c>
    </row>
    <row r="603" spans="2:27" x14ac:dyDescent="0.3">
      <c r="B603" s="30">
        <f t="shared" si="55"/>
        <v>298</v>
      </c>
      <c r="F603" s="25">
        <v>44776.537427870368</v>
      </c>
      <c r="G603" s="30">
        <f t="shared" si="56"/>
        <v>298.76799999999997</v>
      </c>
      <c r="H603" s="4">
        <v>13.72467041015625</v>
      </c>
      <c r="I603" s="4">
        <v>60.04</v>
      </c>
      <c r="J603" s="4">
        <v>14</v>
      </c>
      <c r="L603" s="30">
        <f t="shared" si="57"/>
        <v>298</v>
      </c>
      <c r="P603" s="25">
        <v>44776.551754502318</v>
      </c>
      <c r="Q603" s="30">
        <f t="shared" si="58"/>
        <v>298.589</v>
      </c>
      <c r="R603" s="4">
        <v>14.009490013122559</v>
      </c>
      <c r="S603" s="4">
        <v>59.99</v>
      </c>
      <c r="T603" s="4">
        <v>14</v>
      </c>
      <c r="V603" s="30">
        <f t="shared" si="59"/>
        <v>298</v>
      </c>
      <c r="AA603">
        <f t="shared" si="60"/>
        <v>298</v>
      </c>
    </row>
    <row r="604" spans="2:27" x14ac:dyDescent="0.3">
      <c r="B604" s="30">
        <f t="shared" si="55"/>
        <v>299</v>
      </c>
      <c r="F604" s="25">
        <v>44776.537427974537</v>
      </c>
      <c r="G604" s="30">
        <f t="shared" si="56"/>
        <v>299.77699999999999</v>
      </c>
      <c r="H604" s="4">
        <v>13.72467041015625</v>
      </c>
      <c r="I604" s="4">
        <v>60.04</v>
      </c>
      <c r="J604" s="4">
        <v>14</v>
      </c>
      <c r="L604" s="30">
        <f t="shared" si="57"/>
        <v>299</v>
      </c>
      <c r="P604" s="25">
        <v>44776.551757766203</v>
      </c>
      <c r="Q604" s="30">
        <f t="shared" si="58"/>
        <v>299.87099999999998</v>
      </c>
      <c r="R604" s="4">
        <v>14.009490013122559</v>
      </c>
      <c r="S604" s="4">
        <v>59.99</v>
      </c>
      <c r="T604" s="4">
        <v>14</v>
      </c>
      <c r="V604" s="30">
        <f t="shared" si="59"/>
        <v>299</v>
      </c>
      <c r="AA604">
        <f t="shared" si="60"/>
        <v>299</v>
      </c>
    </row>
    <row r="605" spans="2:27" x14ac:dyDescent="0.3">
      <c r="B605" s="30">
        <f t="shared" si="55"/>
        <v>299</v>
      </c>
      <c r="F605" s="25">
        <v>44776.53743945602</v>
      </c>
      <c r="G605" s="30">
        <f t="shared" si="56"/>
        <v>299.76900000000001</v>
      </c>
      <c r="H605" s="4">
        <v>13.72467041015625</v>
      </c>
      <c r="I605" s="4">
        <v>60.04</v>
      </c>
      <c r="J605" s="4">
        <v>14</v>
      </c>
      <c r="L605" s="30">
        <f t="shared" si="57"/>
        <v>299</v>
      </c>
      <c r="P605" s="25">
        <v>44776.551766087963</v>
      </c>
      <c r="Q605" s="30">
        <f t="shared" si="58"/>
        <v>299.58999999999997</v>
      </c>
      <c r="R605" s="4">
        <v>13.995490074157715</v>
      </c>
      <c r="S605" s="4">
        <v>59.99</v>
      </c>
      <c r="T605" s="4">
        <v>14</v>
      </c>
      <c r="V605" s="30">
        <f t="shared" si="59"/>
        <v>299</v>
      </c>
      <c r="AA605">
        <f t="shared" si="60"/>
        <v>299</v>
      </c>
    </row>
    <row r="606" spans="2:27" x14ac:dyDescent="0.3">
      <c r="B606" s="30">
        <f t="shared" si="55"/>
        <v>300</v>
      </c>
      <c r="F606" s="25">
        <v>44776.537439583335</v>
      </c>
      <c r="G606" s="30">
        <f t="shared" si="56"/>
        <v>300.77999999999997</v>
      </c>
      <c r="H606" s="4">
        <v>13.72467041015625</v>
      </c>
      <c r="I606" s="4">
        <v>60.04</v>
      </c>
      <c r="J606" s="4">
        <v>14</v>
      </c>
      <c r="L606" s="30">
        <f t="shared" si="57"/>
        <v>300</v>
      </c>
      <c r="P606" s="25">
        <v>44776.551769351849</v>
      </c>
      <c r="Q606" s="30">
        <f t="shared" si="58"/>
        <v>300.87200000000001</v>
      </c>
      <c r="R606" s="4">
        <v>13.995490074157715</v>
      </c>
      <c r="S606" s="4">
        <v>59.99</v>
      </c>
      <c r="T606" s="4">
        <v>14</v>
      </c>
      <c r="V606" s="30">
        <f t="shared" si="59"/>
        <v>300</v>
      </c>
      <c r="AA606">
        <f t="shared" si="60"/>
        <v>300</v>
      </c>
    </row>
    <row r="607" spans="2:27" x14ac:dyDescent="0.3">
      <c r="B607" s="30">
        <f t="shared" si="55"/>
        <v>300</v>
      </c>
      <c r="F607" s="25">
        <v>44776.53745103009</v>
      </c>
      <c r="G607" s="30">
        <f t="shared" si="56"/>
        <v>300.76900000000001</v>
      </c>
      <c r="H607" s="4">
        <v>13.727339744567871</v>
      </c>
      <c r="I607" s="4">
        <v>60.04</v>
      </c>
      <c r="J607" s="4">
        <v>14</v>
      </c>
      <c r="L607" s="30">
        <f t="shared" si="57"/>
        <v>300</v>
      </c>
      <c r="P607" s="25">
        <v>44776.551777673609</v>
      </c>
      <c r="Q607" s="30">
        <f t="shared" si="58"/>
        <v>300.59100000000001</v>
      </c>
      <c r="R607" s="4">
        <v>13.995490074157715</v>
      </c>
      <c r="S607" s="4">
        <v>59.99</v>
      </c>
      <c r="T607" s="4">
        <v>14</v>
      </c>
      <c r="V607" s="30">
        <f t="shared" si="59"/>
        <v>300</v>
      </c>
      <c r="AA607">
        <f t="shared" si="60"/>
        <v>300</v>
      </c>
    </row>
    <row r="608" spans="2:27" x14ac:dyDescent="0.3">
      <c r="B608" s="30">
        <f t="shared" si="55"/>
        <v>301</v>
      </c>
      <c r="F608" s="25">
        <v>44776.537451168981</v>
      </c>
      <c r="G608" s="30">
        <f t="shared" si="56"/>
        <v>301.78100000000001</v>
      </c>
      <c r="H608" s="4">
        <v>13.727339744567871</v>
      </c>
      <c r="I608" s="4">
        <v>60.04</v>
      </c>
      <c r="J608" s="4">
        <v>14</v>
      </c>
      <c r="L608" s="30">
        <f t="shared" si="57"/>
        <v>301</v>
      </c>
      <c r="P608" s="25">
        <v>44776.551780960646</v>
      </c>
      <c r="Q608" s="30">
        <f t="shared" si="58"/>
        <v>301.875</v>
      </c>
      <c r="R608" s="4">
        <v>13.995490074157715</v>
      </c>
      <c r="S608" s="4">
        <v>59.99</v>
      </c>
      <c r="T608" s="4">
        <v>14</v>
      </c>
      <c r="V608" s="30">
        <f t="shared" si="59"/>
        <v>301</v>
      </c>
      <c r="AA608">
        <f t="shared" si="60"/>
        <v>301</v>
      </c>
    </row>
    <row r="609" spans="2:27" x14ac:dyDescent="0.3">
      <c r="B609" s="30">
        <f t="shared" si="55"/>
        <v>301</v>
      </c>
      <c r="F609" s="25">
        <v>44776.537462627311</v>
      </c>
      <c r="G609" s="30">
        <f t="shared" si="56"/>
        <v>301.77100000000002</v>
      </c>
      <c r="H609" s="4">
        <v>13.72577953338623</v>
      </c>
      <c r="I609" s="4">
        <v>60.04</v>
      </c>
      <c r="J609" s="4">
        <v>14</v>
      </c>
      <c r="L609" s="30">
        <f t="shared" si="57"/>
        <v>301</v>
      </c>
      <c r="Q609" s="30">
        <f t="shared" si="58"/>
        <v>301</v>
      </c>
      <c r="V609" s="30">
        <f t="shared" si="59"/>
        <v>301</v>
      </c>
      <c r="AA609">
        <f t="shared" si="60"/>
        <v>301</v>
      </c>
    </row>
    <row r="610" spans="2:27" x14ac:dyDescent="0.3">
      <c r="B610" s="30">
        <f t="shared" si="55"/>
        <v>302</v>
      </c>
      <c r="F610" s="25">
        <v>44776.537462754626</v>
      </c>
      <c r="G610" s="30">
        <f t="shared" si="56"/>
        <v>302.78199999999998</v>
      </c>
      <c r="H610" s="4">
        <v>13.72577953338623</v>
      </c>
      <c r="I610" s="4">
        <v>60.04</v>
      </c>
      <c r="J610" s="4">
        <v>14</v>
      </c>
      <c r="L610" s="30">
        <f t="shared" si="57"/>
        <v>302</v>
      </c>
      <c r="Q610" s="30">
        <f t="shared" si="58"/>
        <v>302</v>
      </c>
      <c r="V610" s="30">
        <f t="shared" si="59"/>
        <v>302</v>
      </c>
      <c r="AA610">
        <f t="shared" si="60"/>
        <v>302</v>
      </c>
    </row>
    <row r="611" spans="2:27" x14ac:dyDescent="0.3">
      <c r="B611" s="30">
        <f t="shared" si="55"/>
        <v>302</v>
      </c>
      <c r="F611" s="25">
        <v>44776.537474212964</v>
      </c>
      <c r="G611" s="30">
        <f t="shared" si="56"/>
        <v>302.77199999999999</v>
      </c>
      <c r="H611" s="4">
        <v>13.723349571228027</v>
      </c>
      <c r="I611" s="4">
        <v>60.04</v>
      </c>
      <c r="J611" s="4">
        <v>14</v>
      </c>
      <c r="L611" s="30">
        <f t="shared" si="57"/>
        <v>302</v>
      </c>
      <c r="Q611" s="30">
        <f t="shared" si="58"/>
        <v>302</v>
      </c>
      <c r="V611" s="30">
        <f t="shared" si="59"/>
        <v>302</v>
      </c>
      <c r="AA611">
        <f t="shared" si="60"/>
        <v>302</v>
      </c>
    </row>
    <row r="612" spans="2:27" x14ac:dyDescent="0.3">
      <c r="B612" s="30">
        <f t="shared" si="55"/>
        <v>303</v>
      </c>
      <c r="F612" s="25">
        <v>44776.537474375</v>
      </c>
      <c r="G612" s="30">
        <f t="shared" si="56"/>
        <v>303.786</v>
      </c>
      <c r="H612" s="4">
        <v>13.723349571228027</v>
      </c>
      <c r="I612" s="4">
        <v>60.04</v>
      </c>
      <c r="J612" s="4">
        <v>14</v>
      </c>
      <c r="L612" s="30">
        <f t="shared" si="57"/>
        <v>303</v>
      </c>
      <c r="Q612" s="30">
        <f t="shared" si="58"/>
        <v>303</v>
      </c>
      <c r="V612" s="30">
        <f t="shared" si="59"/>
        <v>303</v>
      </c>
      <c r="AA612">
        <f t="shared" si="60"/>
        <v>303</v>
      </c>
    </row>
    <row r="613" spans="2:27" x14ac:dyDescent="0.3">
      <c r="B613" s="30">
        <f t="shared" si="55"/>
        <v>303</v>
      </c>
      <c r="F613" s="25">
        <v>44776.53748579861</v>
      </c>
      <c r="G613" s="30">
        <f t="shared" si="56"/>
        <v>303.77300000000002</v>
      </c>
      <c r="H613" s="4">
        <v>13.723349571228027</v>
      </c>
      <c r="I613" s="4">
        <v>60.04</v>
      </c>
      <c r="J613" s="4">
        <v>14</v>
      </c>
      <c r="L613" s="30">
        <f t="shared" si="57"/>
        <v>303</v>
      </c>
      <c r="Q613" s="30">
        <f t="shared" si="58"/>
        <v>303</v>
      </c>
      <c r="V613" s="30">
        <f t="shared" si="59"/>
        <v>303</v>
      </c>
      <c r="AA613">
        <f t="shared" si="60"/>
        <v>303</v>
      </c>
    </row>
    <row r="614" spans="2:27" x14ac:dyDescent="0.3">
      <c r="B614" s="30">
        <f t="shared" si="55"/>
        <v>304</v>
      </c>
      <c r="F614" s="25">
        <v>44776.537485949077</v>
      </c>
      <c r="G614" s="30">
        <f t="shared" si="56"/>
        <v>304.786</v>
      </c>
      <c r="H614" s="4">
        <v>13.723349571228027</v>
      </c>
      <c r="I614" s="4">
        <v>60.04</v>
      </c>
      <c r="J614" s="4">
        <v>14</v>
      </c>
      <c r="L614" s="30">
        <f t="shared" si="57"/>
        <v>304</v>
      </c>
      <c r="Q614" s="30">
        <f t="shared" si="58"/>
        <v>304</v>
      </c>
      <c r="V614" s="30">
        <f t="shared" si="59"/>
        <v>304</v>
      </c>
      <c r="AA614">
        <f t="shared" si="60"/>
        <v>304</v>
      </c>
    </row>
    <row r="615" spans="2:27" x14ac:dyDescent="0.3">
      <c r="B615" s="30">
        <f t="shared" si="55"/>
        <v>304</v>
      </c>
      <c r="F615" s="25">
        <v>44776.537497395831</v>
      </c>
      <c r="G615" s="30">
        <f t="shared" si="56"/>
        <v>304.77499999999998</v>
      </c>
      <c r="H615" s="4">
        <v>13.709059715270996</v>
      </c>
      <c r="I615" s="4">
        <v>60.04</v>
      </c>
      <c r="J615" s="4">
        <v>14</v>
      </c>
      <c r="L615" s="30">
        <f t="shared" si="57"/>
        <v>304</v>
      </c>
      <c r="Q615" s="30">
        <f t="shared" si="58"/>
        <v>304</v>
      </c>
      <c r="V615" s="30">
        <f t="shared" si="59"/>
        <v>304</v>
      </c>
      <c r="AA615">
        <f t="shared" si="60"/>
        <v>304</v>
      </c>
    </row>
    <row r="616" spans="2:27" x14ac:dyDescent="0.3">
      <c r="B616" s="30">
        <f t="shared" si="55"/>
        <v>305</v>
      </c>
      <c r="F616" s="25">
        <v>44776.537497546298</v>
      </c>
      <c r="G616" s="30">
        <f t="shared" si="56"/>
        <v>305.78800000000001</v>
      </c>
      <c r="H616" s="4">
        <v>13.709059715270996</v>
      </c>
      <c r="I616" s="4">
        <v>60.04</v>
      </c>
      <c r="J616" s="4">
        <v>14</v>
      </c>
      <c r="L616" s="30">
        <f t="shared" si="57"/>
        <v>305</v>
      </c>
      <c r="Q616" s="30">
        <f t="shared" si="58"/>
        <v>305</v>
      </c>
      <c r="V616" s="30">
        <f t="shared" si="59"/>
        <v>305</v>
      </c>
      <c r="AA616">
        <f t="shared" si="60"/>
        <v>305</v>
      </c>
    </row>
    <row r="617" spans="2:27" x14ac:dyDescent="0.3">
      <c r="B617" s="30">
        <f t="shared" si="55"/>
        <v>305</v>
      </c>
      <c r="F617" s="25">
        <v>44776.537508981484</v>
      </c>
      <c r="G617" s="30">
        <f t="shared" si="56"/>
        <v>305.77600000000001</v>
      </c>
      <c r="H617" s="4">
        <v>13.711580276489258</v>
      </c>
      <c r="I617" s="4">
        <v>60.04</v>
      </c>
      <c r="J617" s="4">
        <v>14</v>
      </c>
      <c r="L617" s="30">
        <f t="shared" si="57"/>
        <v>305</v>
      </c>
      <c r="Q617" s="30">
        <f t="shared" si="58"/>
        <v>305</v>
      </c>
      <c r="V617" s="30">
        <f t="shared" si="59"/>
        <v>305</v>
      </c>
      <c r="AA617">
        <f t="shared" si="60"/>
        <v>305</v>
      </c>
    </row>
    <row r="618" spans="2:27" x14ac:dyDescent="0.3">
      <c r="B618" s="30">
        <f t="shared" si="55"/>
        <v>306</v>
      </c>
      <c r="F618" s="25">
        <v>44776.537509131944</v>
      </c>
      <c r="G618" s="30">
        <f t="shared" si="56"/>
        <v>306.78899999999999</v>
      </c>
      <c r="H618" s="4">
        <v>13.711580276489258</v>
      </c>
      <c r="I618" s="4">
        <v>60.04</v>
      </c>
      <c r="J618" s="4">
        <v>14</v>
      </c>
      <c r="L618" s="30">
        <f t="shared" si="57"/>
        <v>306</v>
      </c>
      <c r="Q618" s="30">
        <f t="shared" si="58"/>
        <v>306</v>
      </c>
      <c r="V618" s="30">
        <f t="shared" si="59"/>
        <v>306</v>
      </c>
      <c r="AA618">
        <f t="shared" si="60"/>
        <v>306</v>
      </c>
    </row>
    <row r="619" spans="2:27" x14ac:dyDescent="0.3">
      <c r="B619" s="30">
        <f t="shared" si="55"/>
        <v>306</v>
      </c>
      <c r="F619" s="25">
        <v>44776.53752056713</v>
      </c>
      <c r="G619" s="30">
        <f t="shared" si="56"/>
        <v>306.77699999999999</v>
      </c>
      <c r="H619" s="4">
        <v>13.708430290222168</v>
      </c>
      <c r="I619" s="4">
        <v>60.04</v>
      </c>
      <c r="J619" s="4">
        <v>14</v>
      </c>
      <c r="L619" s="30">
        <f t="shared" si="57"/>
        <v>306</v>
      </c>
      <c r="Q619" s="30">
        <f t="shared" si="58"/>
        <v>306</v>
      </c>
      <c r="V619" s="30">
        <f t="shared" si="59"/>
        <v>306</v>
      </c>
      <c r="AA619">
        <f t="shared" si="60"/>
        <v>306</v>
      </c>
    </row>
    <row r="620" spans="2:27" x14ac:dyDescent="0.3">
      <c r="B620" s="30">
        <f t="shared" si="55"/>
        <v>307</v>
      </c>
      <c r="F620" s="25">
        <v>44776.537520729165</v>
      </c>
      <c r="G620" s="30">
        <f t="shared" si="56"/>
        <v>307.791</v>
      </c>
      <c r="H620" s="4">
        <v>13.708430290222168</v>
      </c>
      <c r="I620" s="4">
        <v>60.04</v>
      </c>
      <c r="J620" s="4">
        <v>14</v>
      </c>
      <c r="L620" s="30">
        <f t="shared" si="57"/>
        <v>307</v>
      </c>
      <c r="Q620" s="30">
        <f t="shared" si="58"/>
        <v>307</v>
      </c>
      <c r="V620" s="30">
        <f t="shared" si="59"/>
        <v>307</v>
      </c>
      <c r="AA620">
        <f t="shared" si="60"/>
        <v>307</v>
      </c>
    </row>
    <row r="621" spans="2:27" x14ac:dyDescent="0.3">
      <c r="B621" s="30">
        <f t="shared" si="55"/>
        <v>307</v>
      </c>
      <c r="F621" s="25">
        <v>44776.537532164351</v>
      </c>
      <c r="G621" s="30">
        <f t="shared" si="56"/>
        <v>307.779</v>
      </c>
      <c r="H621" s="4">
        <v>13.699199676513672</v>
      </c>
      <c r="I621" s="4">
        <v>60.04</v>
      </c>
      <c r="J621" s="4">
        <v>14</v>
      </c>
      <c r="L621" s="30">
        <f t="shared" si="57"/>
        <v>307</v>
      </c>
      <c r="Q621" s="30">
        <f t="shared" si="58"/>
        <v>307</v>
      </c>
      <c r="V621" s="30">
        <f t="shared" si="59"/>
        <v>307</v>
      </c>
      <c r="AA621">
        <f t="shared" si="60"/>
        <v>307</v>
      </c>
    </row>
    <row r="622" spans="2:27" x14ac:dyDescent="0.3">
      <c r="B622" s="30">
        <f t="shared" si="55"/>
        <v>308</v>
      </c>
      <c r="F622" s="25">
        <v>44776.537532314818</v>
      </c>
      <c r="G622" s="30">
        <f t="shared" si="56"/>
        <v>308.79199999999997</v>
      </c>
      <c r="H622" s="4">
        <v>13.699199676513672</v>
      </c>
      <c r="I622" s="4">
        <v>60.04</v>
      </c>
      <c r="J622" s="4">
        <v>14</v>
      </c>
      <c r="L622" s="30">
        <f t="shared" si="57"/>
        <v>308</v>
      </c>
      <c r="Q622" s="30">
        <f t="shared" si="58"/>
        <v>308</v>
      </c>
      <c r="V622" s="30">
        <f t="shared" si="59"/>
        <v>308</v>
      </c>
      <c r="AA622">
        <f t="shared" si="60"/>
        <v>308</v>
      </c>
    </row>
    <row r="623" spans="2:27" x14ac:dyDescent="0.3">
      <c r="B623" s="30">
        <f t="shared" si="55"/>
        <v>308</v>
      </c>
      <c r="F623" s="25">
        <v>44776.537543738428</v>
      </c>
      <c r="G623" s="30">
        <f t="shared" si="56"/>
        <v>308.779</v>
      </c>
      <c r="H623" s="4">
        <v>13.699199676513672</v>
      </c>
      <c r="I623" s="4">
        <v>60.04</v>
      </c>
      <c r="J623" s="4">
        <v>14</v>
      </c>
      <c r="L623" s="30">
        <f t="shared" si="57"/>
        <v>308</v>
      </c>
      <c r="Q623" s="30">
        <f t="shared" si="58"/>
        <v>308</v>
      </c>
      <c r="V623" s="30">
        <f t="shared" si="59"/>
        <v>308</v>
      </c>
      <c r="AA623">
        <f t="shared" si="60"/>
        <v>308</v>
      </c>
    </row>
    <row r="624" spans="2:27" x14ac:dyDescent="0.3">
      <c r="B624" s="30">
        <f t="shared" si="55"/>
        <v>309</v>
      </c>
      <c r="F624" s="25">
        <v>44776.53754391204</v>
      </c>
      <c r="G624" s="30">
        <f t="shared" si="56"/>
        <v>309.79399999999998</v>
      </c>
      <c r="H624" s="4">
        <v>13.699199676513672</v>
      </c>
      <c r="I624" s="4">
        <v>60.04</v>
      </c>
      <c r="J624" s="4">
        <v>14</v>
      </c>
      <c r="L624" s="30">
        <f t="shared" si="57"/>
        <v>309</v>
      </c>
      <c r="Q624" s="30">
        <f t="shared" si="58"/>
        <v>309</v>
      </c>
      <c r="V624" s="30">
        <f t="shared" si="59"/>
        <v>309</v>
      </c>
      <c r="AA624">
        <f t="shared" si="60"/>
        <v>309</v>
      </c>
    </row>
    <row r="625" spans="2:27" x14ac:dyDescent="0.3">
      <c r="B625" s="30">
        <f t="shared" si="55"/>
        <v>309</v>
      </c>
      <c r="F625" s="25">
        <v>44776.537555324074</v>
      </c>
      <c r="G625" s="30">
        <f t="shared" si="56"/>
        <v>309.77999999999997</v>
      </c>
      <c r="H625" s="4">
        <v>13.682419776916504</v>
      </c>
      <c r="I625" s="4">
        <v>60.04</v>
      </c>
      <c r="J625" s="4">
        <v>14</v>
      </c>
      <c r="L625" s="30">
        <f t="shared" si="57"/>
        <v>309</v>
      </c>
      <c r="Q625" s="30">
        <f t="shared" si="58"/>
        <v>309</v>
      </c>
      <c r="V625" s="30">
        <f t="shared" si="59"/>
        <v>309</v>
      </c>
      <c r="AA625">
        <f t="shared" si="60"/>
        <v>309</v>
      </c>
    </row>
    <row r="626" spans="2:27" x14ac:dyDescent="0.3">
      <c r="B626" s="30">
        <f t="shared" si="55"/>
        <v>310</v>
      </c>
      <c r="G626" s="30">
        <f t="shared" si="56"/>
        <v>310</v>
      </c>
      <c r="L626" s="30">
        <f t="shared" si="57"/>
        <v>310</v>
      </c>
      <c r="P626" s="25">
        <f>+P563-P12</f>
        <v>3.1873726838966832E-3</v>
      </c>
      <c r="Q626" s="30">
        <f t="shared" si="58"/>
        <v>310.38900000000001</v>
      </c>
      <c r="R626" s="27">
        <f>9/(MINUTE(P626)+SECOND(P626)/60+RIGHT(TEXT(P626,"h:mm:ss,000"),3)/60000)</f>
        <v>1.9608626343100124</v>
      </c>
      <c r="U626" s="25">
        <f>+U564-U12</f>
        <v>3.1914120409055613E-3</v>
      </c>
      <c r="V626" s="30">
        <f t="shared" si="59"/>
        <v>310.738</v>
      </c>
      <c r="W626" s="27">
        <f>9/(MINUTE(U626)+SECOND(U626)/60+RIGHT(TEXT(U626,"h:mm:ss,000"),3)/60000)</f>
        <v>1.9513041215879281</v>
      </c>
      <c r="AA626">
        <f t="shared" si="60"/>
        <v>310</v>
      </c>
    </row>
    <row r="627" spans="2:27" x14ac:dyDescent="0.3">
      <c r="AA627">
        <f t="shared" si="60"/>
        <v>310</v>
      </c>
    </row>
    <row r="628" spans="2:27" x14ac:dyDescent="0.3">
      <c r="F628" s="25">
        <f>+F565-F14</f>
        <v>3.1751388960401528E-3</v>
      </c>
      <c r="G628" s="25"/>
      <c r="H628" s="27">
        <f>9/(MINUTE(F628)+SECOND(F628)/60+RIGHT(TEXT(F628,"h:mm:ss,000"),3)/60000)</f>
        <v>1.9684178294912735</v>
      </c>
      <c r="K628" s="25">
        <f>+K565-K14</f>
        <v>3.1735879674670286E-3</v>
      </c>
      <c r="L628" s="25"/>
      <c r="M628" s="27">
        <f>9/(MINUTE(K628)+SECOND(K628)/60+RIGHT(TEXT(K628,"h:mm:ss,000"),3)/60000)</f>
        <v>1.969379791245742</v>
      </c>
      <c r="Q628" s="25"/>
      <c r="V628" s="25"/>
      <c r="AA628">
        <f t="shared" si="60"/>
        <v>311</v>
      </c>
    </row>
    <row r="629" spans="2:27" x14ac:dyDescent="0.3">
      <c r="AA629">
        <f t="shared" si="60"/>
        <v>311</v>
      </c>
    </row>
    <row r="630" spans="2:27" x14ac:dyDescent="0.3">
      <c r="AA630">
        <f t="shared" si="60"/>
        <v>312</v>
      </c>
    </row>
    <row r="631" spans="2:27" x14ac:dyDescent="0.3">
      <c r="AA631">
        <f t="shared" si="60"/>
        <v>312</v>
      </c>
    </row>
    <row r="632" spans="2:27" x14ac:dyDescent="0.3">
      <c r="AA632">
        <f t="shared" si="60"/>
        <v>313</v>
      </c>
    </row>
    <row r="633" spans="2:27" x14ac:dyDescent="0.3">
      <c r="AA633">
        <f t="shared" si="60"/>
        <v>313</v>
      </c>
    </row>
    <row r="634" spans="2:27" x14ac:dyDescent="0.3">
      <c r="AA634">
        <f t="shared" si="60"/>
        <v>314</v>
      </c>
    </row>
    <row r="635" spans="2:27" x14ac:dyDescent="0.3">
      <c r="AA635">
        <f t="shared" si="60"/>
        <v>314</v>
      </c>
    </row>
    <row r="636" spans="2:27" x14ac:dyDescent="0.3">
      <c r="AA636">
        <f t="shared" si="60"/>
        <v>315</v>
      </c>
    </row>
    <row r="637" spans="2:27" x14ac:dyDescent="0.3">
      <c r="AA637">
        <f t="shared" si="60"/>
        <v>315</v>
      </c>
    </row>
    <row r="638" spans="2:27" x14ac:dyDescent="0.3">
      <c r="AA638">
        <f t="shared" si="60"/>
        <v>316</v>
      </c>
    </row>
    <row r="639" spans="2:27" x14ac:dyDescent="0.3">
      <c r="AA639">
        <f t="shared" si="60"/>
        <v>316</v>
      </c>
    </row>
    <row r="640" spans="2:27" x14ac:dyDescent="0.3">
      <c r="AA640">
        <f t="shared" si="60"/>
        <v>317</v>
      </c>
    </row>
    <row r="641" spans="27:27" x14ac:dyDescent="0.3">
      <c r="AA641">
        <f t="shared" si="60"/>
        <v>317</v>
      </c>
    </row>
    <row r="642" spans="27:27" x14ac:dyDescent="0.3">
      <c r="AA642">
        <f t="shared" si="60"/>
        <v>318</v>
      </c>
    </row>
    <row r="643" spans="27:27" x14ac:dyDescent="0.3">
      <c r="AA643">
        <f t="shared" si="60"/>
        <v>318</v>
      </c>
    </row>
    <row r="644" spans="27:27" x14ac:dyDescent="0.3">
      <c r="AA644">
        <f t="shared" si="60"/>
        <v>319</v>
      </c>
    </row>
    <row r="645" spans="27:27" x14ac:dyDescent="0.3">
      <c r="AA645">
        <f t="shared" si="60"/>
        <v>319</v>
      </c>
    </row>
    <row r="646" spans="27:27" x14ac:dyDescent="0.3">
      <c r="AA646">
        <f t="shared" si="60"/>
        <v>320</v>
      </c>
    </row>
    <row r="647" spans="27:27" x14ac:dyDescent="0.3">
      <c r="AA647">
        <f t="shared" si="60"/>
        <v>320</v>
      </c>
    </row>
    <row r="648" spans="27:27" x14ac:dyDescent="0.3">
      <c r="AA648">
        <f t="shared" si="60"/>
        <v>321</v>
      </c>
    </row>
    <row r="649" spans="27:27" x14ac:dyDescent="0.3">
      <c r="AA649">
        <f t="shared" si="60"/>
        <v>321</v>
      </c>
    </row>
    <row r="650" spans="27:27" x14ac:dyDescent="0.3">
      <c r="AA650">
        <f t="shared" si="60"/>
        <v>322</v>
      </c>
    </row>
    <row r="651" spans="27:27" x14ac:dyDescent="0.3">
      <c r="AA651">
        <f t="shared" si="60"/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ref="AA653:AA716" si="61">+AA651+1</f>
        <v>323</v>
      </c>
    </row>
    <row r="654" spans="27:27" x14ac:dyDescent="0.3">
      <c r="AA654">
        <f t="shared" si="61"/>
        <v>324</v>
      </c>
    </row>
    <row r="655" spans="27:27" x14ac:dyDescent="0.3">
      <c r="AA655">
        <f t="shared" si="61"/>
        <v>324</v>
      </c>
    </row>
    <row r="656" spans="27:27" x14ac:dyDescent="0.3">
      <c r="AA656">
        <f t="shared" si="61"/>
        <v>325</v>
      </c>
    </row>
    <row r="657" spans="27:27" x14ac:dyDescent="0.3">
      <c r="AA657">
        <f t="shared" si="61"/>
        <v>325</v>
      </c>
    </row>
    <row r="658" spans="27:27" x14ac:dyDescent="0.3">
      <c r="AA658">
        <f t="shared" si="61"/>
        <v>326</v>
      </c>
    </row>
    <row r="659" spans="27:27" x14ac:dyDescent="0.3">
      <c r="AA659">
        <f t="shared" si="61"/>
        <v>326</v>
      </c>
    </row>
    <row r="660" spans="27:27" x14ac:dyDescent="0.3">
      <c r="AA660">
        <f t="shared" si="61"/>
        <v>327</v>
      </c>
    </row>
    <row r="661" spans="27:27" x14ac:dyDescent="0.3">
      <c r="AA661">
        <f t="shared" si="61"/>
        <v>327</v>
      </c>
    </row>
    <row r="662" spans="27:27" x14ac:dyDescent="0.3">
      <c r="AA662">
        <f t="shared" si="61"/>
        <v>328</v>
      </c>
    </row>
    <row r="663" spans="27:27" x14ac:dyDescent="0.3">
      <c r="AA663">
        <f t="shared" si="61"/>
        <v>328</v>
      </c>
    </row>
    <row r="664" spans="27:27" x14ac:dyDescent="0.3">
      <c r="AA664">
        <f t="shared" si="61"/>
        <v>329</v>
      </c>
    </row>
    <row r="665" spans="27:27" x14ac:dyDescent="0.3">
      <c r="AA665">
        <f t="shared" si="61"/>
        <v>329</v>
      </c>
    </row>
    <row r="666" spans="27:27" x14ac:dyDescent="0.3">
      <c r="AA666">
        <f t="shared" si="61"/>
        <v>330</v>
      </c>
    </row>
    <row r="667" spans="27:27" x14ac:dyDescent="0.3">
      <c r="AA667">
        <f t="shared" si="61"/>
        <v>330</v>
      </c>
    </row>
    <row r="668" spans="27:27" x14ac:dyDescent="0.3">
      <c r="AA668">
        <f t="shared" si="61"/>
        <v>331</v>
      </c>
    </row>
    <row r="669" spans="27:27" x14ac:dyDescent="0.3">
      <c r="AA669">
        <f t="shared" si="61"/>
        <v>331</v>
      </c>
    </row>
    <row r="670" spans="27:27" x14ac:dyDescent="0.3">
      <c r="AA670">
        <f t="shared" si="61"/>
        <v>332</v>
      </c>
    </row>
    <row r="671" spans="27:27" x14ac:dyDescent="0.3">
      <c r="AA671">
        <f t="shared" si="61"/>
        <v>332</v>
      </c>
    </row>
    <row r="672" spans="27:27" x14ac:dyDescent="0.3">
      <c r="AA672">
        <f t="shared" si="61"/>
        <v>333</v>
      </c>
    </row>
    <row r="673" spans="27:27" x14ac:dyDescent="0.3">
      <c r="AA673">
        <f t="shared" si="61"/>
        <v>333</v>
      </c>
    </row>
    <row r="674" spans="27:27" x14ac:dyDescent="0.3">
      <c r="AA674">
        <f t="shared" si="61"/>
        <v>334</v>
      </c>
    </row>
    <row r="675" spans="27:27" x14ac:dyDescent="0.3">
      <c r="AA675">
        <f t="shared" si="61"/>
        <v>334</v>
      </c>
    </row>
    <row r="676" spans="27:27" x14ac:dyDescent="0.3">
      <c r="AA676">
        <f t="shared" si="61"/>
        <v>335</v>
      </c>
    </row>
    <row r="677" spans="27:27" x14ac:dyDescent="0.3">
      <c r="AA677">
        <f t="shared" si="61"/>
        <v>335</v>
      </c>
    </row>
    <row r="678" spans="27:27" x14ac:dyDescent="0.3">
      <c r="AA678">
        <f t="shared" si="61"/>
        <v>336</v>
      </c>
    </row>
    <row r="679" spans="27:27" x14ac:dyDescent="0.3">
      <c r="AA679">
        <f t="shared" si="61"/>
        <v>336</v>
      </c>
    </row>
    <row r="680" spans="27:27" x14ac:dyDescent="0.3">
      <c r="AA680">
        <f t="shared" si="61"/>
        <v>337</v>
      </c>
    </row>
    <row r="681" spans="27:27" x14ac:dyDescent="0.3">
      <c r="AA681">
        <f t="shared" si="61"/>
        <v>337</v>
      </c>
    </row>
    <row r="682" spans="27:27" x14ac:dyDescent="0.3">
      <c r="AA682">
        <f t="shared" si="61"/>
        <v>338</v>
      </c>
    </row>
    <row r="683" spans="27:27" x14ac:dyDescent="0.3">
      <c r="AA683">
        <f t="shared" si="61"/>
        <v>338</v>
      </c>
    </row>
    <row r="684" spans="27:27" x14ac:dyDescent="0.3">
      <c r="AA684">
        <f t="shared" si="61"/>
        <v>339</v>
      </c>
    </row>
    <row r="685" spans="27:27" x14ac:dyDescent="0.3">
      <c r="AA685">
        <f t="shared" si="61"/>
        <v>339</v>
      </c>
    </row>
    <row r="686" spans="27:27" x14ac:dyDescent="0.3">
      <c r="AA686">
        <f t="shared" si="61"/>
        <v>340</v>
      </c>
    </row>
    <row r="687" spans="27:27" x14ac:dyDescent="0.3">
      <c r="AA687">
        <f t="shared" si="61"/>
        <v>340</v>
      </c>
    </row>
    <row r="688" spans="27:27" x14ac:dyDescent="0.3">
      <c r="AA688">
        <f t="shared" si="61"/>
        <v>341</v>
      </c>
    </row>
    <row r="689" spans="27:27" x14ac:dyDescent="0.3">
      <c r="AA689">
        <f t="shared" si="61"/>
        <v>341</v>
      </c>
    </row>
    <row r="690" spans="27:27" x14ac:dyDescent="0.3">
      <c r="AA690">
        <f t="shared" si="61"/>
        <v>342</v>
      </c>
    </row>
    <row r="691" spans="27:27" x14ac:dyDescent="0.3">
      <c r="AA691">
        <f t="shared" si="61"/>
        <v>342</v>
      </c>
    </row>
    <row r="692" spans="27:27" x14ac:dyDescent="0.3">
      <c r="AA692">
        <f t="shared" si="61"/>
        <v>343</v>
      </c>
    </row>
    <row r="693" spans="27:27" x14ac:dyDescent="0.3">
      <c r="AA693">
        <f t="shared" si="61"/>
        <v>343</v>
      </c>
    </row>
    <row r="694" spans="27:27" x14ac:dyDescent="0.3">
      <c r="AA694">
        <f t="shared" si="61"/>
        <v>344</v>
      </c>
    </row>
    <row r="695" spans="27:27" x14ac:dyDescent="0.3">
      <c r="AA695">
        <f t="shared" si="61"/>
        <v>344</v>
      </c>
    </row>
    <row r="696" spans="27:27" x14ac:dyDescent="0.3">
      <c r="AA696">
        <f t="shared" si="61"/>
        <v>345</v>
      </c>
    </row>
    <row r="697" spans="27:27" x14ac:dyDescent="0.3">
      <c r="AA697">
        <f t="shared" si="61"/>
        <v>345</v>
      </c>
    </row>
    <row r="698" spans="27:27" x14ac:dyDescent="0.3">
      <c r="AA698">
        <f t="shared" si="61"/>
        <v>346</v>
      </c>
    </row>
    <row r="699" spans="27:27" x14ac:dyDescent="0.3">
      <c r="AA699">
        <f t="shared" si="61"/>
        <v>346</v>
      </c>
    </row>
    <row r="700" spans="27:27" x14ac:dyDescent="0.3">
      <c r="AA700">
        <f t="shared" si="61"/>
        <v>347</v>
      </c>
    </row>
    <row r="701" spans="27:27" x14ac:dyDescent="0.3">
      <c r="AA701">
        <f t="shared" si="61"/>
        <v>347</v>
      </c>
    </row>
    <row r="702" spans="27:27" x14ac:dyDescent="0.3">
      <c r="AA702">
        <f t="shared" si="61"/>
        <v>348</v>
      </c>
    </row>
    <row r="703" spans="27:27" x14ac:dyDescent="0.3">
      <c r="AA703">
        <f t="shared" si="61"/>
        <v>348</v>
      </c>
    </row>
    <row r="704" spans="27:27" x14ac:dyDescent="0.3">
      <c r="AA704">
        <f t="shared" si="61"/>
        <v>349</v>
      </c>
    </row>
    <row r="705" spans="27:27" x14ac:dyDescent="0.3">
      <c r="AA705">
        <f t="shared" si="61"/>
        <v>349</v>
      </c>
    </row>
    <row r="706" spans="27:27" x14ac:dyDescent="0.3">
      <c r="AA706">
        <f t="shared" si="61"/>
        <v>350</v>
      </c>
    </row>
    <row r="707" spans="27:27" x14ac:dyDescent="0.3">
      <c r="AA707">
        <f t="shared" si="61"/>
        <v>350</v>
      </c>
    </row>
    <row r="708" spans="27:27" x14ac:dyDescent="0.3">
      <c r="AA708">
        <f t="shared" si="61"/>
        <v>351</v>
      </c>
    </row>
    <row r="709" spans="27:27" x14ac:dyDescent="0.3">
      <c r="AA709">
        <f t="shared" si="61"/>
        <v>351</v>
      </c>
    </row>
    <row r="710" spans="27:27" x14ac:dyDescent="0.3">
      <c r="AA710">
        <f t="shared" si="61"/>
        <v>352</v>
      </c>
    </row>
    <row r="711" spans="27:27" x14ac:dyDescent="0.3">
      <c r="AA711">
        <f t="shared" si="61"/>
        <v>352</v>
      </c>
    </row>
    <row r="712" spans="27:27" x14ac:dyDescent="0.3">
      <c r="AA712">
        <f t="shared" si="61"/>
        <v>353</v>
      </c>
    </row>
    <row r="713" spans="27:27" x14ac:dyDescent="0.3">
      <c r="AA713">
        <f t="shared" si="61"/>
        <v>353</v>
      </c>
    </row>
    <row r="714" spans="27:27" x14ac:dyDescent="0.3">
      <c r="AA714">
        <f t="shared" si="61"/>
        <v>354</v>
      </c>
    </row>
    <row r="715" spans="27:27" x14ac:dyDescent="0.3">
      <c r="AA715">
        <f t="shared" si="61"/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ref="AA717:AA718" si="62">+AA715+1</f>
        <v>355</v>
      </c>
    </row>
    <row r="718" spans="27:27" x14ac:dyDescent="0.3">
      <c r="AA718">
        <f t="shared" si="62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4"/>
  <sheetViews>
    <sheetView zoomScale="70" zoomScaleNormal="70" workbookViewId="0">
      <selection activeCell="T16" sqref="T16"/>
    </sheetView>
  </sheetViews>
  <sheetFormatPr baseColWidth="10" defaultRowHeight="14.4" x14ac:dyDescent="0.3"/>
  <cols>
    <col min="1" max="1" width="17.109375" customWidth="1"/>
    <col min="17" max="17" width="19" customWidth="1"/>
  </cols>
  <sheetData>
    <row r="1" spans="1:18" ht="73.05" customHeight="1" x14ac:dyDescent="0.3">
      <c r="C1" s="15" t="s">
        <v>28</v>
      </c>
    </row>
    <row r="2" spans="1:18" x14ac:dyDescent="0.3">
      <c r="A2" s="5" t="s">
        <v>18</v>
      </c>
      <c r="B2" t="s">
        <v>19</v>
      </c>
    </row>
    <row r="3" spans="1:18" x14ac:dyDescent="0.3">
      <c r="A3" s="5"/>
    </row>
    <row r="4" spans="1:18" x14ac:dyDescent="0.3">
      <c r="A4" s="31" t="s">
        <v>32</v>
      </c>
      <c r="Q4" t="s">
        <v>37</v>
      </c>
      <c r="R4">
        <f>0.0321*60</f>
        <v>1.9259999999999997</v>
      </c>
    </row>
    <row r="54" spans="1:18" x14ac:dyDescent="0.3">
      <c r="A54" s="31" t="s">
        <v>33</v>
      </c>
      <c r="Q54" t="s">
        <v>37</v>
      </c>
      <c r="R54">
        <f>0.0321*60</f>
        <v>1.9259999999999997</v>
      </c>
    </row>
    <row r="104" spans="1:18" x14ac:dyDescent="0.3">
      <c r="A104" s="31" t="s">
        <v>34</v>
      </c>
      <c r="Q104" t="s">
        <v>37</v>
      </c>
      <c r="R104">
        <f>0.0325*60</f>
        <v>1.9500000000000002</v>
      </c>
    </row>
    <row r="137" spans="1:1" x14ac:dyDescent="0.3">
      <c r="A137" t="s">
        <v>34</v>
      </c>
    </row>
    <row r="154" spans="1:18" x14ac:dyDescent="0.3">
      <c r="A154" s="31" t="s">
        <v>35</v>
      </c>
      <c r="Q154" t="s">
        <v>37</v>
      </c>
      <c r="R154">
        <f>0.0322*60</f>
        <v>1.9319999999999999</v>
      </c>
    </row>
    <row r="204" spans="1:18" x14ac:dyDescent="0.3">
      <c r="A204" s="31" t="s">
        <v>36</v>
      </c>
      <c r="Q204" t="s">
        <v>37</v>
      </c>
      <c r="R204">
        <f>0.0326*60</f>
        <v>1.9559999999999997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A4" sqref="A4:H16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28</v>
      </c>
    </row>
    <row r="2" spans="1:8" x14ac:dyDescent="0.3">
      <c r="A2" s="5" t="s">
        <v>18</v>
      </c>
      <c r="B2" t="s">
        <v>22</v>
      </c>
    </row>
    <row r="4" spans="1:8" x14ac:dyDescent="0.3">
      <c r="A4" s="32" t="s">
        <v>9</v>
      </c>
      <c r="B4" s="32"/>
      <c r="C4" s="32"/>
      <c r="D4" s="32"/>
      <c r="E4" s="32"/>
      <c r="F4" t="s">
        <v>30</v>
      </c>
      <c r="G4">
        <f>0.1*19.7</f>
        <v>1.97</v>
      </c>
      <c r="H4" t="s">
        <v>31</v>
      </c>
    </row>
    <row r="5" spans="1:8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25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1">
        <f>+B7/17.9</f>
        <v>0.5027932960893855</v>
      </c>
      <c r="D7" s="11">
        <v>1.92</v>
      </c>
      <c r="E7" s="16">
        <f>+D7/17.9</f>
        <v>0.10726256983240223</v>
      </c>
    </row>
    <row r="8" spans="1:8" ht="22.8" x14ac:dyDescent="0.4">
      <c r="A8" s="1">
        <v>2</v>
      </c>
      <c r="B8" s="2">
        <v>9</v>
      </c>
      <c r="C8" s="21">
        <f t="shared" ref="C8:C11" si="0">+B8/17.9</f>
        <v>0.5027932960893855</v>
      </c>
      <c r="D8" s="12">
        <v>1.962</v>
      </c>
      <c r="E8" s="16">
        <f t="shared" ref="E8:E11" si="1">+D8/17.9</f>
        <v>0.10960893854748605</v>
      </c>
    </row>
    <row r="9" spans="1:8" ht="22.8" x14ac:dyDescent="0.4">
      <c r="A9" s="1">
        <v>3</v>
      </c>
      <c r="B9" s="2">
        <v>9</v>
      </c>
      <c r="C9" s="21">
        <f t="shared" si="0"/>
        <v>0.5027932960893855</v>
      </c>
      <c r="D9" s="12">
        <v>2.0100000000000002</v>
      </c>
      <c r="E9" s="16">
        <f t="shared" si="1"/>
        <v>0.11229050279329611</v>
      </c>
    </row>
    <row r="10" spans="1:8" ht="22.8" x14ac:dyDescent="0.4">
      <c r="A10" s="1">
        <v>4</v>
      </c>
      <c r="B10" s="2">
        <v>9</v>
      </c>
      <c r="C10" s="21">
        <f t="shared" si="0"/>
        <v>0.5027932960893855</v>
      </c>
      <c r="D10" s="12">
        <v>1.9259999999999997</v>
      </c>
      <c r="E10" s="16">
        <f t="shared" si="1"/>
        <v>0.10759776536312848</v>
      </c>
    </row>
    <row r="11" spans="1:8" ht="23.4" thickBot="1" x14ac:dyDescent="0.45">
      <c r="A11" s="1">
        <v>5</v>
      </c>
      <c r="B11" s="2">
        <v>9</v>
      </c>
      <c r="C11" s="21">
        <f t="shared" si="0"/>
        <v>0.5027932960893855</v>
      </c>
      <c r="D11" s="13">
        <v>1.9380000000000002</v>
      </c>
      <c r="E11" s="16">
        <f t="shared" si="1"/>
        <v>0.10826815642458103</v>
      </c>
    </row>
    <row r="12" spans="1:8" ht="15" thickBot="1" x14ac:dyDescent="0.35">
      <c r="A12" s="35" t="s">
        <v>6</v>
      </c>
      <c r="B12" s="36"/>
      <c r="C12" s="36"/>
      <c r="D12" s="14">
        <f>AVERAGE(D7:D11)</f>
        <v>1.9512</v>
      </c>
      <c r="E12" s="17">
        <f>AVERAGE(E7:E11)</f>
        <v>0.10900558659217878</v>
      </c>
    </row>
    <row r="13" spans="1:8" ht="15" thickBot="1" x14ac:dyDescent="0.35">
      <c r="A13" s="35" t="s">
        <v>7</v>
      </c>
      <c r="B13" s="36"/>
      <c r="C13" s="36"/>
      <c r="D13" s="33">
        <f>STDEV(D7:D11)</f>
        <v>3.6595081636744714E-2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1.8755166890500569E-2</v>
      </c>
      <c r="E14" s="34"/>
      <c r="F14" t="s">
        <v>29</v>
      </c>
    </row>
    <row r="16" spans="1:8" x14ac:dyDescent="0.3">
      <c r="C16" s="10" t="s">
        <v>26</v>
      </c>
      <c r="D16" s="22">
        <f>ABS((D12-G4)/G4)</f>
        <v>9.5431472081217907E-3</v>
      </c>
      <c r="E16" t="s">
        <v>27</v>
      </c>
    </row>
  </sheetData>
  <mergeCells count="10">
    <mergeCell ref="A5:A6"/>
    <mergeCell ref="B5:B6"/>
    <mergeCell ref="D5:D6"/>
    <mergeCell ref="A4:E4"/>
    <mergeCell ref="E5:E6"/>
    <mergeCell ref="A12:C12"/>
    <mergeCell ref="A13:C13"/>
    <mergeCell ref="D13:E13"/>
    <mergeCell ref="A14:C14"/>
    <mergeCell ref="D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18"/>
  <sheetViews>
    <sheetView workbookViewId="0">
      <selection activeCell="A5" sqref="A5:B5"/>
    </sheetView>
  </sheetViews>
  <sheetFormatPr baseColWidth="10" defaultRowHeight="14.4" x14ac:dyDescent="0.3"/>
  <cols>
    <col min="1" max="1" width="21.109375" style="4" customWidth="1"/>
    <col min="2" max="2" width="14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3.44140625" style="4" customWidth="1"/>
    <col min="7" max="7" width="14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6.77734375" style="4" customWidth="1"/>
    <col min="12" max="12" width="14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77734375" style="4" customWidth="1"/>
    <col min="17" max="17" width="14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5.33203125" style="4" customWidth="1"/>
    <col min="22" max="22" width="14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67.05" customHeight="1" x14ac:dyDescent="0.3">
      <c r="D1" s="15" t="s">
        <v>28</v>
      </c>
    </row>
    <row r="2" spans="1:27" s="6" customFormat="1" x14ac:dyDescent="0.3">
      <c r="A2" s="7" t="s">
        <v>18</v>
      </c>
      <c r="C2" t="s">
        <v>23</v>
      </c>
    </row>
    <row r="3" spans="1:27" s="6" customFormat="1" x14ac:dyDescent="0.3"/>
    <row r="4" spans="1:27" x14ac:dyDescent="0.3">
      <c r="A4" s="37" t="s">
        <v>10</v>
      </c>
      <c r="B4" s="37"/>
      <c r="C4" s="37"/>
      <c r="D4" s="37"/>
      <c r="E4" s="37"/>
      <c r="F4" s="37" t="s">
        <v>14</v>
      </c>
      <c r="G4" s="37"/>
      <c r="H4" s="37"/>
      <c r="I4" s="37"/>
      <c r="J4" s="37"/>
      <c r="K4" s="37" t="s">
        <v>15</v>
      </c>
      <c r="L4" s="37"/>
      <c r="M4" s="37"/>
      <c r="N4" s="37"/>
      <c r="O4" s="37"/>
      <c r="P4" s="37" t="s">
        <v>16</v>
      </c>
      <c r="Q4" s="37"/>
      <c r="R4" s="37"/>
      <c r="S4" s="37"/>
      <c r="T4" s="37"/>
      <c r="U4" s="37" t="s">
        <v>17</v>
      </c>
      <c r="V4" s="37"/>
      <c r="W4" s="37"/>
      <c r="X4" s="37"/>
      <c r="Y4" s="37"/>
    </row>
    <row r="5" spans="1:27" x14ac:dyDescent="0.3">
      <c r="A5" s="3" t="s">
        <v>38</v>
      </c>
      <c r="B5" s="3" t="s">
        <v>39</v>
      </c>
      <c r="C5" s="3" t="s">
        <v>11</v>
      </c>
      <c r="D5" s="3" t="s">
        <v>12</v>
      </c>
      <c r="E5" s="3" t="s">
        <v>13</v>
      </c>
      <c r="F5" s="3" t="s">
        <v>38</v>
      </c>
      <c r="G5" s="3" t="s">
        <v>39</v>
      </c>
      <c r="H5" s="3" t="s">
        <v>11</v>
      </c>
      <c r="I5" s="3" t="s">
        <v>12</v>
      </c>
      <c r="J5" s="3" t="s">
        <v>13</v>
      </c>
      <c r="K5" s="3" t="s">
        <v>38</v>
      </c>
      <c r="L5" s="3" t="s">
        <v>39</v>
      </c>
      <c r="M5" s="3" t="s">
        <v>11</v>
      </c>
      <c r="N5" s="3" t="s">
        <v>12</v>
      </c>
      <c r="O5" s="3" t="s">
        <v>13</v>
      </c>
      <c r="P5" s="3" t="s">
        <v>38</v>
      </c>
      <c r="Q5" s="3" t="s">
        <v>39</v>
      </c>
      <c r="R5" s="3" t="s">
        <v>11</v>
      </c>
      <c r="S5" s="3" t="s">
        <v>12</v>
      </c>
      <c r="T5" s="3" t="s">
        <v>13</v>
      </c>
      <c r="U5" s="3" t="s">
        <v>38</v>
      </c>
      <c r="V5" s="3" t="s">
        <v>39</v>
      </c>
      <c r="W5" s="3" t="s">
        <v>11</v>
      </c>
      <c r="X5" s="3" t="s">
        <v>12</v>
      </c>
      <c r="Y5" s="3" t="s">
        <v>13</v>
      </c>
    </row>
    <row r="6" spans="1:27" x14ac:dyDescent="0.3">
      <c r="A6" s="24">
        <v>44776.521442928242</v>
      </c>
      <c r="B6" s="30">
        <f>RIGHT(TEXT(A6,"h:mm:ss,000"),3)/1000+$AA6</f>
        <v>0.66900000000000004</v>
      </c>
      <c r="C6" s="23">
        <v>14.667079925537109</v>
      </c>
      <c r="D6" s="23">
        <v>60.02</v>
      </c>
      <c r="E6" s="23">
        <v>14</v>
      </c>
      <c r="F6" s="24">
        <v>44776.528646122686</v>
      </c>
      <c r="G6" s="30">
        <f>RIGHT(TEXT(F6,"h:mm:ss,000"),3)/1000+$AA6</f>
        <v>2.5000000000000001E-2</v>
      </c>
      <c r="H6" s="23">
        <v>13.990839958190918</v>
      </c>
      <c r="I6" s="23">
        <v>59.99</v>
      </c>
      <c r="J6" s="23">
        <v>14</v>
      </c>
      <c r="K6" s="24">
        <v>44776.538059976854</v>
      </c>
      <c r="L6" s="30">
        <f>RIGHT(TEXT(K6,"h:mm:ss,000"),3)/1000+$AA6</f>
        <v>0.38200000000000001</v>
      </c>
      <c r="M6" s="23">
        <v>14.212499618530273</v>
      </c>
      <c r="N6" s="23">
        <v>59.97</v>
      </c>
      <c r="O6" s="23">
        <v>14</v>
      </c>
      <c r="P6" s="24">
        <v>44776.544885243056</v>
      </c>
      <c r="Q6" s="30">
        <f>RIGHT(TEXT(P6,"h:mm:ss,000"),3)/1000+$AA6</f>
        <v>8.5000000000000006E-2</v>
      </c>
      <c r="R6" s="23">
        <v>13.992340087890625</v>
      </c>
      <c r="S6" s="23">
        <v>59.98</v>
      </c>
      <c r="T6" s="23">
        <v>14</v>
      </c>
      <c r="U6" s="24">
        <v>44776.551780960646</v>
      </c>
      <c r="V6" s="30">
        <f>RIGHT(TEXT(U6,"h:mm:ss,000"),3)/1000+$AA6</f>
        <v>0.875</v>
      </c>
      <c r="W6" s="23">
        <v>13.995490074157715</v>
      </c>
      <c r="X6" s="23">
        <v>59.99</v>
      </c>
      <c r="Y6" s="23">
        <v>14</v>
      </c>
      <c r="AA6">
        <v>0</v>
      </c>
    </row>
    <row r="7" spans="1:27" x14ac:dyDescent="0.3">
      <c r="A7" s="24">
        <v>44776.52145453704</v>
      </c>
      <c r="B7" s="30">
        <f t="shared" ref="B7:B70" si="0">RIGHT(TEXT(A7,"h:mm:ss,000"),3)/1000+$AA7</f>
        <v>0.67200000000000004</v>
      </c>
      <c r="C7" s="23">
        <v>14.667079925537109</v>
      </c>
      <c r="D7" s="23">
        <v>60.02</v>
      </c>
      <c r="E7" s="23">
        <v>14</v>
      </c>
      <c r="F7" s="24">
        <v>44776.528646134262</v>
      </c>
      <c r="G7" s="30">
        <f t="shared" ref="G7:G70" si="1">RIGHT(TEXT(F7,"h:mm:ss,000"),3)/1000+$AA7</f>
        <v>2.5999999999999999E-2</v>
      </c>
      <c r="H7" s="23">
        <v>13.990839958190918</v>
      </c>
      <c r="I7" s="23">
        <v>59.99</v>
      </c>
      <c r="J7" s="23">
        <v>14</v>
      </c>
      <c r="K7" s="24">
        <v>44776.538060092593</v>
      </c>
      <c r="L7" s="30">
        <f t="shared" ref="L7:L70" si="2">RIGHT(TEXT(K7,"h:mm:ss,000"),3)/1000+$AA7</f>
        <v>0.39200000000000002</v>
      </c>
      <c r="M7" s="23">
        <v>14.212499618530273</v>
      </c>
      <c r="N7" s="23">
        <v>59.97</v>
      </c>
      <c r="O7" s="23">
        <v>14</v>
      </c>
      <c r="P7" s="24">
        <v>44776.544896851854</v>
      </c>
      <c r="Q7" s="30">
        <f t="shared" ref="Q7:Q70" si="3">RIGHT(TEXT(P7,"h:mm:ss,000"),3)/1000+$AA7</f>
        <v>8.7999999999999995E-2</v>
      </c>
      <c r="R7" s="23">
        <v>13.99446964263916</v>
      </c>
      <c r="S7" s="23">
        <v>59.98</v>
      </c>
      <c r="T7" s="23">
        <v>14</v>
      </c>
      <c r="U7" s="24">
        <v>44776.551789247686</v>
      </c>
      <c r="V7" s="30">
        <f t="shared" ref="V7:V70" si="4">RIGHT(TEXT(U7,"h:mm:ss,000"),3)/1000+$AA7</f>
        <v>0.59099999999999997</v>
      </c>
      <c r="W7" s="23">
        <v>13.973910331726074</v>
      </c>
      <c r="X7" s="23">
        <v>59.99</v>
      </c>
      <c r="Y7" s="23">
        <v>14</v>
      </c>
      <c r="AA7">
        <v>0</v>
      </c>
    </row>
    <row r="8" spans="1:27" x14ac:dyDescent="0.3">
      <c r="A8" s="24">
        <v>44776.521454548609</v>
      </c>
      <c r="B8" s="30">
        <f t="shared" si="0"/>
        <v>1.673</v>
      </c>
      <c r="C8" s="23">
        <v>14.667079925537109</v>
      </c>
      <c r="D8" s="23">
        <v>60.02</v>
      </c>
      <c r="E8" s="23">
        <v>14</v>
      </c>
      <c r="F8" s="24">
        <v>44776.528657743052</v>
      </c>
      <c r="G8" s="30">
        <f t="shared" si="1"/>
        <v>1.0289999999999999</v>
      </c>
      <c r="H8" s="23">
        <v>13.990469932556152</v>
      </c>
      <c r="I8" s="23">
        <v>59.99</v>
      </c>
      <c r="J8" s="23">
        <v>14</v>
      </c>
      <c r="K8" s="24">
        <v>44776.5380715625</v>
      </c>
      <c r="L8" s="30">
        <f t="shared" si="2"/>
        <v>1.383</v>
      </c>
      <c r="M8" s="23">
        <v>14.216349601745605</v>
      </c>
      <c r="N8" s="23">
        <v>59.97</v>
      </c>
      <c r="O8" s="23">
        <v>14</v>
      </c>
      <c r="P8" s="24">
        <v>44776.544896863423</v>
      </c>
      <c r="Q8" s="30">
        <f t="shared" si="3"/>
        <v>1.089</v>
      </c>
      <c r="R8" s="23">
        <v>13.99446964263916</v>
      </c>
      <c r="S8" s="23">
        <v>59.98</v>
      </c>
      <c r="T8" s="23">
        <v>14</v>
      </c>
      <c r="U8" s="24">
        <v>44776.551792557868</v>
      </c>
      <c r="V8" s="30">
        <f t="shared" si="4"/>
        <v>1.877</v>
      </c>
      <c r="W8" s="23">
        <v>13.973910331726074</v>
      </c>
      <c r="X8" s="23">
        <v>59.99</v>
      </c>
      <c r="Y8" s="23">
        <v>14</v>
      </c>
      <c r="AA8">
        <f>+AA6+1</f>
        <v>1</v>
      </c>
    </row>
    <row r="9" spans="1:27" x14ac:dyDescent="0.3">
      <c r="A9" s="24">
        <v>44776.52146614583</v>
      </c>
      <c r="B9" s="30">
        <f t="shared" si="0"/>
        <v>1.675</v>
      </c>
      <c r="C9" s="23">
        <v>14.741169929504395</v>
      </c>
      <c r="D9" s="23">
        <v>60.02</v>
      </c>
      <c r="E9" s="23">
        <v>14</v>
      </c>
      <c r="F9" s="24">
        <v>44776.528657754629</v>
      </c>
      <c r="G9" s="30">
        <f t="shared" si="1"/>
        <v>1.03</v>
      </c>
      <c r="H9" s="23">
        <v>13.990469932556152</v>
      </c>
      <c r="I9" s="23">
        <v>59.99</v>
      </c>
      <c r="J9" s="23">
        <v>14</v>
      </c>
      <c r="K9" s="24">
        <v>44776.538071678238</v>
      </c>
      <c r="L9" s="30">
        <f t="shared" si="2"/>
        <v>1.393</v>
      </c>
      <c r="M9" s="23">
        <v>14.216349601745605</v>
      </c>
      <c r="N9" s="23">
        <v>59.97</v>
      </c>
      <c r="O9" s="23">
        <v>14</v>
      </c>
      <c r="P9" s="24">
        <v>44776.54490847222</v>
      </c>
      <c r="Q9" s="30">
        <f t="shared" si="3"/>
        <v>1.0920000000000001</v>
      </c>
      <c r="R9" s="23">
        <v>13.991939544677734</v>
      </c>
      <c r="S9" s="23">
        <v>59.98</v>
      </c>
      <c r="T9" s="23">
        <v>14</v>
      </c>
      <c r="U9" s="24">
        <v>44776.551800833331</v>
      </c>
      <c r="V9" s="30">
        <f t="shared" si="4"/>
        <v>1.5920000000000001</v>
      </c>
      <c r="W9" s="23">
        <v>13.96205997467041</v>
      </c>
      <c r="X9" s="23">
        <v>59.99</v>
      </c>
      <c r="Y9" s="23">
        <v>14</v>
      </c>
      <c r="AA9">
        <f>+AA7+1</f>
        <v>1</v>
      </c>
    </row>
    <row r="10" spans="1:27" x14ac:dyDescent="0.3">
      <c r="A10" s="24">
        <v>44776.521466157406</v>
      </c>
      <c r="B10" s="30">
        <f t="shared" si="0"/>
        <v>2.6760000000000002</v>
      </c>
      <c r="C10" s="23">
        <v>14.741169929504395</v>
      </c>
      <c r="D10" s="23">
        <v>60.02</v>
      </c>
      <c r="E10" s="23">
        <v>14</v>
      </c>
      <c r="F10" s="24">
        <v>44776.52866935185</v>
      </c>
      <c r="G10" s="30">
        <f t="shared" si="1"/>
        <v>2.032</v>
      </c>
      <c r="H10" s="23">
        <v>13.990469932556152</v>
      </c>
      <c r="I10" s="23">
        <v>59.99</v>
      </c>
      <c r="J10" s="23">
        <v>14</v>
      </c>
      <c r="K10" s="24">
        <v>44776.538083148145</v>
      </c>
      <c r="L10" s="30">
        <f t="shared" si="2"/>
        <v>2.3839999999999999</v>
      </c>
      <c r="M10" s="23">
        <v>14.216349601745605</v>
      </c>
      <c r="N10" s="23">
        <v>59.97</v>
      </c>
      <c r="O10" s="23">
        <v>14</v>
      </c>
      <c r="P10" s="24">
        <v>44776.544908483796</v>
      </c>
      <c r="Q10" s="30">
        <f t="shared" si="3"/>
        <v>2.093</v>
      </c>
      <c r="R10" s="23">
        <v>13.991939544677734</v>
      </c>
      <c r="S10" s="23">
        <v>59.98</v>
      </c>
      <c r="T10" s="23">
        <v>14</v>
      </c>
      <c r="U10" s="24">
        <v>44776.551804166666</v>
      </c>
      <c r="V10" s="30">
        <f t="shared" si="4"/>
        <v>2.88</v>
      </c>
      <c r="W10" s="23">
        <v>13.96205997467041</v>
      </c>
      <c r="X10" s="23">
        <v>59.99</v>
      </c>
      <c r="Y10" s="23">
        <v>14</v>
      </c>
      <c r="AA10">
        <f>+AA8+1</f>
        <v>2</v>
      </c>
    </row>
    <row r="11" spans="1:27" x14ac:dyDescent="0.3">
      <c r="A11" s="24">
        <v>44776.521477766204</v>
      </c>
      <c r="B11" s="30">
        <f t="shared" si="0"/>
        <v>2.6790000000000003</v>
      </c>
      <c r="C11" s="23">
        <v>14.809069633483887</v>
      </c>
      <c r="D11" s="23">
        <v>60.02</v>
      </c>
      <c r="E11" s="23">
        <v>14</v>
      </c>
      <c r="F11" s="24">
        <v>44776.528669363426</v>
      </c>
      <c r="G11" s="30">
        <f t="shared" si="1"/>
        <v>2.0329999999999999</v>
      </c>
      <c r="H11" s="23">
        <v>13.990469932556152</v>
      </c>
      <c r="I11" s="23">
        <v>59.99</v>
      </c>
      <c r="J11" s="23">
        <v>14</v>
      </c>
      <c r="K11" s="24">
        <v>44776.53808327546</v>
      </c>
      <c r="L11" s="30">
        <f t="shared" si="2"/>
        <v>2.395</v>
      </c>
      <c r="M11" s="23">
        <v>14.216349601745605</v>
      </c>
      <c r="N11" s="23">
        <v>59.97</v>
      </c>
      <c r="O11" s="23">
        <v>14</v>
      </c>
      <c r="P11" s="24">
        <v>44776.544920081018</v>
      </c>
      <c r="Q11" s="30">
        <f t="shared" si="3"/>
        <v>2.0950000000000002</v>
      </c>
      <c r="R11" s="23">
        <v>13.991939544677734</v>
      </c>
      <c r="S11" s="23">
        <v>59.98</v>
      </c>
      <c r="T11" s="23">
        <v>14</v>
      </c>
      <c r="U11" s="24">
        <v>44776.551812418984</v>
      </c>
      <c r="V11" s="30">
        <f t="shared" si="4"/>
        <v>2.593</v>
      </c>
      <c r="W11" s="23">
        <v>13.936989784240723</v>
      </c>
      <c r="X11" s="23">
        <v>59.99</v>
      </c>
      <c r="Y11" s="23">
        <v>14</v>
      </c>
      <c r="AA11">
        <f t="shared" ref="AA11:AA74" si="5">+AA9+1</f>
        <v>2</v>
      </c>
    </row>
    <row r="12" spans="1:27" x14ac:dyDescent="0.3">
      <c r="A12" s="24">
        <v>44776.521477789349</v>
      </c>
      <c r="B12" s="30">
        <f t="shared" si="0"/>
        <v>3.681</v>
      </c>
      <c r="C12" s="23">
        <v>14.809069633483887</v>
      </c>
      <c r="D12" s="23">
        <v>60.02</v>
      </c>
      <c r="E12" s="23">
        <v>13.9704775390625</v>
      </c>
      <c r="F12" s="24">
        <v>44776.528680972224</v>
      </c>
      <c r="G12" s="30">
        <f t="shared" si="1"/>
        <v>3.036</v>
      </c>
      <c r="H12" s="23">
        <v>13.978249549865723</v>
      </c>
      <c r="I12" s="23">
        <v>59.99</v>
      </c>
      <c r="J12" s="23">
        <v>14</v>
      </c>
      <c r="K12" s="24">
        <v>44776.538094733798</v>
      </c>
      <c r="L12" s="30">
        <f t="shared" si="2"/>
        <v>3.3849999999999998</v>
      </c>
      <c r="M12" s="23">
        <v>14.226650238037109</v>
      </c>
      <c r="N12" s="23">
        <v>59.97</v>
      </c>
      <c r="O12" s="23">
        <v>14</v>
      </c>
      <c r="P12" s="24">
        <v>44776.544920092594</v>
      </c>
      <c r="Q12" s="30">
        <f t="shared" si="3"/>
        <v>3.0960000000000001</v>
      </c>
      <c r="R12" s="23">
        <v>13.991939544677734</v>
      </c>
      <c r="S12" s="23">
        <v>59.98</v>
      </c>
      <c r="T12" s="23">
        <v>14</v>
      </c>
      <c r="U12" s="24">
        <v>44776.551815775463</v>
      </c>
      <c r="V12" s="30">
        <f t="shared" si="4"/>
        <v>3.883</v>
      </c>
      <c r="W12" s="23">
        <v>13.936989784240723</v>
      </c>
      <c r="X12" s="23">
        <v>59.99</v>
      </c>
      <c r="Y12" s="23">
        <v>14</v>
      </c>
      <c r="AA12">
        <f t="shared" si="5"/>
        <v>3</v>
      </c>
    </row>
    <row r="13" spans="1:27" x14ac:dyDescent="0.3">
      <c r="A13" s="24">
        <v>44776.521489398147</v>
      </c>
      <c r="B13" s="30">
        <f t="shared" si="0"/>
        <v>3.6840000000000002</v>
      </c>
      <c r="C13" s="23">
        <v>14.865090370178223</v>
      </c>
      <c r="D13" s="23">
        <v>60.02</v>
      </c>
      <c r="E13" s="23">
        <v>13.9704775390625</v>
      </c>
      <c r="F13" s="24">
        <v>44776.5286809838</v>
      </c>
      <c r="G13" s="30">
        <f t="shared" si="1"/>
        <v>3.0369999999999999</v>
      </c>
      <c r="H13" s="23">
        <v>13.978249549865723</v>
      </c>
      <c r="I13" s="23">
        <v>59.99</v>
      </c>
      <c r="J13" s="23">
        <v>14</v>
      </c>
      <c r="K13" s="24">
        <v>44776.538094861113</v>
      </c>
      <c r="L13" s="30">
        <f t="shared" si="2"/>
        <v>3.3959999999999999</v>
      </c>
      <c r="M13" s="23">
        <v>14.226650238037109</v>
      </c>
      <c r="N13" s="23">
        <v>59.97</v>
      </c>
      <c r="O13" s="23">
        <v>14</v>
      </c>
      <c r="P13" s="24">
        <v>44776.544931701392</v>
      </c>
      <c r="Q13" s="30">
        <f t="shared" si="3"/>
        <v>3.0990000000000002</v>
      </c>
      <c r="R13" s="23">
        <v>13.993370056152344</v>
      </c>
      <c r="S13" s="23">
        <v>59.98</v>
      </c>
      <c r="T13" s="23">
        <v>14</v>
      </c>
      <c r="U13" s="24">
        <v>44776.551824004629</v>
      </c>
      <c r="V13" s="30">
        <f t="shared" si="4"/>
        <v>3.5939999999999999</v>
      </c>
      <c r="W13" s="23">
        <v>13.933059692382813</v>
      </c>
      <c r="X13" s="23">
        <v>59.99</v>
      </c>
      <c r="Y13" s="23">
        <v>14</v>
      </c>
      <c r="AA13">
        <f t="shared" si="5"/>
        <v>3</v>
      </c>
    </row>
    <row r="14" spans="1:27" x14ac:dyDescent="0.3">
      <c r="A14" s="24">
        <v>44776.521489421299</v>
      </c>
      <c r="B14" s="30">
        <f t="shared" si="0"/>
        <v>4.6859999999999999</v>
      </c>
      <c r="C14" s="23">
        <v>14.865090370178223</v>
      </c>
      <c r="D14" s="23">
        <v>60.02</v>
      </c>
      <c r="E14" s="23">
        <v>13.9376748046875</v>
      </c>
      <c r="F14" s="24">
        <v>44776.52869259259</v>
      </c>
      <c r="G14" s="30">
        <f t="shared" si="1"/>
        <v>4.04</v>
      </c>
      <c r="H14" s="23">
        <v>13.97012996673584</v>
      </c>
      <c r="I14" s="23">
        <v>59.99</v>
      </c>
      <c r="J14" s="23">
        <v>14</v>
      </c>
      <c r="K14" s="24">
        <v>44776.538103275459</v>
      </c>
      <c r="L14" s="30">
        <f t="shared" si="2"/>
        <v>4.1230000000000002</v>
      </c>
      <c r="M14" s="23">
        <v>14.226650238037109</v>
      </c>
      <c r="N14" s="23">
        <v>60.04</v>
      </c>
      <c r="O14" s="23">
        <v>14</v>
      </c>
      <c r="P14" s="24">
        <v>44776.544931712961</v>
      </c>
      <c r="Q14" s="30">
        <f t="shared" si="3"/>
        <v>4.0999999999999996</v>
      </c>
      <c r="R14" s="23">
        <v>13.993370056152344</v>
      </c>
      <c r="S14" s="23">
        <v>59.98</v>
      </c>
      <c r="T14" s="23">
        <v>14</v>
      </c>
      <c r="U14" s="24">
        <v>44776.551827361109</v>
      </c>
      <c r="V14" s="30">
        <f t="shared" si="4"/>
        <v>4.8840000000000003</v>
      </c>
      <c r="W14" s="23">
        <v>13.933059692382813</v>
      </c>
      <c r="X14" s="23">
        <v>59.99</v>
      </c>
      <c r="Y14" s="23">
        <v>14</v>
      </c>
      <c r="AA14">
        <f t="shared" si="5"/>
        <v>4</v>
      </c>
    </row>
    <row r="15" spans="1:27" x14ac:dyDescent="0.3">
      <c r="A15" s="24">
        <v>44776.521500995368</v>
      </c>
      <c r="B15" s="30">
        <f t="shared" si="0"/>
        <v>4.6859999999999999</v>
      </c>
      <c r="C15" s="23">
        <v>14.865090370178223</v>
      </c>
      <c r="D15" s="23">
        <v>60.02</v>
      </c>
      <c r="E15" s="23">
        <v>13.9376748046875</v>
      </c>
      <c r="F15" s="24">
        <v>44776.528692615742</v>
      </c>
      <c r="G15" s="30">
        <f t="shared" si="1"/>
        <v>4.0419999999999998</v>
      </c>
      <c r="H15" s="23">
        <v>13.97012996673584</v>
      </c>
      <c r="I15" s="23">
        <v>59.99</v>
      </c>
      <c r="J15" s="23">
        <v>14</v>
      </c>
      <c r="K15" s="24">
        <v>44776.53810633102</v>
      </c>
      <c r="L15" s="30">
        <f t="shared" si="2"/>
        <v>4.3870000000000005</v>
      </c>
      <c r="M15" s="23">
        <v>14.232549667358398</v>
      </c>
      <c r="N15" s="23">
        <v>60.04</v>
      </c>
      <c r="O15" s="23">
        <v>14</v>
      </c>
      <c r="P15" s="24">
        <v>44776.544943310182</v>
      </c>
      <c r="Q15" s="30">
        <f t="shared" si="3"/>
        <v>4.1020000000000003</v>
      </c>
      <c r="R15" s="23">
        <v>13.992380142211914</v>
      </c>
      <c r="S15" s="23">
        <v>59.98</v>
      </c>
      <c r="T15" s="23">
        <v>14</v>
      </c>
      <c r="U15" s="24">
        <v>44776.551835590275</v>
      </c>
      <c r="V15" s="30">
        <f t="shared" si="4"/>
        <v>4.5949999999999998</v>
      </c>
      <c r="W15" s="23">
        <v>13.933059692382813</v>
      </c>
      <c r="X15" s="23">
        <v>59.99</v>
      </c>
      <c r="Y15" s="23">
        <v>14</v>
      </c>
      <c r="AA15">
        <f t="shared" si="5"/>
        <v>4</v>
      </c>
    </row>
    <row r="16" spans="1:27" x14ac:dyDescent="0.3">
      <c r="A16" s="24">
        <v>44776.521501006944</v>
      </c>
      <c r="B16" s="30">
        <f t="shared" si="0"/>
        <v>5.6870000000000003</v>
      </c>
      <c r="C16" s="23">
        <v>14.865090370178223</v>
      </c>
      <c r="D16" s="23">
        <v>60.02</v>
      </c>
      <c r="E16" s="23">
        <v>13.901591796875</v>
      </c>
      <c r="F16" s="24">
        <v>44776.528694537039</v>
      </c>
      <c r="G16" s="30">
        <f t="shared" si="1"/>
        <v>5.2080000000000002</v>
      </c>
      <c r="H16" s="23">
        <v>13.97012996673584</v>
      </c>
      <c r="I16" s="23">
        <v>60.02</v>
      </c>
      <c r="J16" s="23">
        <v>14</v>
      </c>
      <c r="K16" s="24">
        <v>44776.538106458334</v>
      </c>
      <c r="L16" s="30">
        <f t="shared" si="2"/>
        <v>5.3979999999999997</v>
      </c>
      <c r="M16" s="23">
        <v>14.232549667358398</v>
      </c>
      <c r="N16" s="23">
        <v>60.04</v>
      </c>
      <c r="O16" s="23">
        <v>13.9967197265625</v>
      </c>
      <c r="P16" s="24">
        <v>44776.544943321758</v>
      </c>
      <c r="Q16" s="30">
        <f t="shared" si="3"/>
        <v>5.1029999999999998</v>
      </c>
      <c r="R16" s="23">
        <v>13.992380142211914</v>
      </c>
      <c r="S16" s="23">
        <v>59.98</v>
      </c>
      <c r="T16" s="23">
        <v>13.980318359375</v>
      </c>
      <c r="U16" s="24">
        <v>44776.55183895833</v>
      </c>
      <c r="V16" s="30">
        <f t="shared" si="4"/>
        <v>5.8860000000000001</v>
      </c>
      <c r="W16" s="23">
        <v>13.933059692382813</v>
      </c>
      <c r="X16" s="23">
        <v>59.99</v>
      </c>
      <c r="Y16" s="23">
        <v>14</v>
      </c>
      <c r="AA16">
        <f t="shared" si="5"/>
        <v>5</v>
      </c>
    </row>
    <row r="17" spans="1:27" x14ac:dyDescent="0.3">
      <c r="A17" s="24">
        <v>44776.521512615742</v>
      </c>
      <c r="B17" s="30">
        <f t="shared" si="0"/>
        <v>5.6899999999999995</v>
      </c>
      <c r="C17" s="23">
        <v>14.946749687194824</v>
      </c>
      <c r="D17" s="23">
        <v>60.02</v>
      </c>
      <c r="E17" s="23">
        <v>13.901591796875</v>
      </c>
      <c r="F17" s="24">
        <v>44776.528704201388</v>
      </c>
      <c r="G17" s="30">
        <f t="shared" si="1"/>
        <v>5.0430000000000001</v>
      </c>
      <c r="H17" s="23">
        <v>13.969570159912109</v>
      </c>
      <c r="I17" s="23">
        <v>60.02</v>
      </c>
      <c r="J17" s="23">
        <v>14</v>
      </c>
      <c r="K17" s="24">
        <v>44776.538117928241</v>
      </c>
      <c r="L17" s="30">
        <f t="shared" si="2"/>
        <v>5.3890000000000002</v>
      </c>
      <c r="M17" s="23">
        <v>14.243740081787109</v>
      </c>
      <c r="N17" s="23">
        <v>60.04</v>
      </c>
      <c r="O17" s="23">
        <v>13.9967197265625</v>
      </c>
      <c r="P17" s="24">
        <v>44776.544954930556</v>
      </c>
      <c r="Q17" s="30">
        <f t="shared" si="3"/>
        <v>5.1059999999999999</v>
      </c>
      <c r="R17" s="23">
        <v>13.995940208435059</v>
      </c>
      <c r="S17" s="23">
        <v>59.98</v>
      </c>
      <c r="T17" s="23">
        <v>13.980318359375</v>
      </c>
      <c r="U17" s="24">
        <v>44776.551849212963</v>
      </c>
      <c r="V17" s="30">
        <f t="shared" si="4"/>
        <v>5.7720000000000002</v>
      </c>
      <c r="W17" s="23">
        <v>13.940959930419922</v>
      </c>
      <c r="X17" s="23">
        <v>59.99</v>
      </c>
      <c r="Y17" s="23">
        <v>14</v>
      </c>
      <c r="AA17">
        <f t="shared" si="5"/>
        <v>5</v>
      </c>
    </row>
    <row r="18" spans="1:27" x14ac:dyDescent="0.3">
      <c r="A18" s="24">
        <v>44776.521512627318</v>
      </c>
      <c r="B18" s="30">
        <f t="shared" si="0"/>
        <v>6.6909999999999998</v>
      </c>
      <c r="C18" s="23">
        <v>14.946749687194824</v>
      </c>
      <c r="D18" s="23">
        <v>60.02</v>
      </c>
      <c r="E18" s="23">
        <v>13.8720693359375</v>
      </c>
      <c r="F18" s="24">
        <v>44776.528704212964</v>
      </c>
      <c r="G18" s="30">
        <f t="shared" si="1"/>
        <v>6.0439999999999996</v>
      </c>
      <c r="H18" s="23">
        <v>13.969570159912109</v>
      </c>
      <c r="I18" s="23">
        <v>60.02</v>
      </c>
      <c r="J18" s="23">
        <v>13.9967197265625</v>
      </c>
      <c r="K18" s="24">
        <v>44776.53811804398</v>
      </c>
      <c r="L18" s="30">
        <f t="shared" si="2"/>
        <v>6.399</v>
      </c>
      <c r="M18" s="23">
        <v>14.243740081787109</v>
      </c>
      <c r="N18" s="23">
        <v>60.04</v>
      </c>
      <c r="O18" s="23">
        <v>13.963916992187499</v>
      </c>
      <c r="P18" s="24">
        <v>44776.544954942132</v>
      </c>
      <c r="Q18" s="30">
        <f t="shared" si="3"/>
        <v>6.1070000000000002</v>
      </c>
      <c r="R18" s="23">
        <v>13.995940208435059</v>
      </c>
      <c r="S18" s="23">
        <v>59.98</v>
      </c>
      <c r="T18" s="23">
        <v>13.947515624999999</v>
      </c>
      <c r="U18" s="24">
        <v>44776.551850567128</v>
      </c>
      <c r="V18" s="30">
        <f t="shared" si="4"/>
        <v>6.8890000000000002</v>
      </c>
      <c r="W18" s="23">
        <v>13.940959930419922</v>
      </c>
      <c r="X18" s="23">
        <v>59.99</v>
      </c>
      <c r="Y18" s="23">
        <v>14</v>
      </c>
      <c r="AA18">
        <f t="shared" si="5"/>
        <v>6</v>
      </c>
    </row>
    <row r="19" spans="1:27" x14ac:dyDescent="0.3">
      <c r="A19" s="24">
        <v>44776.521524548611</v>
      </c>
      <c r="B19" s="30">
        <f t="shared" si="0"/>
        <v>6.7210000000000001</v>
      </c>
      <c r="C19" s="23">
        <v>14.983670234680176</v>
      </c>
      <c r="D19" s="23">
        <v>60.02</v>
      </c>
      <c r="E19" s="23">
        <v>13.8720693359375</v>
      </c>
      <c r="F19" s="24">
        <v>44776.528715821762</v>
      </c>
      <c r="G19" s="30">
        <f t="shared" si="1"/>
        <v>6.0469999999999997</v>
      </c>
      <c r="H19" s="23">
        <v>13.969570159912109</v>
      </c>
      <c r="I19" s="23">
        <v>60.02</v>
      </c>
      <c r="J19" s="23">
        <v>13.9967197265625</v>
      </c>
      <c r="K19" s="24">
        <v>44776.538129502318</v>
      </c>
      <c r="L19" s="30">
        <f t="shared" si="2"/>
        <v>6.3890000000000002</v>
      </c>
      <c r="M19" s="23">
        <v>14.243740081787109</v>
      </c>
      <c r="N19" s="23">
        <v>60.04</v>
      </c>
      <c r="O19" s="23">
        <v>13.963916992187499</v>
      </c>
      <c r="P19" s="24">
        <v>44776.544966539353</v>
      </c>
      <c r="Q19" s="30">
        <f t="shared" si="3"/>
        <v>6.109</v>
      </c>
      <c r="R19" s="23">
        <v>13.995940208435059</v>
      </c>
      <c r="S19" s="23">
        <v>59.98</v>
      </c>
      <c r="T19" s="23">
        <v>13.947515624999999</v>
      </c>
      <c r="U19" s="24">
        <v>44776.551860798609</v>
      </c>
      <c r="V19" s="30">
        <f t="shared" si="4"/>
        <v>6.7729999999999997</v>
      </c>
      <c r="W19" s="23">
        <v>13.941679954528809</v>
      </c>
      <c r="X19" s="23">
        <v>59.99</v>
      </c>
      <c r="Y19" s="23">
        <v>14</v>
      </c>
      <c r="AA19">
        <f t="shared" si="5"/>
        <v>6</v>
      </c>
    </row>
    <row r="20" spans="1:27" x14ac:dyDescent="0.3">
      <c r="A20" s="24">
        <v>44776.521524571763</v>
      </c>
      <c r="B20" s="30">
        <f t="shared" si="0"/>
        <v>7.7229999999999999</v>
      </c>
      <c r="C20" s="23">
        <v>14.983670234680176</v>
      </c>
      <c r="D20" s="23">
        <v>60.02</v>
      </c>
      <c r="E20" s="23">
        <v>13.8392666015625</v>
      </c>
      <c r="F20" s="24">
        <v>44776.52871583333</v>
      </c>
      <c r="G20" s="30">
        <f t="shared" si="1"/>
        <v>7.048</v>
      </c>
      <c r="H20" s="23">
        <v>13.969570159912109</v>
      </c>
      <c r="I20" s="23">
        <v>60.02</v>
      </c>
      <c r="J20" s="23">
        <v>13.963916992187499</v>
      </c>
      <c r="K20" s="24">
        <v>44776.538129641202</v>
      </c>
      <c r="L20" s="30">
        <f t="shared" si="2"/>
        <v>7.4009999999999998</v>
      </c>
      <c r="M20" s="23">
        <v>14.243740081787109</v>
      </c>
      <c r="N20" s="23">
        <v>60.04</v>
      </c>
      <c r="O20" s="23">
        <v>13.931114257812499</v>
      </c>
      <c r="P20" s="24">
        <v>44776.54496655093</v>
      </c>
      <c r="Q20" s="30">
        <f t="shared" si="3"/>
        <v>7.11</v>
      </c>
      <c r="R20" s="23">
        <v>13.995940208435059</v>
      </c>
      <c r="S20" s="23">
        <v>59.98</v>
      </c>
      <c r="T20" s="23">
        <v>13.914712890624999</v>
      </c>
      <c r="U20" s="24">
        <v>44776.551862175926</v>
      </c>
      <c r="V20" s="30">
        <f t="shared" si="4"/>
        <v>7.8920000000000003</v>
      </c>
      <c r="W20" s="23">
        <v>13.941679954528809</v>
      </c>
      <c r="X20" s="23">
        <v>59.99</v>
      </c>
      <c r="Y20" s="23">
        <v>14</v>
      </c>
      <c r="AA20">
        <f t="shared" si="5"/>
        <v>7</v>
      </c>
    </row>
    <row r="21" spans="1:27" x14ac:dyDescent="0.3">
      <c r="A21" s="24">
        <v>44776.521536157408</v>
      </c>
      <c r="B21" s="30">
        <f t="shared" si="0"/>
        <v>7.7240000000000002</v>
      </c>
      <c r="C21" s="23">
        <v>14.971549987792969</v>
      </c>
      <c r="D21" s="23">
        <v>60.02</v>
      </c>
      <c r="E21" s="23">
        <v>13.8392666015625</v>
      </c>
      <c r="F21" s="24">
        <v>44776.528727430552</v>
      </c>
      <c r="G21" s="30">
        <f t="shared" si="1"/>
        <v>7.05</v>
      </c>
      <c r="H21" s="23">
        <v>13.980380058288574</v>
      </c>
      <c r="I21" s="23">
        <v>60.02</v>
      </c>
      <c r="J21" s="23">
        <v>13.963916992187499</v>
      </c>
      <c r="K21" s="24">
        <v>44776.53814109954</v>
      </c>
      <c r="L21" s="30">
        <f t="shared" si="2"/>
        <v>7.391</v>
      </c>
      <c r="M21" s="23">
        <v>14.25352954864502</v>
      </c>
      <c r="N21" s="23">
        <v>60.04</v>
      </c>
      <c r="O21" s="23">
        <v>13.931114257812499</v>
      </c>
      <c r="P21" s="24">
        <v>44776.54497815972</v>
      </c>
      <c r="Q21" s="30">
        <f t="shared" si="3"/>
        <v>7.1130000000000004</v>
      </c>
      <c r="R21" s="23">
        <v>13.994070053100586</v>
      </c>
      <c r="S21" s="23">
        <v>59.98</v>
      </c>
      <c r="T21" s="23">
        <v>13.914712890624999</v>
      </c>
      <c r="U21" s="24">
        <v>44776.55187239583</v>
      </c>
      <c r="V21" s="30">
        <f t="shared" si="4"/>
        <v>7.7750000000000004</v>
      </c>
      <c r="W21" s="23">
        <v>13.974149703979492</v>
      </c>
      <c r="X21" s="23">
        <v>59.99</v>
      </c>
      <c r="Y21" s="23">
        <v>14</v>
      </c>
      <c r="AA21">
        <f t="shared" si="5"/>
        <v>7</v>
      </c>
    </row>
    <row r="22" spans="1:27" x14ac:dyDescent="0.3">
      <c r="A22" s="24">
        <v>44776.521536168984</v>
      </c>
      <c r="B22" s="30">
        <f t="shared" si="0"/>
        <v>8.7249999999999996</v>
      </c>
      <c r="C22" s="23">
        <v>14.971549987792969</v>
      </c>
      <c r="D22" s="23">
        <v>60.02</v>
      </c>
      <c r="E22" s="23">
        <v>13.803183593749999</v>
      </c>
      <c r="F22" s="24">
        <v>44776.528727442128</v>
      </c>
      <c r="G22" s="30">
        <f t="shared" si="1"/>
        <v>8.0510000000000002</v>
      </c>
      <c r="H22" s="23">
        <v>13.980380058288574</v>
      </c>
      <c r="I22" s="23">
        <v>60.02</v>
      </c>
      <c r="J22" s="23">
        <v>13.931114257812499</v>
      </c>
      <c r="K22" s="24">
        <v>44776.538141238423</v>
      </c>
      <c r="L22" s="30">
        <f t="shared" si="2"/>
        <v>8.4030000000000005</v>
      </c>
      <c r="M22" s="23">
        <v>14.25352954864502</v>
      </c>
      <c r="N22" s="23">
        <v>60.04</v>
      </c>
      <c r="O22" s="23">
        <v>13.898311523437499</v>
      </c>
      <c r="P22" s="24">
        <v>44776.544978171296</v>
      </c>
      <c r="Q22" s="30">
        <f t="shared" si="3"/>
        <v>8.1140000000000008</v>
      </c>
      <c r="R22" s="23">
        <v>13.994070053100586</v>
      </c>
      <c r="S22" s="23">
        <v>59.98</v>
      </c>
      <c r="T22" s="23">
        <v>13.881910156249999</v>
      </c>
      <c r="U22" s="24">
        <v>44776.551873773147</v>
      </c>
      <c r="V22" s="30">
        <f t="shared" si="4"/>
        <v>8.8940000000000001</v>
      </c>
      <c r="W22" s="23">
        <v>13.974149703979492</v>
      </c>
      <c r="X22" s="23">
        <v>59.99</v>
      </c>
      <c r="Y22" s="23">
        <v>14</v>
      </c>
      <c r="AA22">
        <f t="shared" si="5"/>
        <v>8</v>
      </c>
    </row>
    <row r="23" spans="1:27" x14ac:dyDescent="0.3">
      <c r="A23" s="24">
        <v>44776.521547766206</v>
      </c>
      <c r="B23" s="30">
        <f t="shared" si="0"/>
        <v>8.7270000000000003</v>
      </c>
      <c r="C23" s="23">
        <v>14.971549987792969</v>
      </c>
      <c r="D23" s="23">
        <v>60.02</v>
      </c>
      <c r="E23" s="23">
        <v>13.803183593749999</v>
      </c>
      <c r="F23" s="24">
        <v>44776.528739050926</v>
      </c>
      <c r="G23" s="30">
        <f t="shared" si="1"/>
        <v>8.0540000000000003</v>
      </c>
      <c r="H23" s="23">
        <v>13.961509704589844</v>
      </c>
      <c r="I23" s="23">
        <v>60.02</v>
      </c>
      <c r="J23" s="23">
        <v>13.931114257812499</v>
      </c>
      <c r="K23" s="24">
        <v>44776.538152685185</v>
      </c>
      <c r="L23" s="30">
        <f t="shared" si="2"/>
        <v>8.3919999999999995</v>
      </c>
      <c r="M23" s="23">
        <v>14.255629539489746</v>
      </c>
      <c r="N23" s="23">
        <v>60.04</v>
      </c>
      <c r="O23" s="23">
        <v>13.898311523437499</v>
      </c>
      <c r="P23" s="24">
        <v>44776.544989780094</v>
      </c>
      <c r="Q23" s="30">
        <f t="shared" si="3"/>
        <v>8.1170000000000009</v>
      </c>
      <c r="R23" s="23">
        <v>13.949740409851074</v>
      </c>
      <c r="S23" s="23">
        <v>59.98</v>
      </c>
      <c r="T23" s="23">
        <v>13.881910156249999</v>
      </c>
      <c r="U23" s="24">
        <v>44776.551883969907</v>
      </c>
      <c r="V23" s="30">
        <f t="shared" si="4"/>
        <v>8.7750000000000004</v>
      </c>
      <c r="W23" s="23">
        <v>13.974149703979492</v>
      </c>
      <c r="X23" s="23">
        <v>59.99</v>
      </c>
      <c r="Y23" s="23">
        <v>14</v>
      </c>
      <c r="AA23">
        <f t="shared" si="5"/>
        <v>8</v>
      </c>
    </row>
    <row r="24" spans="1:27" x14ac:dyDescent="0.3">
      <c r="A24" s="24">
        <v>44776.521547789351</v>
      </c>
      <c r="B24" s="30">
        <f t="shared" si="0"/>
        <v>9.7289999999999992</v>
      </c>
      <c r="C24" s="23">
        <v>14.971549987792969</v>
      </c>
      <c r="D24" s="23">
        <v>60.02</v>
      </c>
      <c r="E24" s="23">
        <v>13.773661132812499</v>
      </c>
      <c r="F24" s="24">
        <v>44776.528739062502</v>
      </c>
      <c r="G24" s="30">
        <f t="shared" si="1"/>
        <v>9.0549999999999997</v>
      </c>
      <c r="H24" s="23">
        <v>13.961509704589844</v>
      </c>
      <c r="I24" s="23">
        <v>60.02</v>
      </c>
      <c r="J24" s="23">
        <v>13.898311523437499</v>
      </c>
      <c r="K24" s="24">
        <v>44776.538152824076</v>
      </c>
      <c r="L24" s="30">
        <f t="shared" si="2"/>
        <v>9.4039999999999999</v>
      </c>
      <c r="M24" s="23">
        <v>14.255629539489746</v>
      </c>
      <c r="N24" s="23">
        <v>60.04</v>
      </c>
      <c r="O24" s="23">
        <v>13.865508789062501</v>
      </c>
      <c r="P24" s="24">
        <v>44776.54498979167</v>
      </c>
      <c r="Q24" s="30">
        <f t="shared" si="3"/>
        <v>9.1180000000000003</v>
      </c>
      <c r="R24" s="23">
        <v>13.949740409851074</v>
      </c>
      <c r="S24" s="23">
        <v>59.98</v>
      </c>
      <c r="T24" s="23">
        <v>13.849107421875001</v>
      </c>
      <c r="U24" s="24">
        <v>44776.551885381945</v>
      </c>
      <c r="V24" s="30">
        <f t="shared" si="4"/>
        <v>9.8970000000000002</v>
      </c>
      <c r="W24" s="23">
        <v>13.974149703979492</v>
      </c>
      <c r="X24" s="23">
        <v>59.99</v>
      </c>
      <c r="Y24" s="23">
        <v>13.98687890625</v>
      </c>
      <c r="AA24">
        <f t="shared" si="5"/>
        <v>9</v>
      </c>
    </row>
    <row r="25" spans="1:27" x14ac:dyDescent="0.3">
      <c r="A25" s="24">
        <v>44776.521559375004</v>
      </c>
      <c r="B25" s="30">
        <f t="shared" si="0"/>
        <v>9.73</v>
      </c>
      <c r="C25" s="23">
        <v>14.968029975891113</v>
      </c>
      <c r="D25" s="23">
        <v>60.02</v>
      </c>
      <c r="E25" s="23">
        <v>13.773661132812499</v>
      </c>
      <c r="F25" s="24">
        <v>44776.528750659723</v>
      </c>
      <c r="G25" s="30">
        <f t="shared" si="1"/>
        <v>9.0570000000000004</v>
      </c>
      <c r="H25" s="23">
        <v>13.939590454101563</v>
      </c>
      <c r="I25" s="23">
        <v>60.02</v>
      </c>
      <c r="J25" s="23">
        <v>13.898311523437499</v>
      </c>
      <c r="K25" s="24">
        <v>44776.538164282407</v>
      </c>
      <c r="L25" s="30">
        <f t="shared" si="2"/>
        <v>9.3940000000000001</v>
      </c>
      <c r="M25" s="23">
        <v>14.253620147705078</v>
      </c>
      <c r="N25" s="23">
        <v>60.04</v>
      </c>
      <c r="O25" s="23">
        <v>13.865508789062501</v>
      </c>
      <c r="P25" s="24">
        <v>44776.545001388891</v>
      </c>
      <c r="Q25" s="30">
        <f t="shared" si="3"/>
        <v>9.1199999999999992</v>
      </c>
      <c r="R25" s="23">
        <v>13.938070297241211</v>
      </c>
      <c r="S25" s="23">
        <v>59.98</v>
      </c>
      <c r="T25" s="23">
        <v>13.849107421875001</v>
      </c>
      <c r="U25" s="24">
        <v>44776.551895567129</v>
      </c>
      <c r="V25" s="30">
        <f t="shared" si="4"/>
        <v>9.7769999999999992</v>
      </c>
      <c r="W25" s="23">
        <v>13.995869636535645</v>
      </c>
      <c r="X25" s="23">
        <v>59.99</v>
      </c>
      <c r="Y25" s="23">
        <v>13.98687890625</v>
      </c>
      <c r="AA25">
        <f t="shared" si="5"/>
        <v>9</v>
      </c>
    </row>
    <row r="26" spans="1:27" x14ac:dyDescent="0.3">
      <c r="A26" s="24">
        <v>44776.521559386572</v>
      </c>
      <c r="B26" s="30">
        <f t="shared" si="0"/>
        <v>10.731</v>
      </c>
      <c r="C26" s="23">
        <v>14.968029975891113</v>
      </c>
      <c r="D26" s="23">
        <v>60.02</v>
      </c>
      <c r="E26" s="23">
        <v>13.740858398437499</v>
      </c>
      <c r="F26" s="24">
        <v>44776.528750671299</v>
      </c>
      <c r="G26" s="30">
        <f t="shared" si="1"/>
        <v>10.058</v>
      </c>
      <c r="H26" s="23">
        <v>13.939590454101563</v>
      </c>
      <c r="I26" s="23">
        <v>60.02</v>
      </c>
      <c r="J26" s="23">
        <v>13.865508789062501</v>
      </c>
      <c r="K26" s="24">
        <v>44776.538164421298</v>
      </c>
      <c r="L26" s="30">
        <f t="shared" si="2"/>
        <v>10.406000000000001</v>
      </c>
      <c r="M26" s="23">
        <v>14.253620147705078</v>
      </c>
      <c r="N26" s="23">
        <v>60.04</v>
      </c>
      <c r="O26" s="23">
        <v>13.832706054687501</v>
      </c>
      <c r="P26" s="24">
        <v>44776.54500140046</v>
      </c>
      <c r="Q26" s="30">
        <f t="shared" si="3"/>
        <v>10.121</v>
      </c>
      <c r="R26" s="23">
        <v>13.938070297241211</v>
      </c>
      <c r="S26" s="23">
        <v>59.98</v>
      </c>
      <c r="T26" s="23">
        <v>13.8130244140625</v>
      </c>
      <c r="U26" s="24">
        <v>44776.551897187499</v>
      </c>
      <c r="V26" s="30">
        <f t="shared" si="4"/>
        <v>10.917</v>
      </c>
      <c r="W26" s="23">
        <v>13.995869636535645</v>
      </c>
      <c r="X26" s="23">
        <v>59.99</v>
      </c>
      <c r="Y26" s="23">
        <v>13.954076171875</v>
      </c>
      <c r="AA26">
        <f t="shared" si="5"/>
        <v>10</v>
      </c>
    </row>
    <row r="27" spans="1:27" x14ac:dyDescent="0.3">
      <c r="A27" s="24">
        <v>44776.52157355324</v>
      </c>
      <c r="B27" s="30">
        <f t="shared" si="0"/>
        <v>10.955</v>
      </c>
      <c r="C27" s="23">
        <v>14.958510398864746</v>
      </c>
      <c r="D27" s="23">
        <v>60.02</v>
      </c>
      <c r="E27" s="23">
        <v>13.740858398437499</v>
      </c>
      <c r="F27" s="24">
        <v>44776.52876228009</v>
      </c>
      <c r="G27" s="30">
        <f t="shared" si="1"/>
        <v>10.061</v>
      </c>
      <c r="H27" s="23">
        <v>13.939590454101563</v>
      </c>
      <c r="I27" s="23">
        <v>60.02</v>
      </c>
      <c r="J27" s="23">
        <v>13.865508789062501</v>
      </c>
      <c r="K27" s="24">
        <v>44776.538175868052</v>
      </c>
      <c r="L27" s="30">
        <f t="shared" si="2"/>
        <v>10.395</v>
      </c>
      <c r="M27" s="23">
        <v>14.253620147705078</v>
      </c>
      <c r="N27" s="23">
        <v>60.04</v>
      </c>
      <c r="O27" s="23">
        <v>13.832706054687501</v>
      </c>
      <c r="P27" s="24">
        <v>44776.545013009258</v>
      </c>
      <c r="Q27" s="30">
        <f t="shared" si="3"/>
        <v>10.124000000000001</v>
      </c>
      <c r="R27" s="23">
        <v>13.938070297241211</v>
      </c>
      <c r="S27" s="23">
        <v>59.98</v>
      </c>
      <c r="T27" s="23">
        <v>13.8130244140625</v>
      </c>
      <c r="U27" s="24">
        <v>44776.551907152774</v>
      </c>
      <c r="V27" s="30">
        <f t="shared" si="4"/>
        <v>10.778</v>
      </c>
      <c r="W27" s="23">
        <v>13.99722957611084</v>
      </c>
      <c r="X27" s="23">
        <v>59.99</v>
      </c>
      <c r="Y27" s="23">
        <v>13.954076171875</v>
      </c>
      <c r="AA27">
        <f t="shared" si="5"/>
        <v>10</v>
      </c>
    </row>
    <row r="28" spans="1:27" x14ac:dyDescent="0.3">
      <c r="A28" s="24">
        <v>44776.521573564816</v>
      </c>
      <c r="B28" s="30">
        <f t="shared" si="0"/>
        <v>11.956</v>
      </c>
      <c r="C28" s="23">
        <v>14.958510398864746</v>
      </c>
      <c r="D28" s="23">
        <v>60.02</v>
      </c>
      <c r="E28" s="23">
        <v>13.704775390625</v>
      </c>
      <c r="F28" s="24">
        <v>44776.528762291666</v>
      </c>
      <c r="G28" s="30">
        <f t="shared" si="1"/>
        <v>11.061999999999999</v>
      </c>
      <c r="H28" s="23">
        <v>13.939590454101563</v>
      </c>
      <c r="I28" s="23">
        <v>60.02</v>
      </c>
      <c r="J28" s="23">
        <v>13.832706054687501</v>
      </c>
      <c r="K28" s="24">
        <v>44776.538176006943</v>
      </c>
      <c r="L28" s="30">
        <f t="shared" si="2"/>
        <v>11.407</v>
      </c>
      <c r="M28" s="23">
        <v>14.253620147705078</v>
      </c>
      <c r="N28" s="23">
        <v>60.04</v>
      </c>
      <c r="O28" s="23">
        <v>13.799903320312501</v>
      </c>
      <c r="P28" s="24">
        <v>44776.545013020834</v>
      </c>
      <c r="Q28" s="30">
        <f t="shared" si="3"/>
        <v>11.125</v>
      </c>
      <c r="R28" s="23">
        <v>13.938070297241211</v>
      </c>
      <c r="S28" s="23">
        <v>59.98</v>
      </c>
      <c r="T28" s="23">
        <v>13.783501953125</v>
      </c>
      <c r="U28" s="24">
        <v>44776.551908796297</v>
      </c>
      <c r="V28" s="30">
        <f t="shared" si="4"/>
        <v>11.92</v>
      </c>
      <c r="W28" s="23">
        <v>13.99722957611084</v>
      </c>
      <c r="X28" s="23">
        <v>59.99</v>
      </c>
      <c r="Y28" s="23">
        <v>13.9179931640625</v>
      </c>
      <c r="AA28">
        <f t="shared" si="5"/>
        <v>11</v>
      </c>
    </row>
    <row r="29" spans="1:27" x14ac:dyDescent="0.3">
      <c r="A29" s="24">
        <v>44776.521585162038</v>
      </c>
      <c r="B29" s="30">
        <f t="shared" si="0"/>
        <v>11.958</v>
      </c>
      <c r="C29" s="23">
        <v>14.918049812316895</v>
      </c>
      <c r="D29" s="23">
        <v>60.02</v>
      </c>
      <c r="E29" s="23">
        <v>13.704775390625</v>
      </c>
      <c r="F29" s="24">
        <v>44776.528773900463</v>
      </c>
      <c r="G29" s="30">
        <f t="shared" si="1"/>
        <v>11.065</v>
      </c>
      <c r="H29" s="23">
        <v>13.91886043548584</v>
      </c>
      <c r="I29" s="23">
        <v>60.02</v>
      </c>
      <c r="J29" s="23">
        <v>13.832706054687501</v>
      </c>
      <c r="K29" s="24">
        <v>44776.538187465281</v>
      </c>
      <c r="L29" s="30">
        <f t="shared" si="2"/>
        <v>11.397</v>
      </c>
      <c r="M29" s="23">
        <v>14.250720024108887</v>
      </c>
      <c r="N29" s="23">
        <v>60.04</v>
      </c>
      <c r="O29" s="23">
        <v>13.799903320312501</v>
      </c>
      <c r="P29" s="24">
        <v>44776.545026678243</v>
      </c>
      <c r="Q29" s="30">
        <f t="shared" si="3"/>
        <v>11.305</v>
      </c>
      <c r="R29" s="23">
        <v>13.863430023193359</v>
      </c>
      <c r="S29" s="23">
        <v>59.98</v>
      </c>
      <c r="T29" s="23">
        <v>13.783501953125</v>
      </c>
      <c r="U29" s="24">
        <v>44776.551918750003</v>
      </c>
      <c r="V29" s="30">
        <f t="shared" si="4"/>
        <v>11.78</v>
      </c>
      <c r="W29" s="23">
        <v>13.980219841003418</v>
      </c>
      <c r="X29" s="23">
        <v>59.99</v>
      </c>
      <c r="Y29" s="23">
        <v>13.9179931640625</v>
      </c>
      <c r="AA29">
        <f t="shared" si="5"/>
        <v>11</v>
      </c>
    </row>
    <row r="30" spans="1:27" x14ac:dyDescent="0.3">
      <c r="A30" s="24">
        <v>44776.521585173614</v>
      </c>
      <c r="B30" s="30">
        <f t="shared" si="0"/>
        <v>12.959</v>
      </c>
      <c r="C30" s="23">
        <v>14.918049812316895</v>
      </c>
      <c r="D30" s="23">
        <v>60.02</v>
      </c>
      <c r="E30" s="23">
        <v>13.665412109375</v>
      </c>
      <c r="F30" s="24">
        <v>44776.528773912039</v>
      </c>
      <c r="G30" s="30">
        <f t="shared" si="1"/>
        <v>12.066000000000001</v>
      </c>
      <c r="H30" s="23">
        <v>13.91886043548584</v>
      </c>
      <c r="I30" s="23">
        <v>60.02</v>
      </c>
      <c r="J30" s="23">
        <v>13.799903320312501</v>
      </c>
      <c r="K30" s="24">
        <v>44776.538187997685</v>
      </c>
      <c r="L30" s="30">
        <f t="shared" si="2"/>
        <v>12.443</v>
      </c>
      <c r="M30" s="23">
        <v>14.250720024108887</v>
      </c>
      <c r="N30" s="23">
        <v>60.04</v>
      </c>
      <c r="O30" s="23">
        <v>13.7671005859375</v>
      </c>
      <c r="P30" s="24">
        <v>44776.545026689811</v>
      </c>
      <c r="Q30" s="30">
        <f t="shared" si="3"/>
        <v>12.305999999999999</v>
      </c>
      <c r="R30" s="23">
        <v>13.863430023193359</v>
      </c>
      <c r="S30" s="23">
        <v>59.98</v>
      </c>
      <c r="T30" s="23">
        <v>13.7474189453125</v>
      </c>
      <c r="U30" s="24">
        <v>44776.551920393518</v>
      </c>
      <c r="V30" s="30">
        <f t="shared" si="4"/>
        <v>12.922000000000001</v>
      </c>
      <c r="W30" s="23">
        <v>13.980219841003418</v>
      </c>
      <c r="X30" s="23">
        <v>59.99</v>
      </c>
      <c r="Y30" s="23">
        <v>13.8851904296875</v>
      </c>
      <c r="AA30">
        <f t="shared" si="5"/>
        <v>12</v>
      </c>
    </row>
    <row r="31" spans="1:27" x14ac:dyDescent="0.3">
      <c r="A31" s="24">
        <v>44776.521596782404</v>
      </c>
      <c r="B31" s="30">
        <f t="shared" si="0"/>
        <v>12.962</v>
      </c>
      <c r="C31" s="23">
        <v>14.918049812316895</v>
      </c>
      <c r="D31" s="23">
        <v>60.02</v>
      </c>
      <c r="E31" s="23">
        <v>13.665412109375</v>
      </c>
      <c r="F31" s="24">
        <v>44776.528785509261</v>
      </c>
      <c r="G31" s="30">
        <f t="shared" si="1"/>
        <v>12.068</v>
      </c>
      <c r="H31" s="23">
        <v>13.864660263061523</v>
      </c>
      <c r="I31" s="23">
        <v>60.02</v>
      </c>
      <c r="J31" s="23">
        <v>13.799903320312501</v>
      </c>
      <c r="K31" s="24">
        <v>44776.538199062503</v>
      </c>
      <c r="L31" s="30">
        <f t="shared" si="2"/>
        <v>12.399000000000001</v>
      </c>
      <c r="M31" s="23">
        <v>14.255399703979492</v>
      </c>
      <c r="N31" s="23">
        <v>60.04</v>
      </c>
      <c r="O31" s="23">
        <v>13.7671005859375</v>
      </c>
      <c r="P31" s="24">
        <v>44776.545038275464</v>
      </c>
      <c r="Q31" s="30">
        <f t="shared" si="3"/>
        <v>12.307</v>
      </c>
      <c r="R31" s="23">
        <v>13.843330383300781</v>
      </c>
      <c r="S31" s="23">
        <v>59.98</v>
      </c>
      <c r="T31" s="23">
        <v>13.7474189453125</v>
      </c>
      <c r="U31" s="24">
        <v>44776.551930347225</v>
      </c>
      <c r="V31" s="30">
        <f t="shared" si="4"/>
        <v>12.782</v>
      </c>
      <c r="W31" s="23">
        <v>13.938170433044434</v>
      </c>
      <c r="X31" s="23">
        <v>59.99</v>
      </c>
      <c r="Y31" s="23">
        <v>13.8851904296875</v>
      </c>
      <c r="AA31">
        <f t="shared" si="5"/>
        <v>12</v>
      </c>
    </row>
    <row r="32" spans="1:27" x14ac:dyDescent="0.3">
      <c r="A32" s="24">
        <v>44776.52159679398</v>
      </c>
      <c r="B32" s="30">
        <f t="shared" si="0"/>
        <v>13.962999999999999</v>
      </c>
      <c r="C32" s="23">
        <v>14.918049812316895</v>
      </c>
      <c r="D32" s="23">
        <v>60.02</v>
      </c>
      <c r="E32" s="23">
        <v>13.632609374999999</v>
      </c>
      <c r="F32" s="24">
        <v>44776.52878552083</v>
      </c>
      <c r="G32" s="30">
        <f t="shared" si="1"/>
        <v>13.069000000000001</v>
      </c>
      <c r="H32" s="23">
        <v>13.864660263061523</v>
      </c>
      <c r="I32" s="23">
        <v>60.02</v>
      </c>
      <c r="J32" s="23">
        <v>13.7671005859375</v>
      </c>
      <c r="K32" s="24">
        <v>44776.538199594906</v>
      </c>
      <c r="L32" s="30">
        <f t="shared" si="2"/>
        <v>13.445</v>
      </c>
      <c r="M32" s="23">
        <v>14.255399703979492</v>
      </c>
      <c r="N32" s="23">
        <v>60.04</v>
      </c>
      <c r="O32" s="23">
        <v>13.7342978515625</v>
      </c>
      <c r="P32" s="24">
        <v>44776.54503828704</v>
      </c>
      <c r="Q32" s="30">
        <f t="shared" si="3"/>
        <v>13.308</v>
      </c>
      <c r="R32" s="23">
        <v>13.843330383300781</v>
      </c>
      <c r="S32" s="23">
        <v>59.98</v>
      </c>
      <c r="T32" s="23">
        <v>13.7146162109375</v>
      </c>
      <c r="U32" s="24">
        <v>44776.551933888892</v>
      </c>
      <c r="V32" s="30">
        <f t="shared" si="4"/>
        <v>13.087999999999999</v>
      </c>
      <c r="W32" s="23">
        <v>13.938170433044434</v>
      </c>
      <c r="X32" s="23">
        <v>59.99</v>
      </c>
      <c r="Y32" s="23">
        <v>13.852387695312499</v>
      </c>
      <c r="AA32">
        <f t="shared" si="5"/>
        <v>13</v>
      </c>
    </row>
    <row r="33" spans="1:27" x14ac:dyDescent="0.3">
      <c r="A33" s="24">
        <v>44776.521608379633</v>
      </c>
      <c r="B33" s="30">
        <f t="shared" si="0"/>
        <v>13.964</v>
      </c>
      <c r="C33" s="23">
        <v>14.86909008026123</v>
      </c>
      <c r="D33" s="23">
        <v>60.02</v>
      </c>
      <c r="E33" s="23">
        <v>13.632609374999999</v>
      </c>
      <c r="F33" s="24">
        <v>44776.528797129627</v>
      </c>
      <c r="G33" s="30">
        <f t="shared" si="1"/>
        <v>13.071999999999999</v>
      </c>
      <c r="H33" s="23">
        <v>13.843930244445801</v>
      </c>
      <c r="I33" s="23">
        <v>60.02</v>
      </c>
      <c r="J33" s="23">
        <v>13.7671005859375</v>
      </c>
      <c r="K33" s="24">
        <v>44776.538210636572</v>
      </c>
      <c r="L33" s="30">
        <f t="shared" si="2"/>
        <v>13.399000000000001</v>
      </c>
      <c r="M33" s="23">
        <v>14.255399703979492</v>
      </c>
      <c r="N33" s="23">
        <v>60.04</v>
      </c>
      <c r="O33" s="23">
        <v>13.7342978515625</v>
      </c>
      <c r="P33" s="24">
        <v>44776.545049895831</v>
      </c>
      <c r="Q33" s="30">
        <f t="shared" si="3"/>
        <v>13.311</v>
      </c>
      <c r="R33" s="23">
        <v>13.790240287780762</v>
      </c>
      <c r="S33" s="23">
        <v>59.98</v>
      </c>
      <c r="T33" s="23">
        <v>13.7146162109375</v>
      </c>
      <c r="U33" s="24">
        <v>44776.55194193287</v>
      </c>
      <c r="V33" s="30">
        <f t="shared" si="4"/>
        <v>13.782999999999999</v>
      </c>
      <c r="W33" s="23">
        <v>13.938170433044434</v>
      </c>
      <c r="X33" s="23">
        <v>59.99</v>
      </c>
      <c r="Y33" s="23">
        <v>13.852387695312499</v>
      </c>
      <c r="AA33">
        <f t="shared" si="5"/>
        <v>13</v>
      </c>
    </row>
    <row r="34" spans="1:27" x14ac:dyDescent="0.3">
      <c r="A34" s="24">
        <v>44776.521608391202</v>
      </c>
      <c r="B34" s="30">
        <f t="shared" si="0"/>
        <v>14.965</v>
      </c>
      <c r="C34" s="23">
        <v>14.86909008026123</v>
      </c>
      <c r="D34" s="23">
        <v>60.02</v>
      </c>
      <c r="E34" s="23">
        <v>13.599806640624999</v>
      </c>
      <c r="F34" s="24">
        <v>44776.528797141204</v>
      </c>
      <c r="G34" s="30">
        <f t="shared" si="1"/>
        <v>14.073</v>
      </c>
      <c r="H34" s="23">
        <v>13.843930244445801</v>
      </c>
      <c r="I34" s="23">
        <v>60.02</v>
      </c>
      <c r="J34" s="23">
        <v>13.7277373046875</v>
      </c>
      <c r="K34" s="24">
        <v>44776.53821121528</v>
      </c>
      <c r="L34" s="30">
        <f t="shared" si="2"/>
        <v>14.449</v>
      </c>
      <c r="M34" s="23">
        <v>14.255399703979492</v>
      </c>
      <c r="N34" s="23">
        <v>60.04</v>
      </c>
      <c r="O34" s="23">
        <v>13.7014951171875</v>
      </c>
      <c r="P34" s="24">
        <v>44776.545049907407</v>
      </c>
      <c r="Q34" s="30">
        <f t="shared" si="3"/>
        <v>14.311999999999999</v>
      </c>
      <c r="R34" s="23">
        <v>13.790240287780762</v>
      </c>
      <c r="S34" s="23">
        <v>59.98</v>
      </c>
      <c r="T34" s="23">
        <v>13.68509375</v>
      </c>
      <c r="U34" s="24">
        <v>44776.551945497682</v>
      </c>
      <c r="V34" s="30">
        <f t="shared" si="4"/>
        <v>14.090999999999999</v>
      </c>
      <c r="W34" s="23">
        <v>13.938170433044434</v>
      </c>
      <c r="X34" s="23">
        <v>59.99</v>
      </c>
      <c r="Y34" s="23">
        <v>13.8130244140625</v>
      </c>
      <c r="AA34">
        <f t="shared" si="5"/>
        <v>14</v>
      </c>
    </row>
    <row r="35" spans="1:27" x14ac:dyDescent="0.3">
      <c r="A35" s="24">
        <v>44776.521619988423</v>
      </c>
      <c r="B35" s="30">
        <f t="shared" si="0"/>
        <v>14.967000000000001</v>
      </c>
      <c r="C35" s="23">
        <v>14.769009590148926</v>
      </c>
      <c r="D35" s="23">
        <v>60.02</v>
      </c>
      <c r="E35" s="23">
        <v>13.599806640624999</v>
      </c>
      <c r="F35" s="24">
        <v>44776.528808738425</v>
      </c>
      <c r="G35" s="30">
        <f t="shared" si="1"/>
        <v>14.074999999999999</v>
      </c>
      <c r="H35" s="23">
        <v>13.843930244445801</v>
      </c>
      <c r="I35" s="23">
        <v>60.02</v>
      </c>
      <c r="J35" s="23">
        <v>13.7277373046875</v>
      </c>
      <c r="K35" s="24">
        <v>44776.538222233794</v>
      </c>
      <c r="L35" s="30">
        <f t="shared" si="2"/>
        <v>14.401</v>
      </c>
      <c r="M35" s="23">
        <v>14.241390228271484</v>
      </c>
      <c r="N35" s="23">
        <v>60.04</v>
      </c>
      <c r="O35" s="23">
        <v>13.7014951171875</v>
      </c>
      <c r="P35" s="24">
        <v>44776.545061504628</v>
      </c>
      <c r="Q35" s="30">
        <f t="shared" si="3"/>
        <v>14.314</v>
      </c>
      <c r="R35" s="23">
        <v>13.790240287780762</v>
      </c>
      <c r="S35" s="23">
        <v>59.98</v>
      </c>
      <c r="T35" s="23">
        <v>13.68509375</v>
      </c>
      <c r="U35" s="24">
        <v>44776.551953530092</v>
      </c>
      <c r="V35" s="30">
        <f t="shared" si="4"/>
        <v>14.785</v>
      </c>
      <c r="W35" s="23">
        <v>13.884260177612305</v>
      </c>
      <c r="X35" s="23">
        <v>59.99</v>
      </c>
      <c r="Y35" s="23">
        <v>13.8130244140625</v>
      </c>
      <c r="AA35">
        <f t="shared" si="5"/>
        <v>14</v>
      </c>
    </row>
    <row r="36" spans="1:27" x14ac:dyDescent="0.3">
      <c r="A36" s="24">
        <v>44776.52162</v>
      </c>
      <c r="B36" s="30">
        <f t="shared" si="0"/>
        <v>15.968</v>
      </c>
      <c r="C36" s="23">
        <v>14.769009590148926</v>
      </c>
      <c r="D36" s="23">
        <v>60.02</v>
      </c>
      <c r="E36" s="23">
        <v>13.567003906249999</v>
      </c>
      <c r="F36" s="24">
        <v>44776.528808750001</v>
      </c>
      <c r="G36" s="30">
        <f t="shared" si="1"/>
        <v>15.076000000000001</v>
      </c>
      <c r="H36" s="23">
        <v>13.843930244445801</v>
      </c>
      <c r="I36" s="23">
        <v>60.02</v>
      </c>
      <c r="J36" s="23">
        <v>13.7014951171875</v>
      </c>
      <c r="K36" s="24">
        <v>44776.538222800926</v>
      </c>
      <c r="L36" s="30">
        <f t="shared" si="2"/>
        <v>15.45</v>
      </c>
      <c r="M36" s="23">
        <v>14.241390228271484</v>
      </c>
      <c r="N36" s="23">
        <v>60.04</v>
      </c>
      <c r="O36" s="23">
        <v>13.6686923828125</v>
      </c>
      <c r="P36" s="24">
        <v>44776.545061516204</v>
      </c>
      <c r="Q36" s="30">
        <f t="shared" si="3"/>
        <v>15.315</v>
      </c>
      <c r="R36" s="23">
        <v>13.790240287780762</v>
      </c>
      <c r="S36" s="23">
        <v>59.98</v>
      </c>
      <c r="T36" s="23">
        <v>13.652291015625</v>
      </c>
      <c r="U36" s="24">
        <v>44776.551957094911</v>
      </c>
      <c r="V36" s="30">
        <f t="shared" si="4"/>
        <v>15.093</v>
      </c>
      <c r="W36" s="23">
        <v>13.884260177612305</v>
      </c>
      <c r="X36" s="23">
        <v>59.99</v>
      </c>
      <c r="Y36" s="23">
        <v>13.7802216796875</v>
      </c>
      <c r="AA36">
        <f t="shared" si="5"/>
        <v>15</v>
      </c>
    </row>
    <row r="37" spans="1:27" x14ac:dyDescent="0.3">
      <c r="A37" s="24">
        <v>44776.521635138888</v>
      </c>
      <c r="B37" s="30">
        <f t="shared" si="0"/>
        <v>15.276</v>
      </c>
      <c r="C37" s="23">
        <v>14.64818000793457</v>
      </c>
      <c r="D37" s="23">
        <v>60.02</v>
      </c>
      <c r="E37" s="23">
        <v>13.567003906249999</v>
      </c>
      <c r="F37" s="24">
        <v>44776.528820347223</v>
      </c>
      <c r="G37" s="30">
        <f t="shared" si="1"/>
        <v>15.077999999999999</v>
      </c>
      <c r="H37" s="23">
        <v>13.812270164489746</v>
      </c>
      <c r="I37" s="23">
        <v>60.02</v>
      </c>
      <c r="J37" s="23">
        <v>13.7014951171875</v>
      </c>
      <c r="K37" s="24">
        <v>44776.538233819447</v>
      </c>
      <c r="L37" s="30">
        <f t="shared" si="2"/>
        <v>15.401999999999999</v>
      </c>
      <c r="M37" s="23">
        <v>14.194149971008301</v>
      </c>
      <c r="N37" s="23">
        <v>60.04</v>
      </c>
      <c r="O37" s="23">
        <v>13.6686923828125</v>
      </c>
      <c r="P37" s="24">
        <v>44776.545070011576</v>
      </c>
      <c r="Q37" s="30">
        <f t="shared" si="3"/>
        <v>15.048999999999999</v>
      </c>
      <c r="R37" s="23">
        <v>13.790240287780762</v>
      </c>
      <c r="S37" s="23">
        <v>60.01</v>
      </c>
      <c r="T37" s="23">
        <v>13.652291015625</v>
      </c>
      <c r="U37" s="24">
        <v>44776.551965104169</v>
      </c>
      <c r="V37" s="30">
        <f t="shared" si="4"/>
        <v>15.785</v>
      </c>
      <c r="W37" s="23">
        <v>13.845399856567383</v>
      </c>
      <c r="X37" s="23">
        <v>59.99</v>
      </c>
      <c r="Y37" s="23">
        <v>13.7802216796875</v>
      </c>
      <c r="AA37">
        <f t="shared" si="5"/>
        <v>15</v>
      </c>
    </row>
    <row r="38" spans="1:27" x14ac:dyDescent="0.3">
      <c r="A38" s="24">
        <v>44776.52163516204</v>
      </c>
      <c r="B38" s="30">
        <f t="shared" si="0"/>
        <v>16.277999999999999</v>
      </c>
      <c r="C38" s="23">
        <v>14.64818000793457</v>
      </c>
      <c r="D38" s="23">
        <v>60.02</v>
      </c>
      <c r="E38" s="23">
        <v>13.534201171875001</v>
      </c>
      <c r="F38" s="24">
        <v>44776.528820358799</v>
      </c>
      <c r="G38" s="30">
        <f t="shared" si="1"/>
        <v>16.079000000000001</v>
      </c>
      <c r="H38" s="23">
        <v>13.812270164489746</v>
      </c>
      <c r="I38" s="23">
        <v>60.02</v>
      </c>
      <c r="J38" s="23">
        <v>13.6686923828125</v>
      </c>
      <c r="K38" s="24">
        <v>44776.538234386571</v>
      </c>
      <c r="L38" s="30">
        <f t="shared" si="2"/>
        <v>16.451000000000001</v>
      </c>
      <c r="M38" s="23">
        <v>14.194149971008301</v>
      </c>
      <c r="N38" s="23">
        <v>60.04</v>
      </c>
      <c r="O38" s="23">
        <v>13.6358896484375</v>
      </c>
      <c r="P38" s="24">
        <v>44776.545073252317</v>
      </c>
      <c r="Q38" s="30">
        <f t="shared" si="3"/>
        <v>16.329000000000001</v>
      </c>
      <c r="R38" s="23">
        <v>13.76294994354248</v>
      </c>
      <c r="S38" s="23">
        <v>60.01</v>
      </c>
      <c r="T38" s="23">
        <v>13.652291015625</v>
      </c>
      <c r="U38" s="24">
        <v>44776.551968703701</v>
      </c>
      <c r="V38" s="30">
        <f t="shared" si="4"/>
        <v>16.096</v>
      </c>
      <c r="W38" s="23">
        <v>13.845399856567383</v>
      </c>
      <c r="X38" s="23">
        <v>59.99</v>
      </c>
      <c r="Y38" s="23">
        <v>13.7474189453125</v>
      </c>
      <c r="AA38">
        <f t="shared" si="5"/>
        <v>16</v>
      </c>
    </row>
    <row r="39" spans="1:27" x14ac:dyDescent="0.3">
      <c r="A39" s="24">
        <v>44776.521646759262</v>
      </c>
      <c r="B39" s="30">
        <f t="shared" si="0"/>
        <v>16.28</v>
      </c>
      <c r="C39" s="23">
        <v>14.422920227050781</v>
      </c>
      <c r="D39" s="23">
        <v>60.02</v>
      </c>
      <c r="E39" s="23">
        <v>13.534201171875001</v>
      </c>
      <c r="F39" s="24">
        <v>44776.52883195602</v>
      </c>
      <c r="G39" s="30">
        <f t="shared" si="1"/>
        <v>16.081</v>
      </c>
      <c r="H39" s="23">
        <v>13.762439727783203</v>
      </c>
      <c r="I39" s="23">
        <v>60.02</v>
      </c>
      <c r="J39" s="23">
        <v>13.6358896484375</v>
      </c>
      <c r="K39" s="24">
        <v>44776.538245405092</v>
      </c>
      <c r="L39" s="30">
        <f t="shared" si="2"/>
        <v>16.402999999999999</v>
      </c>
      <c r="M39" s="23">
        <v>14.184869766235352</v>
      </c>
      <c r="N39" s="23">
        <v>60.04</v>
      </c>
      <c r="O39" s="23">
        <v>13.6358896484375</v>
      </c>
      <c r="P39" s="24">
        <v>44776.545073263886</v>
      </c>
      <c r="Q39" s="30">
        <f t="shared" si="3"/>
        <v>16.329999999999998</v>
      </c>
      <c r="R39" s="23">
        <v>13.76294994354248</v>
      </c>
      <c r="S39" s="23">
        <v>60.01</v>
      </c>
      <c r="T39" s="23">
        <v>13.616208007812499</v>
      </c>
      <c r="U39" s="24">
        <v>44776.551976689814</v>
      </c>
      <c r="V39" s="30">
        <f t="shared" si="4"/>
        <v>16.786000000000001</v>
      </c>
      <c r="W39" s="23">
        <v>13.845399856567383</v>
      </c>
      <c r="X39" s="23">
        <v>59.99</v>
      </c>
      <c r="Y39" s="23">
        <v>13.7474189453125</v>
      </c>
      <c r="AA39">
        <f t="shared" si="5"/>
        <v>16</v>
      </c>
    </row>
    <row r="40" spans="1:27" x14ac:dyDescent="0.3">
      <c r="A40" s="24">
        <v>44776.521646770831</v>
      </c>
      <c r="B40" s="30">
        <f t="shared" si="0"/>
        <v>17.280999999999999</v>
      </c>
      <c r="C40" s="23">
        <v>14.422920227050781</v>
      </c>
      <c r="D40" s="23">
        <v>60.02</v>
      </c>
      <c r="E40" s="23">
        <v>13.4915576171875</v>
      </c>
      <c r="F40" s="24">
        <v>44776.528843564818</v>
      </c>
      <c r="G40" s="30">
        <f t="shared" si="1"/>
        <v>17.084</v>
      </c>
      <c r="H40" s="23">
        <v>13.709280014038086</v>
      </c>
      <c r="I40" s="23">
        <v>60.02</v>
      </c>
      <c r="J40" s="23">
        <v>13.6358896484375</v>
      </c>
      <c r="K40" s="24">
        <v>44776.538246006945</v>
      </c>
      <c r="L40" s="30">
        <f t="shared" si="2"/>
        <v>17.454999999999998</v>
      </c>
      <c r="M40" s="23">
        <v>14.184869766235352</v>
      </c>
      <c r="N40" s="23">
        <v>60.04</v>
      </c>
      <c r="O40" s="23">
        <v>13.6030869140625</v>
      </c>
      <c r="P40" s="24">
        <v>44776.545084861114</v>
      </c>
      <c r="Q40" s="30">
        <f t="shared" si="3"/>
        <v>17.332000000000001</v>
      </c>
      <c r="R40" s="23">
        <v>13.710220336914063</v>
      </c>
      <c r="S40" s="23">
        <v>60.01</v>
      </c>
      <c r="T40" s="23">
        <v>13.616208007812499</v>
      </c>
      <c r="U40" s="24">
        <v>44776.551980312499</v>
      </c>
      <c r="V40" s="30">
        <f t="shared" si="4"/>
        <v>17.099</v>
      </c>
      <c r="W40" s="23">
        <v>13.845399856567383</v>
      </c>
      <c r="X40" s="23">
        <v>59.99</v>
      </c>
      <c r="Y40" s="23">
        <v>13.7146162109375</v>
      </c>
      <c r="AA40">
        <f t="shared" si="5"/>
        <v>17</v>
      </c>
    </row>
    <row r="41" spans="1:27" x14ac:dyDescent="0.3">
      <c r="A41" s="24">
        <v>44776.521658368052</v>
      </c>
      <c r="B41" s="30">
        <f t="shared" si="0"/>
        <v>17.283000000000001</v>
      </c>
      <c r="C41" s="23">
        <v>14.422920227050781</v>
      </c>
      <c r="D41" s="23">
        <v>60.02</v>
      </c>
      <c r="E41" s="23">
        <v>13.4915576171875</v>
      </c>
      <c r="F41" s="24">
        <v>44776.528843576387</v>
      </c>
      <c r="G41" s="30">
        <f t="shared" si="1"/>
        <v>17.085000000000001</v>
      </c>
      <c r="H41" s="23">
        <v>13.709280014038086</v>
      </c>
      <c r="I41" s="23">
        <v>60.02</v>
      </c>
      <c r="J41" s="23">
        <v>13.6030869140625</v>
      </c>
      <c r="K41" s="24">
        <v>44776.538260416666</v>
      </c>
      <c r="L41" s="30">
        <f t="shared" si="2"/>
        <v>17.7</v>
      </c>
      <c r="M41" s="23">
        <v>14.184869766235352</v>
      </c>
      <c r="N41" s="23">
        <v>60.04</v>
      </c>
      <c r="O41" s="23">
        <v>13.6030869140625</v>
      </c>
      <c r="P41" s="24">
        <v>44776.545084872683</v>
      </c>
      <c r="Q41" s="30">
        <f t="shared" si="3"/>
        <v>17.332999999999998</v>
      </c>
      <c r="R41" s="23">
        <v>13.710220336914063</v>
      </c>
      <c r="S41" s="23">
        <v>60.01</v>
      </c>
      <c r="T41" s="23">
        <v>13.583405273437499</v>
      </c>
      <c r="U41" s="24">
        <v>44776.551988287036</v>
      </c>
      <c r="V41" s="30">
        <f t="shared" si="4"/>
        <v>17.788</v>
      </c>
      <c r="W41" s="23">
        <v>13.816530227661133</v>
      </c>
      <c r="X41" s="23">
        <v>59.99</v>
      </c>
      <c r="Y41" s="23">
        <v>13.7146162109375</v>
      </c>
      <c r="AA41">
        <f t="shared" si="5"/>
        <v>17</v>
      </c>
    </row>
    <row r="42" spans="1:27" x14ac:dyDescent="0.3">
      <c r="A42" s="24">
        <v>44776.521658391204</v>
      </c>
      <c r="B42" s="30">
        <f t="shared" si="0"/>
        <v>18.285</v>
      </c>
      <c r="C42" s="23">
        <v>14.422920227050781</v>
      </c>
      <c r="D42" s="23">
        <v>60.02</v>
      </c>
      <c r="E42" s="23">
        <v>13.458754882812499</v>
      </c>
      <c r="F42" s="24">
        <v>44776.528855185185</v>
      </c>
      <c r="G42" s="30">
        <f t="shared" si="1"/>
        <v>18.088000000000001</v>
      </c>
      <c r="H42" s="23">
        <v>13.709280014038086</v>
      </c>
      <c r="I42" s="23">
        <v>60.02</v>
      </c>
      <c r="J42" s="23">
        <v>13.6030869140625</v>
      </c>
      <c r="K42" s="24">
        <v>44776.538260439818</v>
      </c>
      <c r="L42" s="30">
        <f t="shared" si="2"/>
        <v>18.701999999999998</v>
      </c>
      <c r="M42" s="23">
        <v>14.184869766235352</v>
      </c>
      <c r="N42" s="23">
        <v>60.04</v>
      </c>
      <c r="O42" s="23">
        <v>13.5702841796875</v>
      </c>
      <c r="P42" s="24">
        <v>44776.545096481481</v>
      </c>
      <c r="Q42" s="30">
        <f t="shared" si="3"/>
        <v>18.335999999999999</v>
      </c>
      <c r="R42" s="23">
        <v>13.648119926452637</v>
      </c>
      <c r="S42" s="23">
        <v>60.01</v>
      </c>
      <c r="T42" s="23">
        <v>13.583405273437499</v>
      </c>
      <c r="U42" s="24">
        <v>44776.551991909721</v>
      </c>
      <c r="V42" s="30">
        <f t="shared" si="4"/>
        <v>18.100999999999999</v>
      </c>
      <c r="W42" s="23">
        <v>13.816530227661133</v>
      </c>
      <c r="X42" s="23">
        <v>59.99</v>
      </c>
      <c r="Y42" s="23">
        <v>13.6818134765625</v>
      </c>
      <c r="AA42">
        <f t="shared" si="5"/>
        <v>18</v>
      </c>
    </row>
    <row r="43" spans="1:27" x14ac:dyDescent="0.3">
      <c r="A43" s="24">
        <v>44776.52166997685</v>
      </c>
      <c r="B43" s="30">
        <f t="shared" si="0"/>
        <v>18.286000000000001</v>
      </c>
      <c r="C43" s="23">
        <v>14.19752025604248</v>
      </c>
      <c r="D43" s="23">
        <v>60.02</v>
      </c>
      <c r="E43" s="23">
        <v>13.458754882812499</v>
      </c>
      <c r="F43" s="24">
        <v>44776.528855196761</v>
      </c>
      <c r="G43" s="30">
        <f t="shared" si="1"/>
        <v>18.088999999999999</v>
      </c>
      <c r="H43" s="23">
        <v>13.709280014038086</v>
      </c>
      <c r="I43" s="23">
        <v>60.02</v>
      </c>
      <c r="J43" s="23">
        <v>13.5702841796875</v>
      </c>
      <c r="K43" s="24">
        <v>44776.538272002312</v>
      </c>
      <c r="L43" s="30">
        <f t="shared" si="2"/>
        <v>18.701000000000001</v>
      </c>
      <c r="M43" s="23">
        <v>14.122599601745605</v>
      </c>
      <c r="N43" s="23">
        <v>60.04</v>
      </c>
      <c r="O43" s="23">
        <v>13.5702841796875</v>
      </c>
      <c r="P43" s="24">
        <v>44776.545096493057</v>
      </c>
      <c r="Q43" s="30">
        <f t="shared" si="3"/>
        <v>18.337</v>
      </c>
      <c r="R43" s="23">
        <v>13.648119926452637</v>
      </c>
      <c r="S43" s="23">
        <v>60.01</v>
      </c>
      <c r="T43" s="23">
        <v>13.550602539062499</v>
      </c>
      <c r="U43" s="24">
        <v>44776.551999872689</v>
      </c>
      <c r="V43" s="30">
        <f t="shared" si="4"/>
        <v>18.789000000000001</v>
      </c>
      <c r="W43" s="23">
        <v>13.75806999206543</v>
      </c>
      <c r="X43" s="23">
        <v>59.99</v>
      </c>
      <c r="Y43" s="23">
        <v>13.6818134765625</v>
      </c>
      <c r="AA43">
        <f t="shared" si="5"/>
        <v>18</v>
      </c>
    </row>
    <row r="44" spans="1:27" x14ac:dyDescent="0.3">
      <c r="A44" s="24">
        <v>44776.521669988426</v>
      </c>
      <c r="B44" s="30">
        <f t="shared" si="0"/>
        <v>19.286999999999999</v>
      </c>
      <c r="C44" s="23">
        <v>14.19752025604248</v>
      </c>
      <c r="D44" s="23">
        <v>60.02</v>
      </c>
      <c r="E44" s="23">
        <v>13.425952148437499</v>
      </c>
      <c r="F44" s="24">
        <v>44776.528866793982</v>
      </c>
      <c r="G44" s="30">
        <f t="shared" si="1"/>
        <v>19.091000000000001</v>
      </c>
      <c r="H44" s="23">
        <v>13.685070037841797</v>
      </c>
      <c r="I44" s="23">
        <v>60.02</v>
      </c>
      <c r="J44" s="23">
        <v>13.5702841796875</v>
      </c>
      <c r="K44" s="24">
        <v>44776.538272060185</v>
      </c>
      <c r="L44" s="30">
        <f t="shared" si="2"/>
        <v>19.706</v>
      </c>
      <c r="M44" s="23">
        <v>14.122599601745605</v>
      </c>
      <c r="N44" s="23">
        <v>60.04</v>
      </c>
      <c r="O44" s="23">
        <v>13.5243603515625</v>
      </c>
      <c r="P44" s="24">
        <v>44776.545108101855</v>
      </c>
      <c r="Q44" s="30">
        <f t="shared" si="3"/>
        <v>19.34</v>
      </c>
      <c r="R44" s="23">
        <v>13.648119926452637</v>
      </c>
      <c r="S44" s="23">
        <v>60.01</v>
      </c>
      <c r="T44" s="23">
        <v>13.550602539062499</v>
      </c>
      <c r="U44" s="24">
        <v>44776.552003518518</v>
      </c>
      <c r="V44" s="30">
        <f t="shared" si="4"/>
        <v>19.103999999999999</v>
      </c>
      <c r="W44" s="23">
        <v>13.75806999206543</v>
      </c>
      <c r="X44" s="23">
        <v>59.99</v>
      </c>
      <c r="Y44" s="23">
        <v>13.6490107421875</v>
      </c>
      <c r="AA44">
        <f t="shared" si="5"/>
        <v>19</v>
      </c>
    </row>
    <row r="45" spans="1:27" x14ac:dyDescent="0.3">
      <c r="A45" s="24">
        <v>44776.521681585647</v>
      </c>
      <c r="B45" s="30">
        <f t="shared" si="0"/>
        <v>19.289000000000001</v>
      </c>
      <c r="C45" s="23">
        <v>13.985540390014648</v>
      </c>
      <c r="D45" s="23">
        <v>60.02</v>
      </c>
      <c r="E45" s="23">
        <v>13.425952148437499</v>
      </c>
      <c r="F45" s="24">
        <v>44776.528866805558</v>
      </c>
      <c r="G45" s="30">
        <f t="shared" si="1"/>
        <v>19.091999999999999</v>
      </c>
      <c r="H45" s="23">
        <v>13.685070037841797</v>
      </c>
      <c r="I45" s="23">
        <v>60.02</v>
      </c>
      <c r="J45" s="23">
        <v>13.537481445312499</v>
      </c>
      <c r="K45" s="24">
        <v>44776.538283599541</v>
      </c>
      <c r="L45" s="30">
        <f t="shared" si="2"/>
        <v>19.702999999999999</v>
      </c>
      <c r="M45" s="23">
        <v>14.075799942016602</v>
      </c>
      <c r="N45" s="23">
        <v>60.04</v>
      </c>
      <c r="O45" s="23">
        <v>13.5243603515625</v>
      </c>
      <c r="P45" s="24">
        <v>44776.545108113423</v>
      </c>
      <c r="Q45" s="30">
        <f t="shared" si="3"/>
        <v>19.341000000000001</v>
      </c>
      <c r="R45" s="23">
        <v>13.648119926452637</v>
      </c>
      <c r="S45" s="23">
        <v>60.01</v>
      </c>
      <c r="T45" s="23">
        <v>13.517799804687501</v>
      </c>
      <c r="U45" s="24">
        <v>44776.55201146991</v>
      </c>
      <c r="V45" s="30">
        <f t="shared" si="4"/>
        <v>19.791</v>
      </c>
      <c r="W45" s="23">
        <v>13.693479537963867</v>
      </c>
      <c r="X45" s="23">
        <v>59.99</v>
      </c>
      <c r="Y45" s="23">
        <v>13.6490107421875</v>
      </c>
      <c r="AA45">
        <f t="shared" si="5"/>
        <v>19</v>
      </c>
    </row>
    <row r="46" spans="1:27" x14ac:dyDescent="0.3">
      <c r="A46" s="24">
        <v>44776.521681597224</v>
      </c>
      <c r="B46" s="30">
        <f t="shared" si="0"/>
        <v>20.29</v>
      </c>
      <c r="C46" s="23">
        <v>13.985540390014648</v>
      </c>
      <c r="D46" s="23">
        <v>60.02</v>
      </c>
      <c r="E46" s="23">
        <v>13.393149414062499</v>
      </c>
      <c r="F46" s="24">
        <v>44776.528880393518</v>
      </c>
      <c r="G46" s="30">
        <f t="shared" si="1"/>
        <v>20.265999999999998</v>
      </c>
      <c r="H46" s="23">
        <v>13.634519577026367</v>
      </c>
      <c r="I46" s="23">
        <v>60.02</v>
      </c>
      <c r="J46" s="23">
        <v>13.537481445312499</v>
      </c>
      <c r="K46" s="24">
        <v>44776.53828364583</v>
      </c>
      <c r="L46" s="30">
        <f t="shared" si="2"/>
        <v>20.707000000000001</v>
      </c>
      <c r="M46" s="23">
        <v>14.075799942016602</v>
      </c>
      <c r="N46" s="23">
        <v>60.04</v>
      </c>
      <c r="O46" s="23">
        <v>13.4915576171875</v>
      </c>
      <c r="P46" s="24">
        <v>44776.545119710645</v>
      </c>
      <c r="Q46" s="30">
        <f t="shared" si="3"/>
        <v>20.343</v>
      </c>
      <c r="R46" s="23">
        <v>13.593549728393555</v>
      </c>
      <c r="S46" s="23">
        <v>60.01</v>
      </c>
      <c r="T46" s="23">
        <v>13.517799804687501</v>
      </c>
      <c r="U46" s="24">
        <v>44776.552015787034</v>
      </c>
      <c r="V46" s="30">
        <f t="shared" si="4"/>
        <v>20.164000000000001</v>
      </c>
      <c r="W46" s="23">
        <v>13.693479537963867</v>
      </c>
      <c r="X46" s="23">
        <v>59.99</v>
      </c>
      <c r="Y46" s="23">
        <v>13.616208007812499</v>
      </c>
      <c r="AA46">
        <f t="shared" si="5"/>
        <v>20</v>
      </c>
    </row>
    <row r="47" spans="1:27" x14ac:dyDescent="0.3">
      <c r="A47" s="24">
        <v>44776.521693206021</v>
      </c>
      <c r="B47" s="30">
        <f t="shared" si="0"/>
        <v>20.292999999999999</v>
      </c>
      <c r="C47" s="23">
        <v>13.715700149536133</v>
      </c>
      <c r="D47" s="23">
        <v>60.02</v>
      </c>
      <c r="E47" s="23">
        <v>13.393149414062499</v>
      </c>
      <c r="F47" s="24">
        <v>44776.528880405094</v>
      </c>
      <c r="G47" s="30">
        <f t="shared" si="1"/>
        <v>20.266999999999999</v>
      </c>
      <c r="H47" s="23">
        <v>13.634519577026367</v>
      </c>
      <c r="I47" s="23">
        <v>60.02</v>
      </c>
      <c r="J47" s="23">
        <v>13.504678710937499</v>
      </c>
      <c r="K47" s="24">
        <v>44776.538298194442</v>
      </c>
      <c r="L47" s="30">
        <f t="shared" si="2"/>
        <v>20.963999999999999</v>
      </c>
      <c r="M47" s="23">
        <v>14.015500068664551</v>
      </c>
      <c r="N47" s="23">
        <v>60.04</v>
      </c>
      <c r="O47" s="23">
        <v>13.4915576171875</v>
      </c>
      <c r="P47" s="24">
        <v>44776.545119722221</v>
      </c>
      <c r="Q47" s="30">
        <f t="shared" si="3"/>
        <v>20.344000000000001</v>
      </c>
      <c r="R47" s="23">
        <v>13.593549728393555</v>
      </c>
      <c r="S47" s="23">
        <v>60.01</v>
      </c>
      <c r="T47" s="23">
        <v>13.484997070312501</v>
      </c>
      <c r="U47" s="24">
        <v>44776.552023055556</v>
      </c>
      <c r="V47" s="30">
        <f t="shared" si="4"/>
        <v>20.792000000000002</v>
      </c>
      <c r="W47" s="23">
        <v>13.634220123291016</v>
      </c>
      <c r="X47" s="23">
        <v>59.99</v>
      </c>
      <c r="Y47" s="23">
        <v>13.616208007812499</v>
      </c>
      <c r="AA47">
        <f t="shared" si="5"/>
        <v>20</v>
      </c>
    </row>
    <row r="48" spans="1:27" x14ac:dyDescent="0.3">
      <c r="A48" s="24">
        <v>44776.52169321759</v>
      </c>
      <c r="B48" s="30">
        <f t="shared" si="0"/>
        <v>21.294</v>
      </c>
      <c r="C48" s="23">
        <v>13.715700149536133</v>
      </c>
      <c r="D48" s="23">
        <v>60.02</v>
      </c>
      <c r="E48" s="23">
        <v>13.360346679687501</v>
      </c>
      <c r="F48" s="24">
        <v>44776.528892013892</v>
      </c>
      <c r="G48" s="30">
        <f t="shared" si="1"/>
        <v>21.27</v>
      </c>
      <c r="H48" s="23">
        <v>13.60338020324707</v>
      </c>
      <c r="I48" s="23">
        <v>60.02</v>
      </c>
      <c r="J48" s="23">
        <v>13.504678710937499</v>
      </c>
      <c r="K48" s="24">
        <v>44776.538298217594</v>
      </c>
      <c r="L48" s="30">
        <f t="shared" si="2"/>
        <v>21.966000000000001</v>
      </c>
      <c r="M48" s="23">
        <v>14.015500068664551</v>
      </c>
      <c r="N48" s="23">
        <v>60.04</v>
      </c>
      <c r="O48" s="23">
        <v>13.458754882812499</v>
      </c>
      <c r="P48" s="24">
        <v>44776.545131319443</v>
      </c>
      <c r="Q48" s="30">
        <f t="shared" si="3"/>
        <v>21.346</v>
      </c>
      <c r="R48" s="23">
        <v>13.557180404663086</v>
      </c>
      <c r="S48" s="23">
        <v>60.01</v>
      </c>
      <c r="T48" s="23">
        <v>13.484997070312501</v>
      </c>
      <c r="U48" s="24">
        <v>44776.552027395832</v>
      </c>
      <c r="V48" s="30">
        <f t="shared" si="4"/>
        <v>21.167000000000002</v>
      </c>
      <c r="W48" s="23">
        <v>13.634220123291016</v>
      </c>
      <c r="X48" s="23">
        <v>59.99</v>
      </c>
      <c r="Y48" s="23">
        <v>13.583405273437499</v>
      </c>
      <c r="AA48">
        <f t="shared" si="5"/>
        <v>21</v>
      </c>
    </row>
    <row r="49" spans="1:27" x14ac:dyDescent="0.3">
      <c r="A49" s="24">
        <v>44776.521704826388</v>
      </c>
      <c r="B49" s="30">
        <f t="shared" si="0"/>
        <v>21.297000000000001</v>
      </c>
      <c r="C49" s="23">
        <v>13.715700149536133</v>
      </c>
      <c r="D49" s="23">
        <v>60.02</v>
      </c>
      <c r="E49" s="23">
        <v>13.360346679687501</v>
      </c>
      <c r="F49" s="24">
        <v>44776.528892025461</v>
      </c>
      <c r="G49" s="30">
        <f t="shared" si="1"/>
        <v>21.271000000000001</v>
      </c>
      <c r="H49" s="23">
        <v>13.60338020324707</v>
      </c>
      <c r="I49" s="23">
        <v>60.02</v>
      </c>
      <c r="J49" s="23">
        <v>13.439073242187501</v>
      </c>
      <c r="K49" s="24">
        <v>44776.53830980324</v>
      </c>
      <c r="L49" s="30">
        <f t="shared" si="2"/>
        <v>21.966999999999999</v>
      </c>
      <c r="M49" s="23">
        <v>13.974539756774902</v>
      </c>
      <c r="N49" s="23">
        <v>60.04</v>
      </c>
      <c r="O49" s="23">
        <v>13.4193916015625</v>
      </c>
      <c r="P49" s="24">
        <v>44776.545131331019</v>
      </c>
      <c r="Q49" s="30">
        <f t="shared" si="3"/>
        <v>21.347000000000001</v>
      </c>
      <c r="R49" s="23">
        <v>13.557180404663086</v>
      </c>
      <c r="S49" s="23">
        <v>60.01</v>
      </c>
      <c r="T49" s="23">
        <v>13.4521943359375</v>
      </c>
      <c r="U49" s="24">
        <v>44776.552034652777</v>
      </c>
      <c r="V49" s="30">
        <f t="shared" si="4"/>
        <v>21.794</v>
      </c>
      <c r="W49" s="23">
        <v>13.634220123291016</v>
      </c>
      <c r="X49" s="23">
        <v>59.99</v>
      </c>
      <c r="Y49" s="23">
        <v>13.583405273437499</v>
      </c>
      <c r="AA49">
        <f t="shared" si="5"/>
        <v>21</v>
      </c>
    </row>
    <row r="50" spans="1:27" x14ac:dyDescent="0.3">
      <c r="A50" s="24">
        <v>44776.521704837964</v>
      </c>
      <c r="B50" s="30">
        <f t="shared" si="0"/>
        <v>22.297999999999998</v>
      </c>
      <c r="C50" s="23">
        <v>13.715700149536133</v>
      </c>
      <c r="D50" s="23">
        <v>60.02</v>
      </c>
      <c r="E50" s="23">
        <v>13.327543945312501</v>
      </c>
      <c r="F50" s="24">
        <v>44776.528903622682</v>
      </c>
      <c r="G50" s="30">
        <f t="shared" si="1"/>
        <v>22.273</v>
      </c>
      <c r="H50" s="23">
        <v>13.570320129394531</v>
      </c>
      <c r="I50" s="23">
        <v>60.02</v>
      </c>
      <c r="J50" s="23">
        <v>13.406270507812501</v>
      </c>
      <c r="K50" s="24">
        <v>44776.538321377317</v>
      </c>
      <c r="L50" s="30">
        <f t="shared" si="2"/>
        <v>22.966999999999999</v>
      </c>
      <c r="M50" s="23">
        <v>13.924030303955078</v>
      </c>
      <c r="N50" s="23">
        <v>60.04</v>
      </c>
      <c r="O50" s="23">
        <v>13.4193916015625</v>
      </c>
      <c r="P50" s="24">
        <v>44776.54514292824</v>
      </c>
      <c r="Q50" s="30">
        <f t="shared" si="3"/>
        <v>22.349</v>
      </c>
      <c r="R50" s="23">
        <v>13.521249771118164</v>
      </c>
      <c r="S50" s="23">
        <v>60.01</v>
      </c>
      <c r="T50" s="23">
        <v>13.4521943359375</v>
      </c>
      <c r="U50" s="24">
        <v>44776.552038576388</v>
      </c>
      <c r="V50" s="30">
        <f t="shared" si="4"/>
        <v>22.132999999999999</v>
      </c>
      <c r="W50" s="23">
        <v>13.634220123291016</v>
      </c>
      <c r="X50" s="23">
        <v>60</v>
      </c>
      <c r="Y50" s="23">
        <v>13.583405273437499</v>
      </c>
      <c r="AA50">
        <f t="shared" si="5"/>
        <v>22</v>
      </c>
    </row>
    <row r="51" spans="1:27" x14ac:dyDescent="0.3">
      <c r="A51" s="24">
        <v>44776.521716435185</v>
      </c>
      <c r="B51" s="30">
        <f t="shared" si="0"/>
        <v>22.3</v>
      </c>
      <c r="C51" s="23">
        <v>13.546509742736816</v>
      </c>
      <c r="D51" s="23">
        <v>60.02</v>
      </c>
      <c r="E51" s="23">
        <v>13.327543945312501</v>
      </c>
      <c r="F51" s="24">
        <v>44776.528903634258</v>
      </c>
      <c r="G51" s="30">
        <f t="shared" si="1"/>
        <v>22.274000000000001</v>
      </c>
      <c r="H51" s="23">
        <v>13.570320129394531</v>
      </c>
      <c r="I51" s="23">
        <v>60.02</v>
      </c>
      <c r="J51" s="23">
        <v>13.406270507812501</v>
      </c>
      <c r="K51" s="24">
        <v>44776.538321412037</v>
      </c>
      <c r="L51" s="30">
        <f t="shared" si="2"/>
        <v>22.97</v>
      </c>
      <c r="M51" s="23">
        <v>13.924030303955078</v>
      </c>
      <c r="N51" s="23">
        <v>60.04</v>
      </c>
      <c r="O51" s="23">
        <v>13.3865888671875</v>
      </c>
      <c r="P51" s="24">
        <v>44776.545142939816</v>
      </c>
      <c r="Q51" s="30">
        <f t="shared" si="3"/>
        <v>22.35</v>
      </c>
      <c r="R51" s="23">
        <v>13.521249771118164</v>
      </c>
      <c r="S51" s="23">
        <v>60.01</v>
      </c>
      <c r="T51" s="23">
        <v>13.4193916015625</v>
      </c>
      <c r="U51" s="24">
        <v>44776.552039513888</v>
      </c>
      <c r="V51" s="30">
        <f t="shared" si="4"/>
        <v>22.213999999999999</v>
      </c>
      <c r="W51" s="23">
        <v>13.634220123291016</v>
      </c>
      <c r="X51" s="23">
        <v>60</v>
      </c>
      <c r="Y51" s="23">
        <v>13.550602539062499</v>
      </c>
      <c r="AA51">
        <f t="shared" si="5"/>
        <v>22</v>
      </c>
    </row>
    <row r="52" spans="1:27" x14ac:dyDescent="0.3">
      <c r="A52" s="24">
        <v>44776.521716446761</v>
      </c>
      <c r="B52" s="30">
        <f t="shared" si="0"/>
        <v>23.300999999999998</v>
      </c>
      <c r="C52" s="23">
        <v>13.546509742736816</v>
      </c>
      <c r="D52" s="23">
        <v>60.02</v>
      </c>
      <c r="E52" s="23">
        <v>13.2947412109375</v>
      </c>
      <c r="F52" s="24">
        <v>44776.528915243056</v>
      </c>
      <c r="G52" s="30">
        <f t="shared" si="1"/>
        <v>23.277000000000001</v>
      </c>
      <c r="H52" s="23">
        <v>13.570320129394531</v>
      </c>
      <c r="I52" s="23">
        <v>60.02</v>
      </c>
      <c r="J52" s="23">
        <v>13.406270507812501</v>
      </c>
      <c r="K52" s="24">
        <v>44776.538336030091</v>
      </c>
      <c r="L52" s="30">
        <f t="shared" si="2"/>
        <v>23.233000000000001</v>
      </c>
      <c r="M52" s="23">
        <v>13.879560470581055</v>
      </c>
      <c r="N52" s="23">
        <v>60.04</v>
      </c>
      <c r="O52" s="23">
        <v>13.3865888671875</v>
      </c>
      <c r="P52" s="24">
        <v>44776.545154548614</v>
      </c>
      <c r="Q52" s="30">
        <f t="shared" si="3"/>
        <v>23.353000000000002</v>
      </c>
      <c r="R52" s="23">
        <v>13.491040229797363</v>
      </c>
      <c r="S52" s="23">
        <v>60.01</v>
      </c>
      <c r="T52" s="23">
        <v>13.4193916015625</v>
      </c>
      <c r="U52" s="24">
        <v>44776.552046249999</v>
      </c>
      <c r="V52" s="30">
        <f t="shared" si="4"/>
        <v>23.795999999999999</v>
      </c>
      <c r="W52" s="23">
        <v>13.579059600830078</v>
      </c>
      <c r="X52" s="23">
        <v>60</v>
      </c>
      <c r="Y52" s="23">
        <v>13.550602539062499</v>
      </c>
      <c r="AA52">
        <f t="shared" si="5"/>
        <v>23</v>
      </c>
    </row>
    <row r="53" spans="1:27" x14ac:dyDescent="0.3">
      <c r="A53" s="24">
        <v>44776.521723067126</v>
      </c>
      <c r="B53" s="30">
        <f t="shared" si="0"/>
        <v>23.873000000000001</v>
      </c>
      <c r="C53" s="23">
        <v>13.546509742736816</v>
      </c>
      <c r="D53" s="23">
        <v>60.04</v>
      </c>
      <c r="E53" s="23">
        <v>13.2947412109375</v>
      </c>
      <c r="F53" s="24">
        <v>44776.528915254632</v>
      </c>
      <c r="G53" s="30">
        <f t="shared" si="1"/>
        <v>23.277999999999999</v>
      </c>
      <c r="H53" s="23">
        <v>13.570320129394531</v>
      </c>
      <c r="I53" s="23">
        <v>60.02</v>
      </c>
      <c r="J53" s="23">
        <v>13.406270507812501</v>
      </c>
      <c r="K53" s="24">
        <v>44776.538336041667</v>
      </c>
      <c r="L53" s="30">
        <f t="shared" si="2"/>
        <v>23.234000000000002</v>
      </c>
      <c r="M53" s="23">
        <v>13.879560470581055</v>
      </c>
      <c r="N53" s="23">
        <v>60.04</v>
      </c>
      <c r="O53" s="23">
        <v>13.3537861328125</v>
      </c>
      <c r="P53" s="24">
        <v>44776.545154560183</v>
      </c>
      <c r="Q53" s="30">
        <f t="shared" si="3"/>
        <v>23.353999999999999</v>
      </c>
      <c r="R53" s="23">
        <v>13.491040229797363</v>
      </c>
      <c r="S53" s="23">
        <v>60.01</v>
      </c>
      <c r="T53" s="23">
        <v>13.3865888671875</v>
      </c>
      <c r="U53" s="24">
        <v>44776.552051365739</v>
      </c>
      <c r="V53" s="30">
        <f t="shared" si="4"/>
        <v>23.238</v>
      </c>
      <c r="W53" s="23">
        <v>13.579059600830078</v>
      </c>
      <c r="X53" s="23">
        <v>60</v>
      </c>
      <c r="Y53" s="23">
        <v>13.517799804687501</v>
      </c>
      <c r="AA53">
        <f t="shared" si="5"/>
        <v>23</v>
      </c>
    </row>
    <row r="54" spans="1:27" x14ac:dyDescent="0.3">
      <c r="A54" s="24">
        <v>44776.521728055559</v>
      </c>
      <c r="B54" s="30">
        <f t="shared" si="0"/>
        <v>24.303999999999998</v>
      </c>
      <c r="C54" s="23">
        <v>13.364780426025391</v>
      </c>
      <c r="D54" s="23">
        <v>60.04</v>
      </c>
      <c r="E54" s="23">
        <v>13.2947412109375</v>
      </c>
      <c r="F54" s="24">
        <v>44776.528926840278</v>
      </c>
      <c r="G54" s="30">
        <f t="shared" si="1"/>
        <v>24.279</v>
      </c>
      <c r="H54" s="23">
        <v>13.503829956054688</v>
      </c>
      <c r="I54" s="23">
        <v>60.02</v>
      </c>
      <c r="J54" s="23">
        <v>13.406270507812501</v>
      </c>
      <c r="K54" s="24">
        <v>44776.538347615744</v>
      </c>
      <c r="L54" s="30">
        <f t="shared" si="2"/>
        <v>24.234000000000002</v>
      </c>
      <c r="M54" s="23">
        <v>13.879560470581055</v>
      </c>
      <c r="N54" s="23">
        <v>60.04</v>
      </c>
      <c r="O54" s="23">
        <v>13.3537861328125</v>
      </c>
      <c r="P54" s="24">
        <v>44776.545166157404</v>
      </c>
      <c r="Q54" s="30">
        <f t="shared" si="3"/>
        <v>24.356000000000002</v>
      </c>
      <c r="R54" s="23">
        <v>13.44674015045166</v>
      </c>
      <c r="S54" s="23">
        <v>60.01</v>
      </c>
      <c r="T54" s="23">
        <v>13.3865888671875</v>
      </c>
      <c r="U54" s="24">
        <v>44776.552057824076</v>
      </c>
      <c r="V54" s="30">
        <f t="shared" si="4"/>
        <v>24.795999999999999</v>
      </c>
      <c r="W54" s="23">
        <v>13.551400184631348</v>
      </c>
      <c r="X54" s="23">
        <v>60</v>
      </c>
      <c r="Y54" s="23">
        <v>13.517799804687501</v>
      </c>
      <c r="AA54">
        <f t="shared" si="5"/>
        <v>24</v>
      </c>
    </row>
    <row r="55" spans="1:27" x14ac:dyDescent="0.3">
      <c r="A55" s="24">
        <v>44776.521728067128</v>
      </c>
      <c r="B55" s="30">
        <f t="shared" si="0"/>
        <v>24.305</v>
      </c>
      <c r="C55" s="23">
        <v>13.364780426025391</v>
      </c>
      <c r="D55" s="23">
        <v>60.04</v>
      </c>
      <c r="E55" s="23">
        <v>13.2619384765625</v>
      </c>
      <c r="F55" s="24">
        <v>44776.528926851854</v>
      </c>
      <c r="G55" s="30">
        <f t="shared" si="1"/>
        <v>24.28</v>
      </c>
      <c r="H55" s="23">
        <v>13.503829956054688</v>
      </c>
      <c r="I55" s="23">
        <v>60.02</v>
      </c>
      <c r="J55" s="23">
        <v>13.3734677734375</v>
      </c>
      <c r="K55" s="24">
        <v>44776.538347627313</v>
      </c>
      <c r="L55" s="30">
        <f t="shared" si="2"/>
        <v>24.234999999999999</v>
      </c>
      <c r="M55" s="23">
        <v>13.879560470581055</v>
      </c>
      <c r="N55" s="23">
        <v>60.04</v>
      </c>
      <c r="O55" s="23">
        <v>13.311142578125001</v>
      </c>
      <c r="P55" s="24">
        <v>44776.54516616898</v>
      </c>
      <c r="Q55" s="30">
        <f t="shared" si="3"/>
        <v>24.356999999999999</v>
      </c>
      <c r="R55" s="23">
        <v>13.44674015045166</v>
      </c>
      <c r="S55" s="23">
        <v>60.01</v>
      </c>
      <c r="T55" s="23">
        <v>13.3537861328125</v>
      </c>
      <c r="U55" s="24">
        <v>44776.552062951392</v>
      </c>
      <c r="V55" s="30">
        <f t="shared" si="4"/>
        <v>24.239000000000001</v>
      </c>
      <c r="W55" s="23">
        <v>13.551400184631348</v>
      </c>
      <c r="X55" s="23">
        <v>60</v>
      </c>
      <c r="Y55" s="23">
        <v>13.481716796875</v>
      </c>
      <c r="AA55">
        <f t="shared" si="5"/>
        <v>24</v>
      </c>
    </row>
    <row r="56" spans="1:27" x14ac:dyDescent="0.3">
      <c r="A56" s="24">
        <v>44776.521739664349</v>
      </c>
      <c r="B56" s="30">
        <f t="shared" si="0"/>
        <v>25.306999999999999</v>
      </c>
      <c r="C56" s="23">
        <v>13.335619926452637</v>
      </c>
      <c r="D56" s="23">
        <v>60.04</v>
      </c>
      <c r="E56" s="23">
        <v>13.2619384765625</v>
      </c>
      <c r="F56" s="24">
        <v>44776.528938460651</v>
      </c>
      <c r="G56" s="30">
        <f t="shared" si="1"/>
        <v>25.283000000000001</v>
      </c>
      <c r="H56" s="23">
        <v>13.46360969543457</v>
      </c>
      <c r="I56" s="23">
        <v>60.02</v>
      </c>
      <c r="J56" s="23">
        <v>13.3734677734375</v>
      </c>
      <c r="K56" s="24">
        <v>44776.53835920139</v>
      </c>
      <c r="L56" s="30">
        <f t="shared" si="2"/>
        <v>25.234999999999999</v>
      </c>
      <c r="M56" s="23">
        <v>13.796279907226563</v>
      </c>
      <c r="N56" s="23">
        <v>60.04</v>
      </c>
      <c r="O56" s="23">
        <v>13.311142578125001</v>
      </c>
      <c r="P56" s="24">
        <v>44776.545177777778</v>
      </c>
      <c r="Q56" s="30">
        <f t="shared" si="3"/>
        <v>25.36</v>
      </c>
      <c r="R56" s="23">
        <v>13.44674015045166</v>
      </c>
      <c r="S56" s="23">
        <v>60.01</v>
      </c>
      <c r="T56" s="23">
        <v>13.3537861328125</v>
      </c>
      <c r="U56" s="24">
        <v>44776.552069421297</v>
      </c>
      <c r="V56" s="30">
        <f t="shared" si="4"/>
        <v>25.798000000000002</v>
      </c>
      <c r="W56" s="23">
        <v>13.526559829711914</v>
      </c>
      <c r="X56" s="23">
        <v>60</v>
      </c>
      <c r="Y56" s="23">
        <v>13.481716796875</v>
      </c>
      <c r="AA56">
        <f t="shared" si="5"/>
        <v>25</v>
      </c>
    </row>
    <row r="57" spans="1:27" x14ac:dyDescent="0.3">
      <c r="A57" s="24">
        <v>44776.521739675925</v>
      </c>
      <c r="B57" s="30">
        <f t="shared" si="0"/>
        <v>25.308</v>
      </c>
      <c r="C57" s="23">
        <v>13.335619926452637</v>
      </c>
      <c r="D57" s="23">
        <v>60.04</v>
      </c>
      <c r="E57" s="23">
        <v>13.2291357421875</v>
      </c>
      <c r="F57" s="24">
        <v>44776.52893847222</v>
      </c>
      <c r="G57" s="30">
        <f t="shared" si="1"/>
        <v>25.283999999999999</v>
      </c>
      <c r="H57" s="23">
        <v>13.46360969543457</v>
      </c>
      <c r="I57" s="23">
        <v>60.02</v>
      </c>
      <c r="J57" s="23">
        <v>13.3406650390625</v>
      </c>
      <c r="K57" s="24">
        <v>44776.53835923611</v>
      </c>
      <c r="L57" s="30">
        <f t="shared" si="2"/>
        <v>25.238</v>
      </c>
      <c r="M57" s="23">
        <v>13.796279907226563</v>
      </c>
      <c r="N57" s="23">
        <v>60.04</v>
      </c>
      <c r="O57" s="23">
        <v>13.2750595703125</v>
      </c>
      <c r="P57" s="24">
        <v>44776.545177789354</v>
      </c>
      <c r="Q57" s="30">
        <f t="shared" si="3"/>
        <v>25.361000000000001</v>
      </c>
      <c r="R57" s="23">
        <v>13.44674015045166</v>
      </c>
      <c r="S57" s="23">
        <v>60.01</v>
      </c>
      <c r="T57" s="23">
        <v>13.3209833984375</v>
      </c>
      <c r="U57" s="24">
        <v>44776.552074571759</v>
      </c>
      <c r="V57" s="30">
        <f t="shared" si="4"/>
        <v>25.242999999999999</v>
      </c>
      <c r="W57" s="23">
        <v>13.526559829711914</v>
      </c>
      <c r="X57" s="23">
        <v>60</v>
      </c>
      <c r="Y57" s="23">
        <v>13.4489140625</v>
      </c>
      <c r="AA57">
        <f t="shared" si="5"/>
        <v>25</v>
      </c>
    </row>
    <row r="58" spans="1:27" x14ac:dyDescent="0.3">
      <c r="A58" s="24">
        <v>44776.521751284723</v>
      </c>
      <c r="B58" s="30">
        <f t="shared" si="0"/>
        <v>26.311</v>
      </c>
      <c r="C58" s="23">
        <v>13.3201904296875</v>
      </c>
      <c r="D58" s="23">
        <v>60.04</v>
      </c>
      <c r="E58" s="23">
        <v>13.2291357421875</v>
      </c>
      <c r="F58" s="24">
        <v>44776.528950081018</v>
      </c>
      <c r="G58" s="30">
        <f t="shared" si="1"/>
        <v>26.286999999999999</v>
      </c>
      <c r="H58" s="23">
        <v>13.397339820861816</v>
      </c>
      <c r="I58" s="23">
        <v>60.02</v>
      </c>
      <c r="J58" s="23">
        <v>13.3406650390625</v>
      </c>
      <c r="K58" s="24">
        <v>44776.538371215276</v>
      </c>
      <c r="L58" s="30">
        <f t="shared" si="2"/>
        <v>26.273</v>
      </c>
      <c r="M58" s="23">
        <v>13.743269920349121</v>
      </c>
      <c r="N58" s="23">
        <v>60.04</v>
      </c>
      <c r="O58" s="23">
        <v>13.2750595703125</v>
      </c>
      <c r="P58" s="24">
        <v>44776.545189398152</v>
      </c>
      <c r="Q58" s="30">
        <f t="shared" si="3"/>
        <v>26.364000000000001</v>
      </c>
      <c r="R58" s="23">
        <v>13.393899917602539</v>
      </c>
      <c r="S58" s="23">
        <v>60.01</v>
      </c>
      <c r="T58" s="23">
        <v>13.3209833984375</v>
      </c>
      <c r="U58" s="24">
        <v>44776.552080995367</v>
      </c>
      <c r="V58" s="30">
        <f t="shared" si="4"/>
        <v>26.798000000000002</v>
      </c>
      <c r="W58" s="23">
        <v>13.526559829711914</v>
      </c>
      <c r="X58" s="23">
        <v>60</v>
      </c>
      <c r="Y58" s="23">
        <v>13.4489140625</v>
      </c>
      <c r="AA58">
        <f t="shared" si="5"/>
        <v>26</v>
      </c>
    </row>
    <row r="59" spans="1:27" x14ac:dyDescent="0.3">
      <c r="A59" s="24">
        <v>44776.521751296299</v>
      </c>
      <c r="B59" s="30">
        <f t="shared" si="0"/>
        <v>26.312000000000001</v>
      </c>
      <c r="C59" s="23">
        <v>13.3201904296875</v>
      </c>
      <c r="D59" s="23">
        <v>60.04</v>
      </c>
      <c r="E59" s="23">
        <v>13.1963330078125</v>
      </c>
      <c r="F59" s="24">
        <v>44776.528950092594</v>
      </c>
      <c r="G59" s="30">
        <f t="shared" si="1"/>
        <v>26.288</v>
      </c>
      <c r="H59" s="23">
        <v>13.397339820861816</v>
      </c>
      <c r="I59" s="23">
        <v>60.02</v>
      </c>
      <c r="J59" s="23">
        <v>13.3078623046875</v>
      </c>
      <c r="K59" s="24">
        <v>44776.538371238428</v>
      </c>
      <c r="L59" s="30">
        <f t="shared" si="2"/>
        <v>26.274999999999999</v>
      </c>
      <c r="M59" s="23">
        <v>13.743269920349121</v>
      </c>
      <c r="N59" s="23">
        <v>60.04</v>
      </c>
      <c r="O59" s="23">
        <v>13.245537109375</v>
      </c>
      <c r="P59" s="24">
        <v>44776.54518940972</v>
      </c>
      <c r="Q59" s="30">
        <f t="shared" si="3"/>
        <v>26.364999999999998</v>
      </c>
      <c r="R59" s="23">
        <v>13.393899917602539</v>
      </c>
      <c r="S59" s="23">
        <v>60.01</v>
      </c>
      <c r="T59" s="23">
        <v>13.284900390624999</v>
      </c>
      <c r="U59" s="24">
        <v>44776.552086157404</v>
      </c>
      <c r="V59" s="30">
        <f t="shared" si="4"/>
        <v>26.244</v>
      </c>
      <c r="W59" s="23">
        <v>13.526559829711914</v>
      </c>
      <c r="X59" s="23">
        <v>60</v>
      </c>
      <c r="Y59" s="23">
        <v>13.416111328125</v>
      </c>
      <c r="AA59">
        <f t="shared" si="5"/>
        <v>26</v>
      </c>
    </row>
    <row r="60" spans="1:27" x14ac:dyDescent="0.3">
      <c r="A60" s="24">
        <v>44776.521762905089</v>
      </c>
      <c r="B60" s="30">
        <f t="shared" si="0"/>
        <v>27.315000000000001</v>
      </c>
      <c r="C60" s="23">
        <v>13.3201904296875</v>
      </c>
      <c r="D60" s="23">
        <v>60.04</v>
      </c>
      <c r="E60" s="23">
        <v>13.1963330078125</v>
      </c>
      <c r="F60" s="24">
        <v>44776.528961689815</v>
      </c>
      <c r="G60" s="30">
        <f t="shared" si="1"/>
        <v>27.29</v>
      </c>
      <c r="H60" s="23">
        <v>13.352849960327148</v>
      </c>
      <c r="I60" s="23">
        <v>60.02</v>
      </c>
      <c r="J60" s="23">
        <v>13.3078623046875</v>
      </c>
      <c r="K60" s="24">
        <v>44776.538382812498</v>
      </c>
      <c r="L60" s="30">
        <f t="shared" si="2"/>
        <v>27.274999999999999</v>
      </c>
      <c r="M60" s="23">
        <v>13.673199653625488</v>
      </c>
      <c r="N60" s="23">
        <v>60.04</v>
      </c>
      <c r="O60" s="23">
        <v>13.245537109375</v>
      </c>
      <c r="P60" s="24">
        <v>44776.545205219911</v>
      </c>
      <c r="Q60" s="30">
        <f t="shared" si="3"/>
        <v>27.731000000000002</v>
      </c>
      <c r="R60" s="23">
        <v>13.352120399475098</v>
      </c>
      <c r="S60" s="23">
        <v>60.01</v>
      </c>
      <c r="T60" s="23">
        <v>13.284900390624999</v>
      </c>
      <c r="U60" s="24">
        <v>44776.552092592596</v>
      </c>
      <c r="V60" s="30">
        <f t="shared" si="4"/>
        <v>27.8</v>
      </c>
      <c r="W60" s="23">
        <v>13.498559951782227</v>
      </c>
      <c r="X60" s="23">
        <v>60</v>
      </c>
      <c r="Y60" s="23">
        <v>13.416111328125</v>
      </c>
      <c r="AA60">
        <f t="shared" si="5"/>
        <v>27</v>
      </c>
    </row>
    <row r="61" spans="1:27" x14ac:dyDescent="0.3">
      <c r="A61" s="24">
        <v>44776.521762916665</v>
      </c>
      <c r="B61" s="30">
        <f t="shared" si="0"/>
        <v>27.315999999999999</v>
      </c>
      <c r="C61" s="23">
        <v>13.3201904296875</v>
      </c>
      <c r="D61" s="23">
        <v>60.04</v>
      </c>
      <c r="E61" s="23">
        <v>13.1635302734375</v>
      </c>
      <c r="F61" s="24">
        <v>44776.528961701391</v>
      </c>
      <c r="G61" s="30">
        <f t="shared" si="1"/>
        <v>27.291</v>
      </c>
      <c r="H61" s="23">
        <v>13.352849960327148</v>
      </c>
      <c r="I61" s="23">
        <v>60.02</v>
      </c>
      <c r="J61" s="23">
        <v>13.2750595703125</v>
      </c>
      <c r="K61" s="24">
        <v>44776.538382847219</v>
      </c>
      <c r="L61" s="30">
        <f t="shared" si="2"/>
        <v>27.277999999999999</v>
      </c>
      <c r="M61" s="23">
        <v>13.673199653625488</v>
      </c>
      <c r="N61" s="23">
        <v>60.04</v>
      </c>
      <c r="O61" s="23">
        <v>13.212734375</v>
      </c>
      <c r="P61" s="24">
        <v>44776.545205243056</v>
      </c>
      <c r="Q61" s="30">
        <f t="shared" si="3"/>
        <v>27.733000000000001</v>
      </c>
      <c r="R61" s="23">
        <v>13.352120399475098</v>
      </c>
      <c r="S61" s="23">
        <v>60.01</v>
      </c>
      <c r="T61" s="23">
        <v>13.252097656249999</v>
      </c>
      <c r="U61" s="24">
        <v>44776.552097766202</v>
      </c>
      <c r="V61" s="30">
        <f t="shared" si="4"/>
        <v>27.247</v>
      </c>
      <c r="W61" s="23">
        <v>13.498559951782227</v>
      </c>
      <c r="X61" s="23">
        <v>60</v>
      </c>
      <c r="Y61" s="23">
        <v>13.38330859375</v>
      </c>
      <c r="AA61">
        <f t="shared" si="5"/>
        <v>27</v>
      </c>
    </row>
    <row r="62" spans="1:27" x14ac:dyDescent="0.3">
      <c r="A62" s="24">
        <v>44776.521774513887</v>
      </c>
      <c r="B62" s="30">
        <f t="shared" si="0"/>
        <v>28.318000000000001</v>
      </c>
      <c r="C62" s="23">
        <v>13.24683952331543</v>
      </c>
      <c r="D62" s="23">
        <v>60.04</v>
      </c>
      <c r="E62" s="23">
        <v>13.1635302734375</v>
      </c>
      <c r="F62" s="24">
        <v>44776.528973310182</v>
      </c>
      <c r="G62" s="30">
        <f t="shared" si="1"/>
        <v>28.294</v>
      </c>
      <c r="H62" s="23">
        <v>13.352849960327148</v>
      </c>
      <c r="I62" s="23">
        <v>60.02</v>
      </c>
      <c r="J62" s="23">
        <v>13.2750595703125</v>
      </c>
      <c r="K62" s="24">
        <v>44776.538394398151</v>
      </c>
      <c r="L62" s="30">
        <f t="shared" si="2"/>
        <v>28.276</v>
      </c>
      <c r="M62" s="23">
        <v>13.636969566345215</v>
      </c>
      <c r="N62" s="23">
        <v>60.04</v>
      </c>
      <c r="O62" s="23">
        <v>13.212734375</v>
      </c>
      <c r="P62" s="24">
        <v>44776.545216840277</v>
      </c>
      <c r="Q62" s="30">
        <f t="shared" si="3"/>
        <v>28.734999999999999</v>
      </c>
      <c r="R62" s="23">
        <v>13.352120399475098</v>
      </c>
      <c r="S62" s="23">
        <v>60.01</v>
      </c>
      <c r="T62" s="23">
        <v>13.252097656249999</v>
      </c>
      <c r="U62" s="24">
        <v>44776.552104166665</v>
      </c>
      <c r="V62" s="30">
        <f t="shared" si="4"/>
        <v>28.8</v>
      </c>
      <c r="W62" s="23">
        <v>13.449959754943848</v>
      </c>
      <c r="X62" s="23">
        <v>60</v>
      </c>
      <c r="Y62" s="23">
        <v>13.38330859375</v>
      </c>
      <c r="AA62">
        <f t="shared" si="5"/>
        <v>28</v>
      </c>
    </row>
    <row r="63" spans="1:27" x14ac:dyDescent="0.3">
      <c r="A63" s="24">
        <v>44776.521774525463</v>
      </c>
      <c r="B63" s="30">
        <f t="shared" si="0"/>
        <v>28.318999999999999</v>
      </c>
      <c r="C63" s="23">
        <v>13.24683952331543</v>
      </c>
      <c r="D63" s="23">
        <v>60.04</v>
      </c>
      <c r="E63" s="23">
        <v>13.1307275390625</v>
      </c>
      <c r="F63" s="24">
        <v>44776.528973321758</v>
      </c>
      <c r="G63" s="30">
        <f t="shared" si="1"/>
        <v>28.295000000000002</v>
      </c>
      <c r="H63" s="23">
        <v>13.352849960327148</v>
      </c>
      <c r="I63" s="23">
        <v>60.02</v>
      </c>
      <c r="J63" s="23">
        <v>13.2422568359375</v>
      </c>
      <c r="K63" s="24">
        <v>44776.538394479168</v>
      </c>
      <c r="L63" s="30">
        <f t="shared" si="2"/>
        <v>28.283000000000001</v>
      </c>
      <c r="M63" s="23">
        <v>13.636969566345215</v>
      </c>
      <c r="N63" s="23">
        <v>60.04</v>
      </c>
      <c r="O63" s="23">
        <v>13.179931640625</v>
      </c>
      <c r="P63" s="24">
        <v>44776.545216851853</v>
      </c>
      <c r="Q63" s="30">
        <f t="shared" si="3"/>
        <v>28.736000000000001</v>
      </c>
      <c r="R63" s="23">
        <v>13.352120399475098</v>
      </c>
      <c r="S63" s="23">
        <v>60.01</v>
      </c>
      <c r="T63" s="23">
        <v>13.219294921875001</v>
      </c>
      <c r="U63" s="24">
        <v>44776.552109374999</v>
      </c>
      <c r="V63" s="30">
        <f t="shared" si="4"/>
        <v>28.25</v>
      </c>
      <c r="W63" s="23">
        <v>13.449959754943848</v>
      </c>
      <c r="X63" s="23">
        <v>60</v>
      </c>
      <c r="Y63" s="23">
        <v>13.350505859375</v>
      </c>
      <c r="AA63">
        <f t="shared" si="5"/>
        <v>28</v>
      </c>
    </row>
    <row r="64" spans="1:27" x14ac:dyDescent="0.3">
      <c r="A64" s="24">
        <v>44776.521786134261</v>
      </c>
      <c r="B64" s="30">
        <f t="shared" si="0"/>
        <v>29.321999999999999</v>
      </c>
      <c r="C64" s="23">
        <v>13.204990386962891</v>
      </c>
      <c r="D64" s="23">
        <v>60.04</v>
      </c>
      <c r="E64" s="23">
        <v>13.1307275390625</v>
      </c>
      <c r="F64" s="24">
        <v>44776.528984918979</v>
      </c>
      <c r="G64" s="30">
        <f t="shared" si="1"/>
        <v>29.297000000000001</v>
      </c>
      <c r="H64" s="23">
        <v>13.285360336303711</v>
      </c>
      <c r="I64" s="23">
        <v>60.02</v>
      </c>
      <c r="J64" s="23">
        <v>13.2422568359375</v>
      </c>
      <c r="K64" s="24">
        <v>44776.538405983796</v>
      </c>
      <c r="L64" s="30">
        <f t="shared" si="2"/>
        <v>29.277000000000001</v>
      </c>
      <c r="M64" s="23">
        <v>13.636969566345215</v>
      </c>
      <c r="N64" s="23">
        <v>60.04</v>
      </c>
      <c r="O64" s="23">
        <v>13.179931640625</v>
      </c>
      <c r="P64" s="24">
        <v>44776.545228460651</v>
      </c>
      <c r="Q64" s="30">
        <f t="shared" si="3"/>
        <v>29.739000000000001</v>
      </c>
      <c r="R64" s="23">
        <v>13.304869651794434</v>
      </c>
      <c r="S64" s="23">
        <v>60.01</v>
      </c>
      <c r="T64" s="23">
        <v>13.219294921875001</v>
      </c>
      <c r="U64" s="24">
        <v>44776.552115763887</v>
      </c>
      <c r="V64" s="30">
        <f t="shared" si="4"/>
        <v>29.802</v>
      </c>
      <c r="W64" s="23">
        <v>13.449959754943848</v>
      </c>
      <c r="X64" s="23">
        <v>60</v>
      </c>
      <c r="Y64" s="23">
        <v>13.350505859375</v>
      </c>
      <c r="AA64">
        <f t="shared" si="5"/>
        <v>29</v>
      </c>
    </row>
    <row r="65" spans="1:27" x14ac:dyDescent="0.3">
      <c r="A65" s="24">
        <v>44776.521786145837</v>
      </c>
      <c r="B65" s="30">
        <f t="shared" si="0"/>
        <v>29.323</v>
      </c>
      <c r="C65" s="23">
        <v>13.204990386962891</v>
      </c>
      <c r="D65" s="23">
        <v>60.04</v>
      </c>
      <c r="E65" s="23">
        <v>13.0979248046875</v>
      </c>
      <c r="F65" s="24">
        <v>44776.528984930555</v>
      </c>
      <c r="G65" s="30">
        <f t="shared" si="1"/>
        <v>29.297999999999998</v>
      </c>
      <c r="H65" s="23">
        <v>13.285360336303711</v>
      </c>
      <c r="I65" s="23">
        <v>60.02</v>
      </c>
      <c r="J65" s="23">
        <v>13.2094541015625</v>
      </c>
      <c r="K65" s="24">
        <v>44776.538406087966</v>
      </c>
      <c r="L65" s="30">
        <f t="shared" si="2"/>
        <v>29.286000000000001</v>
      </c>
      <c r="M65" s="23">
        <v>13.636969566345215</v>
      </c>
      <c r="N65" s="23">
        <v>60.04</v>
      </c>
      <c r="O65" s="23">
        <v>13.14712890625</v>
      </c>
      <c r="P65" s="24">
        <v>44776.54522847222</v>
      </c>
      <c r="Q65" s="30">
        <f t="shared" si="3"/>
        <v>29.74</v>
      </c>
      <c r="R65" s="23">
        <v>13.304869651794434</v>
      </c>
      <c r="S65" s="23">
        <v>60.01</v>
      </c>
      <c r="T65" s="23">
        <v>13.219294921875001</v>
      </c>
      <c r="U65" s="24">
        <v>44776.552120972221</v>
      </c>
      <c r="V65" s="30">
        <f t="shared" si="4"/>
        <v>29.251999999999999</v>
      </c>
      <c r="W65" s="23">
        <v>13.449959754943848</v>
      </c>
      <c r="X65" s="23">
        <v>60</v>
      </c>
      <c r="Y65" s="23">
        <v>13.317703125</v>
      </c>
      <c r="AA65">
        <f t="shared" si="5"/>
        <v>29</v>
      </c>
    </row>
    <row r="66" spans="1:27" x14ac:dyDescent="0.3">
      <c r="A66" s="24">
        <v>44776.521797743058</v>
      </c>
      <c r="B66" s="30">
        <f t="shared" si="0"/>
        <v>30.324999999999999</v>
      </c>
      <c r="C66" s="23">
        <v>13.159210205078125</v>
      </c>
      <c r="D66" s="23">
        <v>60.04</v>
      </c>
      <c r="E66" s="23">
        <v>13.0979248046875</v>
      </c>
      <c r="F66" s="24">
        <v>44776.528996539353</v>
      </c>
      <c r="G66" s="30">
        <f t="shared" si="1"/>
        <v>30.300999999999998</v>
      </c>
      <c r="H66" s="23">
        <v>13.23589038848877</v>
      </c>
      <c r="I66" s="23">
        <v>60.02</v>
      </c>
      <c r="J66" s="23">
        <v>13.2094541015625</v>
      </c>
      <c r="K66" s="24">
        <v>44776.538417557873</v>
      </c>
      <c r="L66" s="30">
        <f t="shared" si="2"/>
        <v>30.277000000000001</v>
      </c>
      <c r="M66" s="23">
        <v>13.593729972839355</v>
      </c>
      <c r="N66" s="23">
        <v>60.04</v>
      </c>
      <c r="O66" s="23">
        <v>13.14712890625</v>
      </c>
      <c r="P66" s="24">
        <v>44776.545242106484</v>
      </c>
      <c r="Q66" s="30">
        <f t="shared" si="3"/>
        <v>30.917999999999999</v>
      </c>
      <c r="R66" s="23">
        <v>13.271459579467773</v>
      </c>
      <c r="S66" s="23">
        <v>60.01</v>
      </c>
      <c r="T66" s="23">
        <v>13.219294921875001</v>
      </c>
      <c r="U66" s="24">
        <v>44776.552127361108</v>
      </c>
      <c r="V66" s="30">
        <f t="shared" si="4"/>
        <v>30.803999999999998</v>
      </c>
      <c r="W66" s="23">
        <v>13.374819755554199</v>
      </c>
      <c r="X66" s="23">
        <v>60</v>
      </c>
      <c r="Y66" s="23">
        <v>13.317703125</v>
      </c>
      <c r="AA66">
        <f t="shared" si="5"/>
        <v>30</v>
      </c>
    </row>
    <row r="67" spans="1:27" x14ac:dyDescent="0.3">
      <c r="A67" s="24">
        <v>44776.521797754627</v>
      </c>
      <c r="B67" s="30">
        <f t="shared" si="0"/>
        <v>30.326000000000001</v>
      </c>
      <c r="C67" s="23">
        <v>13.159210205078125</v>
      </c>
      <c r="D67" s="23">
        <v>60.04</v>
      </c>
      <c r="E67" s="23">
        <v>13.0651220703125</v>
      </c>
      <c r="F67" s="24">
        <v>44776.528996550929</v>
      </c>
      <c r="G67" s="30">
        <f t="shared" si="1"/>
        <v>30.302</v>
      </c>
      <c r="H67" s="23">
        <v>13.23589038848877</v>
      </c>
      <c r="I67" s="23">
        <v>60.02</v>
      </c>
      <c r="J67" s="23">
        <v>13.1766513671875</v>
      </c>
      <c r="K67" s="24">
        <v>44776.538417662035</v>
      </c>
      <c r="L67" s="30">
        <f t="shared" si="2"/>
        <v>30.286000000000001</v>
      </c>
      <c r="M67" s="23">
        <v>13.593729972839355</v>
      </c>
      <c r="N67" s="23">
        <v>60.04</v>
      </c>
      <c r="O67" s="23">
        <v>13.114326171875</v>
      </c>
      <c r="P67" s="24">
        <v>44776.545242129629</v>
      </c>
      <c r="Q67" s="30">
        <f t="shared" si="3"/>
        <v>30.92</v>
      </c>
      <c r="R67" s="23">
        <v>13.271459579467773</v>
      </c>
      <c r="S67" s="23">
        <v>60.01</v>
      </c>
      <c r="T67" s="23">
        <v>13.179931640625</v>
      </c>
      <c r="U67" s="24">
        <v>44776.552132592595</v>
      </c>
      <c r="V67" s="30">
        <f t="shared" si="4"/>
        <v>30.256</v>
      </c>
      <c r="W67" s="23">
        <v>13.374819755554199</v>
      </c>
      <c r="X67" s="23">
        <v>60</v>
      </c>
      <c r="Y67" s="23">
        <v>13.284900390624999</v>
      </c>
      <c r="AA67">
        <f t="shared" si="5"/>
        <v>30</v>
      </c>
    </row>
    <row r="68" spans="1:27" x14ac:dyDescent="0.3">
      <c r="A68" s="24">
        <v>44776.521809363425</v>
      </c>
      <c r="B68" s="30">
        <f t="shared" si="0"/>
        <v>31.329000000000001</v>
      </c>
      <c r="C68" s="23">
        <v>13.127059936523438</v>
      </c>
      <c r="D68" s="23">
        <v>60.04</v>
      </c>
      <c r="E68" s="23">
        <v>13.0651220703125</v>
      </c>
      <c r="F68" s="24">
        <v>44776.529008148151</v>
      </c>
      <c r="G68" s="30">
        <f t="shared" si="1"/>
        <v>31.303999999999998</v>
      </c>
      <c r="H68" s="23">
        <v>13.203160285949707</v>
      </c>
      <c r="I68" s="23">
        <v>60.02</v>
      </c>
      <c r="J68" s="23">
        <v>13.1766513671875</v>
      </c>
      <c r="K68" s="24">
        <v>44776.538429143518</v>
      </c>
      <c r="L68" s="30">
        <f t="shared" si="2"/>
        <v>31.277999999999999</v>
      </c>
      <c r="M68" s="23">
        <v>13.536080360412598</v>
      </c>
      <c r="N68" s="23">
        <v>60.04</v>
      </c>
      <c r="O68" s="23">
        <v>13.114326171875</v>
      </c>
      <c r="P68" s="24">
        <v>44776.545253842596</v>
      </c>
      <c r="Q68" s="30">
        <f t="shared" si="3"/>
        <v>31.931999999999999</v>
      </c>
      <c r="R68" s="23">
        <v>13.205940246582031</v>
      </c>
      <c r="S68" s="23">
        <v>60.01</v>
      </c>
      <c r="T68" s="23">
        <v>13.179931640625</v>
      </c>
      <c r="U68" s="24">
        <v>44776.552138946761</v>
      </c>
      <c r="V68" s="30">
        <f t="shared" si="4"/>
        <v>31.805</v>
      </c>
      <c r="W68" s="23">
        <v>13.334010124206543</v>
      </c>
      <c r="X68" s="23">
        <v>60</v>
      </c>
      <c r="Y68" s="23">
        <v>13.284900390624999</v>
      </c>
      <c r="AA68">
        <f t="shared" si="5"/>
        <v>31</v>
      </c>
    </row>
    <row r="69" spans="1:27" x14ac:dyDescent="0.3">
      <c r="A69" s="24">
        <v>44776.521809375001</v>
      </c>
      <c r="B69" s="30">
        <f t="shared" si="0"/>
        <v>31.33</v>
      </c>
      <c r="C69" s="23">
        <v>13.127059936523438</v>
      </c>
      <c r="D69" s="23">
        <v>60.04</v>
      </c>
      <c r="E69" s="23">
        <v>13.032319335937499</v>
      </c>
      <c r="F69" s="24">
        <v>44776.52900815972</v>
      </c>
      <c r="G69" s="30">
        <f t="shared" si="1"/>
        <v>31.305</v>
      </c>
      <c r="H69" s="23">
        <v>13.203160285949707</v>
      </c>
      <c r="I69" s="23">
        <v>60.02</v>
      </c>
      <c r="J69" s="23">
        <v>13.143848632812499</v>
      </c>
      <c r="K69" s="24">
        <v>44776.538429259257</v>
      </c>
      <c r="L69" s="30">
        <f t="shared" si="2"/>
        <v>31.288</v>
      </c>
      <c r="M69" s="23">
        <v>13.536080360412598</v>
      </c>
      <c r="N69" s="23">
        <v>60.04</v>
      </c>
      <c r="O69" s="23">
        <v>13.0815234375</v>
      </c>
      <c r="P69" s="24">
        <v>44776.545253854165</v>
      </c>
      <c r="Q69" s="30">
        <f t="shared" si="3"/>
        <v>31.933</v>
      </c>
      <c r="R69" s="23">
        <v>13.205940246582031</v>
      </c>
      <c r="S69" s="23">
        <v>60.01</v>
      </c>
      <c r="T69" s="23">
        <v>13.114326171875</v>
      </c>
      <c r="U69" s="24">
        <v>44776.55214417824</v>
      </c>
      <c r="V69" s="30">
        <f t="shared" si="4"/>
        <v>31.257000000000001</v>
      </c>
      <c r="W69" s="23">
        <v>13.334010124206543</v>
      </c>
      <c r="X69" s="23">
        <v>60</v>
      </c>
      <c r="Y69" s="23">
        <v>13.252097656249999</v>
      </c>
      <c r="AA69">
        <f t="shared" si="5"/>
        <v>31</v>
      </c>
    </row>
    <row r="70" spans="1:27" x14ac:dyDescent="0.3">
      <c r="A70" s="24">
        <v>44776.521820972222</v>
      </c>
      <c r="B70" s="30">
        <f t="shared" si="0"/>
        <v>32.332000000000001</v>
      </c>
      <c r="C70" s="23">
        <v>13.127059936523438</v>
      </c>
      <c r="D70" s="23">
        <v>60.04</v>
      </c>
      <c r="E70" s="23">
        <v>13.032319335937499</v>
      </c>
      <c r="F70" s="24">
        <v>44776.529019768517</v>
      </c>
      <c r="G70" s="30">
        <f t="shared" si="1"/>
        <v>32.308</v>
      </c>
      <c r="H70" s="23">
        <v>13.203160285949707</v>
      </c>
      <c r="I70" s="23">
        <v>60.02</v>
      </c>
      <c r="J70" s="23">
        <v>13.143848632812499</v>
      </c>
      <c r="K70" s="24">
        <v>44776.538444722224</v>
      </c>
      <c r="L70" s="30">
        <f t="shared" si="2"/>
        <v>32.624000000000002</v>
      </c>
      <c r="M70" s="23">
        <v>13.502510070800781</v>
      </c>
      <c r="N70" s="23">
        <v>60.04</v>
      </c>
      <c r="O70" s="23">
        <v>13.0815234375</v>
      </c>
      <c r="P70" s="24">
        <v>44776.545265451387</v>
      </c>
      <c r="Q70" s="30">
        <f t="shared" si="3"/>
        <v>32.935000000000002</v>
      </c>
      <c r="R70" s="23">
        <v>13.205940246582031</v>
      </c>
      <c r="S70" s="23">
        <v>60.01</v>
      </c>
      <c r="T70" s="23">
        <v>13.114326171875</v>
      </c>
      <c r="U70" s="24">
        <v>44776.552153206016</v>
      </c>
      <c r="V70" s="30">
        <f t="shared" si="4"/>
        <v>32.036999999999999</v>
      </c>
      <c r="W70" s="23">
        <v>13.280659675598145</v>
      </c>
      <c r="X70" s="23">
        <v>60</v>
      </c>
      <c r="Y70" s="23">
        <v>13.252097656249999</v>
      </c>
      <c r="AA70">
        <f t="shared" si="5"/>
        <v>32</v>
      </c>
    </row>
    <row r="71" spans="1:27" x14ac:dyDescent="0.3">
      <c r="A71" s="24">
        <v>44776.521820983799</v>
      </c>
      <c r="B71" s="30">
        <f t="shared" ref="B71:B134" si="6">RIGHT(TEXT(A71,"h:mm:ss,000"),3)/1000+$AA71</f>
        <v>32.332999999999998</v>
      </c>
      <c r="C71" s="23">
        <v>13.127059936523438</v>
      </c>
      <c r="D71" s="23">
        <v>60.04</v>
      </c>
      <c r="E71" s="23">
        <v>12.999516601562499</v>
      </c>
      <c r="F71" s="24">
        <v>44776.529019780093</v>
      </c>
      <c r="G71" s="30">
        <f t="shared" ref="G71:G134" si="7">RIGHT(TEXT(F71,"h:mm:ss,000"),3)/1000+$AA71</f>
        <v>32.308999999999997</v>
      </c>
      <c r="H71" s="23">
        <v>13.203160285949707</v>
      </c>
      <c r="I71" s="23">
        <v>60.02</v>
      </c>
      <c r="J71" s="23">
        <v>13.111045898437499</v>
      </c>
      <c r="K71" s="24">
        <v>44776.538444733793</v>
      </c>
      <c r="L71" s="30">
        <f t="shared" ref="L71:L134" si="8">RIGHT(TEXT(K71,"h:mm:ss,000"),3)/1000+$AA71</f>
        <v>32.625</v>
      </c>
      <c r="M71" s="23">
        <v>13.502510070800781</v>
      </c>
      <c r="N71" s="23">
        <v>60.04</v>
      </c>
      <c r="O71" s="23">
        <v>13.045440429687501</v>
      </c>
      <c r="P71" s="24">
        <v>44776.545265462963</v>
      </c>
      <c r="Q71" s="30">
        <f t="shared" ref="Q71:Q134" si="9">RIGHT(TEXT(P71,"h:mm:ss,000"),3)/1000+$AA71</f>
        <v>32.936</v>
      </c>
      <c r="R71" s="23">
        <v>13.205940246582031</v>
      </c>
      <c r="S71" s="23">
        <v>60.01</v>
      </c>
      <c r="T71" s="23">
        <v>13.114326171875</v>
      </c>
      <c r="U71" s="24">
        <v>44776.552155798614</v>
      </c>
      <c r="V71" s="30">
        <f t="shared" ref="V71:V134" si="10">RIGHT(TEXT(U71,"h:mm:ss,000"),3)/1000+$AA71</f>
        <v>32.261000000000003</v>
      </c>
      <c r="W71" s="23">
        <v>13.280659675598145</v>
      </c>
      <c r="X71" s="23">
        <v>60</v>
      </c>
      <c r="Y71" s="23">
        <v>13.219294921875001</v>
      </c>
      <c r="AA71">
        <f t="shared" si="5"/>
        <v>32</v>
      </c>
    </row>
    <row r="72" spans="1:27" x14ac:dyDescent="0.3">
      <c r="A72" s="24">
        <v>44776.521832592596</v>
      </c>
      <c r="B72" s="30">
        <f t="shared" si="6"/>
        <v>33.335999999999999</v>
      </c>
      <c r="C72" s="23">
        <v>13.058950424194336</v>
      </c>
      <c r="D72" s="23">
        <v>60.04</v>
      </c>
      <c r="E72" s="23">
        <v>12.999516601562499</v>
      </c>
      <c r="F72" s="24">
        <v>44776.529031388891</v>
      </c>
      <c r="G72" s="30">
        <f t="shared" si="7"/>
        <v>33.311999999999998</v>
      </c>
      <c r="H72" s="23">
        <v>13.177419662475586</v>
      </c>
      <c r="I72" s="23">
        <v>60.02</v>
      </c>
      <c r="J72" s="23">
        <v>13.111045898437499</v>
      </c>
      <c r="K72" s="24">
        <v>44776.538451550929</v>
      </c>
      <c r="L72" s="30">
        <f t="shared" si="8"/>
        <v>33.213999999999999</v>
      </c>
      <c r="M72" s="23">
        <v>13.502510070800781</v>
      </c>
      <c r="N72" s="23">
        <v>60.02</v>
      </c>
      <c r="O72" s="23">
        <v>13.045440429687501</v>
      </c>
      <c r="P72" s="24">
        <v>44776.545280798608</v>
      </c>
      <c r="Q72" s="30">
        <f t="shared" si="9"/>
        <v>33.261000000000003</v>
      </c>
      <c r="R72" s="23">
        <v>13.163220405578613</v>
      </c>
      <c r="S72" s="23">
        <v>60.01</v>
      </c>
      <c r="T72" s="23">
        <v>13.114326171875</v>
      </c>
      <c r="U72" s="24">
        <v>44776.552164803237</v>
      </c>
      <c r="V72" s="30">
        <f t="shared" si="10"/>
        <v>33.039000000000001</v>
      </c>
      <c r="W72" s="23">
        <v>13.280659675598145</v>
      </c>
      <c r="X72" s="23">
        <v>60</v>
      </c>
      <c r="Y72" s="23">
        <v>13.219294921875001</v>
      </c>
      <c r="AA72">
        <f t="shared" si="5"/>
        <v>33</v>
      </c>
    </row>
    <row r="73" spans="1:27" x14ac:dyDescent="0.3">
      <c r="A73" s="24">
        <v>44776.521832604165</v>
      </c>
      <c r="B73" s="30">
        <f t="shared" si="6"/>
        <v>33.337000000000003</v>
      </c>
      <c r="C73" s="23">
        <v>13.058950424194336</v>
      </c>
      <c r="D73" s="23">
        <v>60.04</v>
      </c>
      <c r="E73" s="23">
        <v>12.966713867187501</v>
      </c>
      <c r="F73" s="24">
        <v>44776.52903140046</v>
      </c>
      <c r="G73" s="30">
        <f t="shared" si="7"/>
        <v>33.313000000000002</v>
      </c>
      <c r="H73" s="23">
        <v>13.177419662475586</v>
      </c>
      <c r="I73" s="23">
        <v>60.02</v>
      </c>
      <c r="J73" s="23">
        <v>13.078243164062499</v>
      </c>
      <c r="K73" s="24">
        <v>44776.53845630787</v>
      </c>
      <c r="L73" s="30">
        <f t="shared" si="8"/>
        <v>33.625</v>
      </c>
      <c r="M73" s="23">
        <v>13.47661018371582</v>
      </c>
      <c r="N73" s="23">
        <v>60.02</v>
      </c>
      <c r="O73" s="23">
        <v>13.045440429687501</v>
      </c>
      <c r="P73" s="24">
        <v>44776.545280844904</v>
      </c>
      <c r="Q73" s="30">
        <f t="shared" si="9"/>
        <v>33.265000000000001</v>
      </c>
      <c r="R73" s="23">
        <v>13.163220405578613</v>
      </c>
      <c r="S73" s="23">
        <v>60.01</v>
      </c>
      <c r="T73" s="23">
        <v>13.0716826171875</v>
      </c>
      <c r="U73" s="24">
        <v>44776.552170752315</v>
      </c>
      <c r="V73" s="30">
        <f t="shared" si="10"/>
        <v>33.552999999999997</v>
      </c>
      <c r="W73" s="23">
        <v>13.280659675598145</v>
      </c>
      <c r="X73" s="23">
        <v>60</v>
      </c>
      <c r="Y73" s="23">
        <v>13.186492187500001</v>
      </c>
      <c r="AA73">
        <f t="shared" si="5"/>
        <v>33</v>
      </c>
    </row>
    <row r="74" spans="1:27" x14ac:dyDescent="0.3">
      <c r="A74" s="24">
        <v>44776.521844212963</v>
      </c>
      <c r="B74" s="30">
        <f t="shared" si="6"/>
        <v>34.340000000000003</v>
      </c>
      <c r="C74" s="23">
        <v>13.034749984741211</v>
      </c>
      <c r="D74" s="23">
        <v>60.04</v>
      </c>
      <c r="E74" s="23">
        <v>12.966713867187501</v>
      </c>
      <c r="F74" s="24">
        <v>44776.529042881943</v>
      </c>
      <c r="G74" s="30">
        <f t="shared" si="7"/>
        <v>34.305</v>
      </c>
      <c r="H74" s="23">
        <v>13.177419662475586</v>
      </c>
      <c r="I74" s="23">
        <v>59.99</v>
      </c>
      <c r="J74" s="23">
        <v>13.078243164062499</v>
      </c>
      <c r="K74" s="24">
        <v>44776.538456331022</v>
      </c>
      <c r="L74" s="30">
        <f t="shared" si="8"/>
        <v>34.627000000000002</v>
      </c>
      <c r="M74" s="23">
        <v>13.47661018371582</v>
      </c>
      <c r="N74" s="23">
        <v>60.02</v>
      </c>
      <c r="O74" s="23">
        <v>13.002796875</v>
      </c>
      <c r="P74" s="24">
        <v>44776.545292407405</v>
      </c>
      <c r="Q74" s="30">
        <f t="shared" si="9"/>
        <v>34.264000000000003</v>
      </c>
      <c r="R74" s="23">
        <v>13.111359596252441</v>
      </c>
      <c r="S74" s="23">
        <v>60.01</v>
      </c>
      <c r="T74" s="23">
        <v>13.0716826171875</v>
      </c>
      <c r="U74" s="24">
        <v>44776.552176400466</v>
      </c>
      <c r="V74" s="30">
        <f t="shared" si="10"/>
        <v>34.040999999999997</v>
      </c>
      <c r="W74" s="23">
        <v>13.280659675598145</v>
      </c>
      <c r="X74" s="23">
        <v>60</v>
      </c>
      <c r="Y74" s="23">
        <v>13.186492187500001</v>
      </c>
      <c r="AA74">
        <f t="shared" si="5"/>
        <v>34</v>
      </c>
    </row>
    <row r="75" spans="1:27" x14ac:dyDescent="0.3">
      <c r="A75" s="24">
        <v>44776.521844224539</v>
      </c>
      <c r="B75" s="30">
        <f t="shared" si="6"/>
        <v>34.341000000000001</v>
      </c>
      <c r="C75" s="23">
        <v>13.034749984741211</v>
      </c>
      <c r="D75" s="23">
        <v>60.04</v>
      </c>
      <c r="E75" s="23">
        <v>12.933911132812501</v>
      </c>
      <c r="F75" s="24">
        <v>44776.529043761577</v>
      </c>
      <c r="G75" s="30">
        <f t="shared" si="7"/>
        <v>34.381</v>
      </c>
      <c r="H75" s="23">
        <v>13.137860298156738</v>
      </c>
      <c r="I75" s="23">
        <v>59.99</v>
      </c>
      <c r="J75" s="23">
        <v>13.078243164062499</v>
      </c>
      <c r="K75" s="24">
        <v>44776.538467893515</v>
      </c>
      <c r="L75" s="30">
        <f t="shared" si="8"/>
        <v>34.625999999999998</v>
      </c>
      <c r="M75" s="23">
        <v>13.47661018371582</v>
      </c>
      <c r="N75" s="23">
        <v>60.02</v>
      </c>
      <c r="O75" s="23">
        <v>13.002796875</v>
      </c>
      <c r="P75" s="24">
        <v>44776.545292430557</v>
      </c>
      <c r="Q75" s="30">
        <f t="shared" si="9"/>
        <v>34.265999999999998</v>
      </c>
      <c r="R75" s="23">
        <v>13.111359596252441</v>
      </c>
      <c r="S75" s="23">
        <v>60.01</v>
      </c>
      <c r="T75" s="23">
        <v>13.0060771484375</v>
      </c>
      <c r="U75" s="24">
        <v>44776.552182372689</v>
      </c>
      <c r="V75" s="30">
        <f t="shared" si="10"/>
        <v>34.557000000000002</v>
      </c>
      <c r="W75" s="23">
        <v>13.280659675598145</v>
      </c>
      <c r="X75" s="23">
        <v>60</v>
      </c>
      <c r="Y75" s="23">
        <v>13.143848632812499</v>
      </c>
      <c r="AA75">
        <f t="shared" ref="AA75:AA138" si="11">+AA73+1</f>
        <v>34</v>
      </c>
    </row>
    <row r="76" spans="1:27" x14ac:dyDescent="0.3">
      <c r="A76" s="24">
        <v>44776.52185582176</v>
      </c>
      <c r="B76" s="30">
        <f t="shared" si="6"/>
        <v>35.343000000000004</v>
      </c>
      <c r="C76" s="23">
        <v>12.986169815063477</v>
      </c>
      <c r="D76" s="23">
        <v>60.04</v>
      </c>
      <c r="E76" s="23">
        <v>12.933911132812501</v>
      </c>
      <c r="F76" s="24">
        <v>44776.529043773146</v>
      </c>
      <c r="G76" s="30">
        <f t="shared" si="7"/>
        <v>35.381999999999998</v>
      </c>
      <c r="H76" s="23">
        <v>13.137860298156738</v>
      </c>
      <c r="I76" s="23">
        <v>59.99</v>
      </c>
      <c r="J76" s="23">
        <v>13.045440429687501</v>
      </c>
      <c r="K76" s="24">
        <v>44776.538467928243</v>
      </c>
      <c r="L76" s="30">
        <f t="shared" si="8"/>
        <v>35.628999999999998</v>
      </c>
      <c r="M76" s="23">
        <v>13.47661018371582</v>
      </c>
      <c r="N76" s="23">
        <v>60.02</v>
      </c>
      <c r="O76" s="23">
        <v>12.969994140624999</v>
      </c>
      <c r="P76" s="24">
        <v>44776.545304027779</v>
      </c>
      <c r="Q76" s="30">
        <f t="shared" si="9"/>
        <v>35.268000000000001</v>
      </c>
      <c r="R76" s="23">
        <v>13.072150230407715</v>
      </c>
      <c r="S76" s="23">
        <v>60.01</v>
      </c>
      <c r="T76" s="23">
        <v>13.0060771484375</v>
      </c>
      <c r="U76" s="24">
        <v>44776.552191944444</v>
      </c>
      <c r="V76" s="30">
        <f t="shared" si="10"/>
        <v>35.384</v>
      </c>
      <c r="W76" s="23">
        <v>13.227330207824707</v>
      </c>
      <c r="X76" s="23">
        <v>60</v>
      </c>
      <c r="Y76" s="23">
        <v>13.143848632812499</v>
      </c>
      <c r="AA76">
        <f t="shared" si="11"/>
        <v>35</v>
      </c>
    </row>
    <row r="77" spans="1:27" x14ac:dyDescent="0.3">
      <c r="A77" s="24">
        <v>44776.521855833336</v>
      </c>
      <c r="B77" s="30">
        <f t="shared" si="6"/>
        <v>35.344000000000001</v>
      </c>
      <c r="C77" s="23">
        <v>12.986169815063477</v>
      </c>
      <c r="D77" s="23">
        <v>60.04</v>
      </c>
      <c r="E77" s="23">
        <v>12.901108398437501</v>
      </c>
      <c r="F77" s="24">
        <v>44776.529055370367</v>
      </c>
      <c r="G77" s="30">
        <f t="shared" si="7"/>
        <v>35.384</v>
      </c>
      <c r="H77" s="23">
        <v>13.090800285339355</v>
      </c>
      <c r="I77" s="23">
        <v>59.99</v>
      </c>
      <c r="J77" s="23">
        <v>13.045440429687501</v>
      </c>
      <c r="K77" s="24">
        <v>44776.538479479168</v>
      </c>
      <c r="L77" s="30">
        <f t="shared" si="8"/>
        <v>35.627000000000002</v>
      </c>
      <c r="M77" s="23">
        <v>13.42632007598877</v>
      </c>
      <c r="N77" s="23">
        <v>60.02</v>
      </c>
      <c r="O77" s="23">
        <v>12.969994140624999</v>
      </c>
      <c r="P77" s="24">
        <v>44776.545304039355</v>
      </c>
      <c r="Q77" s="30">
        <f t="shared" si="9"/>
        <v>35.268999999999998</v>
      </c>
      <c r="R77" s="23">
        <v>13.072150230407715</v>
      </c>
      <c r="S77" s="23">
        <v>60.01</v>
      </c>
      <c r="T77" s="23">
        <v>12.9732744140625</v>
      </c>
      <c r="U77" s="24">
        <v>44776.552193958334</v>
      </c>
      <c r="V77" s="30">
        <f t="shared" si="10"/>
        <v>35.558</v>
      </c>
      <c r="W77" s="23">
        <v>13.227330207824707</v>
      </c>
      <c r="X77" s="23">
        <v>60</v>
      </c>
      <c r="Y77" s="23">
        <v>13.111045898437499</v>
      </c>
      <c r="AA77">
        <f t="shared" si="11"/>
        <v>35</v>
      </c>
    </row>
    <row r="78" spans="1:27" x14ac:dyDescent="0.3">
      <c r="A78" s="24">
        <v>44776.521867442127</v>
      </c>
      <c r="B78" s="30">
        <f t="shared" si="6"/>
        <v>36.347000000000001</v>
      </c>
      <c r="C78" s="23">
        <v>12.986169815063477</v>
      </c>
      <c r="D78" s="23">
        <v>60.04</v>
      </c>
      <c r="E78" s="23">
        <v>12.901108398437501</v>
      </c>
      <c r="F78" s="24">
        <v>44776.529055381943</v>
      </c>
      <c r="G78" s="30">
        <f t="shared" si="7"/>
        <v>36.384999999999998</v>
      </c>
      <c r="H78" s="23">
        <v>13.090800285339355</v>
      </c>
      <c r="I78" s="23">
        <v>59.99</v>
      </c>
      <c r="J78" s="23">
        <v>13.009357421875</v>
      </c>
      <c r="K78" s="24">
        <v>44776.538479513889</v>
      </c>
      <c r="L78" s="30">
        <f t="shared" si="8"/>
        <v>36.630000000000003</v>
      </c>
      <c r="M78" s="23">
        <v>13.42632007598877</v>
      </c>
      <c r="N78" s="23">
        <v>60.02</v>
      </c>
      <c r="O78" s="23">
        <v>12.937191406249999</v>
      </c>
      <c r="P78" s="24">
        <v>44776.545316377313</v>
      </c>
      <c r="Q78" s="30">
        <f t="shared" si="9"/>
        <v>36.335000000000001</v>
      </c>
      <c r="R78" s="23">
        <v>13.037890434265137</v>
      </c>
      <c r="S78" s="23">
        <v>60.01</v>
      </c>
      <c r="T78" s="23">
        <v>12.9732744140625</v>
      </c>
      <c r="U78" s="24">
        <v>44776.552203576386</v>
      </c>
      <c r="V78" s="30">
        <f t="shared" si="10"/>
        <v>36.389000000000003</v>
      </c>
      <c r="W78" s="23">
        <v>13.156169891357422</v>
      </c>
      <c r="X78" s="23">
        <v>60</v>
      </c>
      <c r="Y78" s="23">
        <v>13.111045898437499</v>
      </c>
      <c r="AA78">
        <f t="shared" si="11"/>
        <v>36</v>
      </c>
    </row>
    <row r="79" spans="1:27" x14ac:dyDescent="0.3">
      <c r="A79" s="24">
        <v>44776.521867453703</v>
      </c>
      <c r="B79" s="30">
        <f t="shared" si="6"/>
        <v>36.347999999999999</v>
      </c>
      <c r="C79" s="23">
        <v>12.986169815063477</v>
      </c>
      <c r="D79" s="23">
        <v>60.04</v>
      </c>
      <c r="E79" s="23">
        <v>12.8683056640625</v>
      </c>
      <c r="F79" s="24">
        <v>44776.529066990741</v>
      </c>
      <c r="G79" s="30">
        <f t="shared" si="7"/>
        <v>36.387999999999998</v>
      </c>
      <c r="H79" s="23">
        <v>13.090800285339355</v>
      </c>
      <c r="I79" s="23">
        <v>59.99</v>
      </c>
      <c r="J79" s="23">
        <v>13.009357421875</v>
      </c>
      <c r="K79" s="24">
        <v>44776.538491064814</v>
      </c>
      <c r="L79" s="30">
        <f t="shared" si="8"/>
        <v>36.628</v>
      </c>
      <c r="M79" s="23">
        <v>13.370829582214355</v>
      </c>
      <c r="N79" s="23">
        <v>60.02</v>
      </c>
      <c r="O79" s="23">
        <v>12.937191406249999</v>
      </c>
      <c r="P79" s="24">
        <v>44776.545316388889</v>
      </c>
      <c r="Q79" s="30">
        <f t="shared" si="9"/>
        <v>36.335999999999999</v>
      </c>
      <c r="R79" s="23">
        <v>13.037890434265137</v>
      </c>
      <c r="S79" s="23">
        <v>60.01</v>
      </c>
      <c r="T79" s="23">
        <v>12.9404716796875</v>
      </c>
      <c r="U79" s="24">
        <v>44776.552210185182</v>
      </c>
      <c r="V79" s="30">
        <f t="shared" si="10"/>
        <v>36.96</v>
      </c>
      <c r="W79" s="23">
        <v>13.156169891357422</v>
      </c>
      <c r="X79" s="23">
        <v>60</v>
      </c>
      <c r="Y79" s="23">
        <v>13.078243164062499</v>
      </c>
      <c r="AA79">
        <f t="shared" si="11"/>
        <v>36</v>
      </c>
    </row>
    <row r="80" spans="1:27" x14ac:dyDescent="0.3">
      <c r="A80" s="24">
        <v>44776.521879050924</v>
      </c>
      <c r="B80" s="30">
        <f t="shared" si="6"/>
        <v>37.35</v>
      </c>
      <c r="C80" s="23">
        <v>12.946249961853027</v>
      </c>
      <c r="D80" s="23">
        <v>60.04</v>
      </c>
      <c r="E80" s="23">
        <v>12.8683056640625</v>
      </c>
      <c r="F80" s="24">
        <v>44776.529067002317</v>
      </c>
      <c r="G80" s="30">
        <f t="shared" si="7"/>
        <v>37.389000000000003</v>
      </c>
      <c r="H80" s="23">
        <v>13.090800285339355</v>
      </c>
      <c r="I80" s="23">
        <v>59.99</v>
      </c>
      <c r="J80" s="23">
        <v>12.979834960937501</v>
      </c>
      <c r="K80" s="24">
        <v>44776.538491099534</v>
      </c>
      <c r="L80" s="30">
        <f t="shared" si="8"/>
        <v>37.631</v>
      </c>
      <c r="M80" s="23">
        <v>13.370829582214355</v>
      </c>
      <c r="N80" s="23">
        <v>60.02</v>
      </c>
      <c r="O80" s="23">
        <v>12.904388671874999</v>
      </c>
      <c r="P80" s="24">
        <v>44776.545327997686</v>
      </c>
      <c r="Q80" s="30">
        <f t="shared" si="9"/>
        <v>37.338999999999999</v>
      </c>
      <c r="R80" s="23">
        <v>13.000880241394043</v>
      </c>
      <c r="S80" s="23">
        <v>60.01</v>
      </c>
      <c r="T80" s="23">
        <v>12.9404716796875</v>
      </c>
      <c r="U80" s="24">
        <v>44776.552215162039</v>
      </c>
      <c r="V80" s="30">
        <f t="shared" si="10"/>
        <v>37.39</v>
      </c>
      <c r="W80" s="23">
        <v>13.156169891357422</v>
      </c>
      <c r="X80" s="23">
        <v>60</v>
      </c>
      <c r="Y80" s="23">
        <v>13.078243164062499</v>
      </c>
      <c r="AA80">
        <f t="shared" si="11"/>
        <v>37</v>
      </c>
    </row>
    <row r="81" spans="1:27" x14ac:dyDescent="0.3">
      <c r="A81" s="24">
        <v>44776.5218790625</v>
      </c>
      <c r="B81" s="30">
        <f t="shared" si="6"/>
        <v>37.350999999999999</v>
      </c>
      <c r="C81" s="23">
        <v>12.946249961853027</v>
      </c>
      <c r="D81" s="23">
        <v>60.04</v>
      </c>
      <c r="E81" s="23">
        <v>12.8355029296875</v>
      </c>
      <c r="F81" s="24">
        <v>44776.529078611115</v>
      </c>
      <c r="G81" s="30">
        <f t="shared" si="7"/>
        <v>37.392000000000003</v>
      </c>
      <c r="H81" s="23">
        <v>13.053420066833496</v>
      </c>
      <c r="I81" s="23">
        <v>59.99</v>
      </c>
      <c r="J81" s="23">
        <v>12.979834960937501</v>
      </c>
      <c r="K81" s="24">
        <v>44776.53850263889</v>
      </c>
      <c r="L81" s="30">
        <f t="shared" si="8"/>
        <v>37.628</v>
      </c>
      <c r="M81" s="23">
        <v>13.312080383300781</v>
      </c>
      <c r="N81" s="23">
        <v>60.02</v>
      </c>
      <c r="O81" s="23">
        <v>12.904388671874999</v>
      </c>
      <c r="P81" s="24">
        <v>44776.545328009262</v>
      </c>
      <c r="Q81" s="30">
        <f t="shared" si="9"/>
        <v>37.340000000000003</v>
      </c>
      <c r="R81" s="23">
        <v>13.000880241394043</v>
      </c>
      <c r="S81" s="23">
        <v>60.01</v>
      </c>
      <c r="T81" s="23">
        <v>12.9076689453125</v>
      </c>
      <c r="U81" s="24">
        <v>44776.552221770835</v>
      </c>
      <c r="V81" s="30">
        <f t="shared" si="10"/>
        <v>37.960999999999999</v>
      </c>
      <c r="W81" s="23">
        <v>13.156169891357422</v>
      </c>
      <c r="X81" s="23">
        <v>60</v>
      </c>
      <c r="Y81" s="23">
        <v>13.032319335937499</v>
      </c>
      <c r="AA81">
        <f t="shared" si="11"/>
        <v>37</v>
      </c>
    </row>
    <row r="82" spans="1:27" x14ac:dyDescent="0.3">
      <c r="A82" s="24">
        <v>44776.521890671298</v>
      </c>
      <c r="B82" s="30">
        <f t="shared" si="6"/>
        <v>38.353999999999999</v>
      </c>
      <c r="C82" s="23">
        <v>12.898909568786621</v>
      </c>
      <c r="D82" s="23">
        <v>60.04</v>
      </c>
      <c r="E82" s="23">
        <v>12.8355029296875</v>
      </c>
      <c r="F82" s="24">
        <v>44776.529078622683</v>
      </c>
      <c r="G82" s="30">
        <f t="shared" si="7"/>
        <v>38.393000000000001</v>
      </c>
      <c r="H82" s="23">
        <v>13.053420066833496</v>
      </c>
      <c r="I82" s="23">
        <v>59.99</v>
      </c>
      <c r="J82" s="23">
        <v>12.9470322265625</v>
      </c>
      <c r="K82" s="24">
        <v>44776.538502696756</v>
      </c>
      <c r="L82" s="30">
        <f t="shared" si="8"/>
        <v>38.633000000000003</v>
      </c>
      <c r="M82" s="23">
        <v>13.312080383300781</v>
      </c>
      <c r="N82" s="23">
        <v>60.02</v>
      </c>
      <c r="O82" s="23">
        <v>12.871585937500001</v>
      </c>
      <c r="P82" s="24">
        <v>44776.545339606484</v>
      </c>
      <c r="Q82" s="30">
        <f t="shared" si="9"/>
        <v>38.341999999999999</v>
      </c>
      <c r="R82" s="23">
        <v>13.000880241394043</v>
      </c>
      <c r="S82" s="23">
        <v>60.01</v>
      </c>
      <c r="T82" s="23">
        <v>12.9076689453125</v>
      </c>
      <c r="U82" s="24">
        <v>44776.552228703702</v>
      </c>
      <c r="V82" s="30">
        <f t="shared" si="10"/>
        <v>38.56</v>
      </c>
      <c r="W82" s="23">
        <v>13.081230163574219</v>
      </c>
      <c r="X82" s="23">
        <v>60</v>
      </c>
      <c r="Y82" s="23">
        <v>13.032319335937499</v>
      </c>
      <c r="AA82">
        <f t="shared" si="11"/>
        <v>38</v>
      </c>
    </row>
    <row r="83" spans="1:27" x14ac:dyDescent="0.3">
      <c r="A83" s="24">
        <v>44776.521890682867</v>
      </c>
      <c r="B83" s="30">
        <f t="shared" si="6"/>
        <v>38.354999999999997</v>
      </c>
      <c r="C83" s="23">
        <v>12.898909568786621</v>
      </c>
      <c r="D83" s="23">
        <v>60.04</v>
      </c>
      <c r="E83" s="23">
        <v>12.8027001953125</v>
      </c>
      <c r="F83" s="24">
        <v>44776.529090219905</v>
      </c>
      <c r="G83" s="30">
        <f t="shared" si="7"/>
        <v>38.395000000000003</v>
      </c>
      <c r="H83" s="23">
        <v>13.007619857788086</v>
      </c>
      <c r="I83" s="23">
        <v>59.99</v>
      </c>
      <c r="J83" s="23">
        <v>12.9470322265625</v>
      </c>
      <c r="K83" s="24">
        <v>44776.538514224536</v>
      </c>
      <c r="L83" s="30">
        <f t="shared" si="8"/>
        <v>38.628999999999998</v>
      </c>
      <c r="M83" s="23">
        <v>13.252530097961426</v>
      </c>
      <c r="N83" s="23">
        <v>60.02</v>
      </c>
      <c r="O83" s="23">
        <v>12.871585937500001</v>
      </c>
      <c r="P83" s="24">
        <v>44776.545339618053</v>
      </c>
      <c r="Q83" s="30">
        <f t="shared" si="9"/>
        <v>38.343000000000004</v>
      </c>
      <c r="R83" s="23">
        <v>13.000880241394043</v>
      </c>
      <c r="S83" s="23">
        <v>60.01</v>
      </c>
      <c r="T83" s="23">
        <v>12.874866210937499</v>
      </c>
      <c r="U83" s="24">
        <v>44776.552233368056</v>
      </c>
      <c r="V83" s="30">
        <f t="shared" si="10"/>
        <v>38.963000000000001</v>
      </c>
      <c r="W83" s="23">
        <v>13.081230163574219</v>
      </c>
      <c r="X83" s="23">
        <v>60</v>
      </c>
      <c r="Y83" s="23">
        <v>12.999516601562499</v>
      </c>
      <c r="AA83">
        <f t="shared" si="11"/>
        <v>38</v>
      </c>
    </row>
    <row r="84" spans="1:27" x14ac:dyDescent="0.3">
      <c r="A84" s="24">
        <v>44776.521902280096</v>
      </c>
      <c r="B84" s="30">
        <f t="shared" si="6"/>
        <v>39.356999999999999</v>
      </c>
      <c r="C84" s="23">
        <v>12.850069999694824</v>
      </c>
      <c r="D84" s="23">
        <v>60.04</v>
      </c>
      <c r="E84" s="23">
        <v>12.8027001953125</v>
      </c>
      <c r="F84" s="24">
        <v>44776.529090231481</v>
      </c>
      <c r="G84" s="30">
        <f t="shared" si="7"/>
        <v>39.396000000000001</v>
      </c>
      <c r="H84" s="23">
        <v>13.007619857788086</v>
      </c>
      <c r="I84" s="23">
        <v>59.99</v>
      </c>
      <c r="J84" s="23">
        <v>12.9142294921875</v>
      </c>
      <c r="K84" s="24">
        <v>44776.538514293985</v>
      </c>
      <c r="L84" s="30">
        <f t="shared" si="8"/>
        <v>39.634999999999998</v>
      </c>
      <c r="M84" s="23">
        <v>13.252530097961426</v>
      </c>
      <c r="N84" s="23">
        <v>60.02</v>
      </c>
      <c r="O84" s="23">
        <v>12.838783203125001</v>
      </c>
      <c r="P84" s="24">
        <v>44776.54535122685</v>
      </c>
      <c r="Q84" s="30">
        <f t="shared" si="9"/>
        <v>39.345999999999997</v>
      </c>
      <c r="R84" s="23">
        <v>12.936030387878418</v>
      </c>
      <c r="S84" s="23">
        <v>60.01</v>
      </c>
      <c r="T84" s="23">
        <v>12.874866210937499</v>
      </c>
      <c r="U84" s="24">
        <v>44776.5522403125</v>
      </c>
      <c r="V84" s="30">
        <f t="shared" si="10"/>
        <v>39.563000000000002</v>
      </c>
      <c r="W84" s="23">
        <v>13.036210060119629</v>
      </c>
      <c r="X84" s="23">
        <v>60</v>
      </c>
      <c r="Y84" s="23">
        <v>12.999516601562499</v>
      </c>
      <c r="AA84">
        <f t="shared" si="11"/>
        <v>39</v>
      </c>
    </row>
    <row r="85" spans="1:27" x14ac:dyDescent="0.3">
      <c r="A85" s="24">
        <v>44776.521902291664</v>
      </c>
      <c r="B85" s="30">
        <f t="shared" si="6"/>
        <v>39.357999999999997</v>
      </c>
      <c r="C85" s="23">
        <v>12.850069999694824</v>
      </c>
      <c r="D85" s="23">
        <v>60.04</v>
      </c>
      <c r="E85" s="23">
        <v>12.7698974609375</v>
      </c>
      <c r="F85" s="24">
        <v>44776.529101840279</v>
      </c>
      <c r="G85" s="30">
        <f t="shared" si="7"/>
        <v>39.399000000000001</v>
      </c>
      <c r="H85" s="23">
        <v>13.007619857788086</v>
      </c>
      <c r="I85" s="23">
        <v>59.99</v>
      </c>
      <c r="J85" s="23">
        <v>12.9142294921875</v>
      </c>
      <c r="K85" s="24">
        <v>44776.538525810189</v>
      </c>
      <c r="L85" s="30">
        <f t="shared" si="8"/>
        <v>39.630000000000003</v>
      </c>
      <c r="M85" s="23">
        <v>13.252530097961426</v>
      </c>
      <c r="N85" s="23">
        <v>60.02</v>
      </c>
      <c r="O85" s="23">
        <v>12.838783203125001</v>
      </c>
      <c r="P85" s="24">
        <v>44776.545351238427</v>
      </c>
      <c r="Q85" s="30">
        <f t="shared" si="9"/>
        <v>39.347000000000001</v>
      </c>
      <c r="R85" s="23">
        <v>12.936030387878418</v>
      </c>
      <c r="S85" s="23">
        <v>60.01</v>
      </c>
      <c r="T85" s="23">
        <v>12.842063476562499</v>
      </c>
      <c r="U85" s="24">
        <v>44776.552244965278</v>
      </c>
      <c r="V85" s="30">
        <f t="shared" si="10"/>
        <v>39.965000000000003</v>
      </c>
      <c r="W85" s="23">
        <v>13.036210060119629</v>
      </c>
      <c r="X85" s="23">
        <v>60</v>
      </c>
      <c r="Y85" s="23">
        <v>12.966713867187501</v>
      </c>
      <c r="AA85">
        <f t="shared" si="11"/>
        <v>39</v>
      </c>
    </row>
    <row r="86" spans="1:27" x14ac:dyDescent="0.3">
      <c r="A86" s="24">
        <v>44776.521913888886</v>
      </c>
      <c r="B86" s="30">
        <f t="shared" si="6"/>
        <v>40.36</v>
      </c>
      <c r="C86" s="23">
        <v>12.850069999694824</v>
      </c>
      <c r="D86" s="23">
        <v>60.04</v>
      </c>
      <c r="E86" s="23">
        <v>12.7698974609375</v>
      </c>
      <c r="F86" s="24">
        <v>44776.529101851855</v>
      </c>
      <c r="G86" s="30">
        <f t="shared" si="7"/>
        <v>40.4</v>
      </c>
      <c r="H86" s="23">
        <v>13.007619857788086</v>
      </c>
      <c r="I86" s="23">
        <v>59.99</v>
      </c>
      <c r="J86" s="23">
        <v>12.8814267578125</v>
      </c>
      <c r="K86" s="24">
        <v>44776.53852587963</v>
      </c>
      <c r="L86" s="30">
        <f t="shared" si="8"/>
        <v>40.636000000000003</v>
      </c>
      <c r="M86" s="23">
        <v>13.252530097961426</v>
      </c>
      <c r="N86" s="23">
        <v>60.02</v>
      </c>
      <c r="O86" s="23">
        <v>12.805980468750001</v>
      </c>
      <c r="P86" s="24">
        <v>44776.545362847224</v>
      </c>
      <c r="Q86" s="30">
        <f t="shared" si="9"/>
        <v>40.35</v>
      </c>
      <c r="R86" s="23">
        <v>12.89093017578125</v>
      </c>
      <c r="S86" s="23">
        <v>60.01</v>
      </c>
      <c r="T86" s="23">
        <v>12.842063476562499</v>
      </c>
      <c r="U86" s="24">
        <v>44776.552251886576</v>
      </c>
      <c r="V86" s="30">
        <f t="shared" si="10"/>
        <v>40.563000000000002</v>
      </c>
      <c r="W86" s="23">
        <v>13.036210060119629</v>
      </c>
      <c r="X86" s="23">
        <v>60</v>
      </c>
      <c r="Y86" s="23">
        <v>12.966713867187501</v>
      </c>
      <c r="AA86">
        <f t="shared" si="11"/>
        <v>40</v>
      </c>
    </row>
    <row r="87" spans="1:27" x14ac:dyDescent="0.3">
      <c r="A87" s="24">
        <v>44776.521913900462</v>
      </c>
      <c r="B87" s="30">
        <f t="shared" si="6"/>
        <v>40.360999999999997</v>
      </c>
      <c r="C87" s="23">
        <v>12.850069999694824</v>
      </c>
      <c r="D87" s="23">
        <v>60.04</v>
      </c>
      <c r="E87" s="23">
        <v>12.7370947265625</v>
      </c>
      <c r="F87" s="24">
        <v>44776.5291134375</v>
      </c>
      <c r="G87" s="30">
        <f t="shared" si="7"/>
        <v>40.401000000000003</v>
      </c>
      <c r="H87" s="23">
        <v>12.969400405883789</v>
      </c>
      <c r="I87" s="23">
        <v>59.99</v>
      </c>
      <c r="J87" s="23">
        <v>12.8814267578125</v>
      </c>
      <c r="K87" s="24">
        <v>44776.538537395834</v>
      </c>
      <c r="L87" s="30">
        <f t="shared" si="8"/>
        <v>40.631</v>
      </c>
      <c r="M87" s="23">
        <v>13.180769920349121</v>
      </c>
      <c r="N87" s="23">
        <v>60.02</v>
      </c>
      <c r="O87" s="23">
        <v>12.805980468750001</v>
      </c>
      <c r="P87" s="24">
        <v>44776.545362858793</v>
      </c>
      <c r="Q87" s="30">
        <f t="shared" si="9"/>
        <v>40.350999999999999</v>
      </c>
      <c r="R87" s="23">
        <v>12.89093017578125</v>
      </c>
      <c r="S87" s="23">
        <v>60.01</v>
      </c>
      <c r="T87" s="23">
        <v>12.842063476562499</v>
      </c>
      <c r="U87" s="24">
        <v>44776.5522565625</v>
      </c>
      <c r="V87" s="30">
        <f t="shared" si="10"/>
        <v>40.966999999999999</v>
      </c>
      <c r="W87" s="23">
        <v>13.036210060119629</v>
      </c>
      <c r="X87" s="23">
        <v>60</v>
      </c>
      <c r="Y87" s="23">
        <v>12.933911132812501</v>
      </c>
      <c r="AA87">
        <f t="shared" si="11"/>
        <v>40</v>
      </c>
    </row>
    <row r="88" spans="1:27" x14ac:dyDescent="0.3">
      <c r="A88" s="24">
        <v>44776.52192550926</v>
      </c>
      <c r="B88" s="30">
        <f t="shared" si="6"/>
        <v>41.363999999999997</v>
      </c>
      <c r="C88" s="23">
        <v>12.796270370483398</v>
      </c>
      <c r="D88" s="23">
        <v>60.04</v>
      </c>
      <c r="E88" s="23">
        <v>12.7370947265625</v>
      </c>
      <c r="F88" s="24">
        <v>44776.529113449076</v>
      </c>
      <c r="G88" s="30">
        <f t="shared" si="7"/>
        <v>41.402000000000001</v>
      </c>
      <c r="H88" s="23">
        <v>12.969400405883789</v>
      </c>
      <c r="I88" s="23">
        <v>59.99</v>
      </c>
      <c r="J88" s="23">
        <v>12.8486240234375</v>
      </c>
      <c r="K88" s="24">
        <v>44776.538537476852</v>
      </c>
      <c r="L88" s="30">
        <f t="shared" si="8"/>
        <v>41.637999999999998</v>
      </c>
      <c r="M88" s="23">
        <v>13.180769920349121</v>
      </c>
      <c r="N88" s="23">
        <v>60.02</v>
      </c>
      <c r="O88" s="23">
        <v>12.773177734375</v>
      </c>
      <c r="P88" s="24">
        <v>44776.545374456022</v>
      </c>
      <c r="Q88" s="30">
        <f t="shared" si="9"/>
        <v>41.353000000000002</v>
      </c>
      <c r="R88" s="23">
        <v>12.89093017578125</v>
      </c>
      <c r="S88" s="23">
        <v>60.01</v>
      </c>
      <c r="T88" s="23">
        <v>12.842063476562499</v>
      </c>
      <c r="U88" s="24">
        <v>44776.552265555554</v>
      </c>
      <c r="V88" s="30">
        <f t="shared" si="10"/>
        <v>41.744</v>
      </c>
      <c r="W88" s="23">
        <v>13.015410423278809</v>
      </c>
      <c r="X88" s="23">
        <v>60</v>
      </c>
      <c r="Y88" s="23">
        <v>12.933911132812501</v>
      </c>
      <c r="AA88">
        <f t="shared" si="11"/>
        <v>41</v>
      </c>
    </row>
    <row r="89" spans="1:27" x14ac:dyDescent="0.3">
      <c r="A89" s="24">
        <v>44776.521925520836</v>
      </c>
      <c r="B89" s="30">
        <f t="shared" si="6"/>
        <v>41.365000000000002</v>
      </c>
      <c r="C89" s="23">
        <v>12.796270370483398</v>
      </c>
      <c r="D89" s="23">
        <v>60.04</v>
      </c>
      <c r="E89" s="23">
        <v>12.7042919921875</v>
      </c>
      <c r="F89" s="24">
        <v>44776.529125046298</v>
      </c>
      <c r="G89" s="30">
        <f t="shared" si="7"/>
        <v>41.404000000000003</v>
      </c>
      <c r="H89" s="23">
        <v>12.909509658813477</v>
      </c>
      <c r="I89" s="23">
        <v>59.99</v>
      </c>
      <c r="J89" s="23">
        <v>12.8486240234375</v>
      </c>
      <c r="K89" s="24">
        <v>44776.538548969904</v>
      </c>
      <c r="L89" s="30">
        <f t="shared" si="8"/>
        <v>41.631</v>
      </c>
      <c r="M89" s="23">
        <v>13.166390419006348</v>
      </c>
      <c r="N89" s="23">
        <v>60.02</v>
      </c>
      <c r="O89" s="23">
        <v>12.773177734375</v>
      </c>
      <c r="P89" s="24">
        <v>44776.545374467591</v>
      </c>
      <c r="Q89" s="30">
        <f t="shared" si="9"/>
        <v>41.353999999999999</v>
      </c>
      <c r="R89" s="23">
        <v>12.89093017578125</v>
      </c>
      <c r="S89" s="23">
        <v>60.01</v>
      </c>
      <c r="T89" s="23">
        <v>12.796139648437499</v>
      </c>
      <c r="U89" s="24">
        <v>44776.552268171297</v>
      </c>
      <c r="V89" s="30">
        <f t="shared" si="10"/>
        <v>41.97</v>
      </c>
      <c r="W89" s="23">
        <v>13.015410423278809</v>
      </c>
      <c r="X89" s="23">
        <v>60</v>
      </c>
      <c r="Y89" s="23">
        <v>12.901108398437501</v>
      </c>
      <c r="AA89">
        <f t="shared" si="11"/>
        <v>41</v>
      </c>
    </row>
    <row r="90" spans="1:27" x14ac:dyDescent="0.3">
      <c r="A90" s="24">
        <v>44776.521937418984</v>
      </c>
      <c r="B90" s="30">
        <f t="shared" si="6"/>
        <v>42.393000000000001</v>
      </c>
      <c r="C90" s="23">
        <v>12.74977970123291</v>
      </c>
      <c r="D90" s="23">
        <v>60.04</v>
      </c>
      <c r="E90" s="23">
        <v>12.7042919921875</v>
      </c>
      <c r="F90" s="24">
        <v>44776.529125057874</v>
      </c>
      <c r="G90" s="30">
        <f t="shared" si="7"/>
        <v>42.405000000000001</v>
      </c>
      <c r="H90" s="23">
        <v>12.909509658813477</v>
      </c>
      <c r="I90" s="23">
        <v>59.99</v>
      </c>
      <c r="J90" s="23">
        <v>12.8158212890625</v>
      </c>
      <c r="K90" s="24">
        <v>44776.538549062498</v>
      </c>
      <c r="L90" s="30">
        <f t="shared" si="8"/>
        <v>42.639000000000003</v>
      </c>
      <c r="M90" s="23">
        <v>13.166390419006348</v>
      </c>
      <c r="N90" s="23">
        <v>60.02</v>
      </c>
      <c r="O90" s="23">
        <v>12.740375</v>
      </c>
      <c r="P90" s="24">
        <v>44776.545386076388</v>
      </c>
      <c r="Q90" s="30">
        <f t="shared" si="9"/>
        <v>42.356999999999999</v>
      </c>
      <c r="R90" s="23">
        <v>12.852140426635742</v>
      </c>
      <c r="S90" s="23">
        <v>60.01</v>
      </c>
      <c r="T90" s="23">
        <v>12.796139648437499</v>
      </c>
      <c r="U90" s="24">
        <v>44776.552277164352</v>
      </c>
      <c r="V90" s="30">
        <f t="shared" si="10"/>
        <v>42.747</v>
      </c>
      <c r="W90" s="23">
        <v>12.96798038482666</v>
      </c>
      <c r="X90" s="23">
        <v>60</v>
      </c>
      <c r="Y90" s="23">
        <v>12.901108398437501</v>
      </c>
      <c r="AA90">
        <f t="shared" si="11"/>
        <v>42</v>
      </c>
    </row>
    <row r="91" spans="1:27" x14ac:dyDescent="0.3">
      <c r="A91" s="24">
        <v>44776.521937442129</v>
      </c>
      <c r="B91" s="30">
        <f t="shared" si="6"/>
        <v>42.395000000000003</v>
      </c>
      <c r="C91" s="23">
        <v>12.74977970123291</v>
      </c>
      <c r="D91" s="23">
        <v>60.04</v>
      </c>
      <c r="E91" s="23">
        <v>12.6714892578125</v>
      </c>
      <c r="F91" s="24">
        <v>44776.529136666664</v>
      </c>
      <c r="G91" s="30">
        <f t="shared" si="7"/>
        <v>42.408000000000001</v>
      </c>
      <c r="H91" s="23">
        <v>12.856570243835449</v>
      </c>
      <c r="I91" s="23">
        <v>59.99</v>
      </c>
      <c r="J91" s="23">
        <v>12.8158212890625</v>
      </c>
      <c r="K91" s="24">
        <v>44776.538560555557</v>
      </c>
      <c r="L91" s="30">
        <f t="shared" si="8"/>
        <v>42.631999999999998</v>
      </c>
      <c r="M91" s="23">
        <v>13.166390419006348</v>
      </c>
      <c r="N91" s="23">
        <v>60.02</v>
      </c>
      <c r="O91" s="23">
        <v>12.740375</v>
      </c>
      <c r="P91" s="24">
        <v>44776.545386087964</v>
      </c>
      <c r="Q91" s="30">
        <f t="shared" si="9"/>
        <v>42.357999999999997</v>
      </c>
      <c r="R91" s="23">
        <v>12.852140426635742</v>
      </c>
      <c r="S91" s="23">
        <v>60.01</v>
      </c>
      <c r="T91" s="23">
        <v>12.763336914062499</v>
      </c>
      <c r="U91" s="24">
        <v>44776.552279780095</v>
      </c>
      <c r="V91" s="30">
        <f t="shared" si="10"/>
        <v>42.972999999999999</v>
      </c>
      <c r="W91" s="23">
        <v>12.96798038482666</v>
      </c>
      <c r="X91" s="23">
        <v>60</v>
      </c>
      <c r="Y91" s="23">
        <v>12.8683056640625</v>
      </c>
      <c r="AA91">
        <f t="shared" si="11"/>
        <v>42</v>
      </c>
    </row>
    <row r="92" spans="1:27" x14ac:dyDescent="0.3">
      <c r="A92" s="24">
        <v>44776.521949027781</v>
      </c>
      <c r="B92" s="30">
        <f t="shared" si="6"/>
        <v>43.396000000000001</v>
      </c>
      <c r="C92" s="23">
        <v>12.727009773254395</v>
      </c>
      <c r="D92" s="23">
        <v>60.04</v>
      </c>
      <c r="E92" s="23">
        <v>12.6714892578125</v>
      </c>
      <c r="F92" s="24">
        <v>44776.52913667824</v>
      </c>
      <c r="G92" s="30">
        <f t="shared" si="7"/>
        <v>43.408999999999999</v>
      </c>
      <c r="H92" s="23">
        <v>12.856570243835449</v>
      </c>
      <c r="I92" s="23">
        <v>59.99</v>
      </c>
      <c r="J92" s="23">
        <v>12.7830185546875</v>
      </c>
      <c r="K92" s="24">
        <v>44776.538560659719</v>
      </c>
      <c r="L92" s="30">
        <f t="shared" si="8"/>
        <v>43.640999999999998</v>
      </c>
      <c r="M92" s="23">
        <v>13.166390419006348</v>
      </c>
      <c r="N92" s="23">
        <v>60.02</v>
      </c>
      <c r="O92" s="23">
        <v>12.707572265625</v>
      </c>
      <c r="P92" s="24">
        <v>44776.545397685186</v>
      </c>
      <c r="Q92" s="30">
        <f t="shared" si="9"/>
        <v>43.36</v>
      </c>
      <c r="R92" s="23">
        <v>12.82036018371582</v>
      </c>
      <c r="S92" s="23">
        <v>60.01</v>
      </c>
      <c r="T92" s="23">
        <v>12.763336914062499</v>
      </c>
      <c r="U92" s="24">
        <v>44776.552288738429</v>
      </c>
      <c r="V92" s="30">
        <f t="shared" si="10"/>
        <v>43.747</v>
      </c>
      <c r="W92" s="23">
        <v>12.915470123291016</v>
      </c>
      <c r="X92" s="23">
        <v>60</v>
      </c>
      <c r="Y92" s="23">
        <v>12.8683056640625</v>
      </c>
      <c r="AA92">
        <f t="shared" si="11"/>
        <v>43</v>
      </c>
    </row>
    <row r="93" spans="1:27" x14ac:dyDescent="0.3">
      <c r="A93" s="24">
        <v>44776.52194903935</v>
      </c>
      <c r="B93" s="30">
        <f t="shared" si="6"/>
        <v>43.396999999999998</v>
      </c>
      <c r="C93" s="23">
        <v>12.727009773254395</v>
      </c>
      <c r="D93" s="23">
        <v>60.04</v>
      </c>
      <c r="E93" s="23">
        <v>12.635406250000001</v>
      </c>
      <c r="F93" s="24">
        <v>44776.529148275462</v>
      </c>
      <c r="G93" s="30">
        <f t="shared" si="7"/>
        <v>43.411000000000001</v>
      </c>
      <c r="H93" s="23">
        <v>12.856570243835449</v>
      </c>
      <c r="I93" s="23">
        <v>59.99</v>
      </c>
      <c r="J93" s="23">
        <v>12.7830185546875</v>
      </c>
      <c r="K93" s="24">
        <v>44776.538572141202</v>
      </c>
      <c r="L93" s="30">
        <f t="shared" si="8"/>
        <v>43.633000000000003</v>
      </c>
      <c r="M93" s="23">
        <v>13.034560203552246</v>
      </c>
      <c r="N93" s="23">
        <v>60.02</v>
      </c>
      <c r="O93" s="23">
        <v>12.707572265625</v>
      </c>
      <c r="P93" s="24">
        <v>44776.545397696762</v>
      </c>
      <c r="Q93" s="30">
        <f t="shared" si="9"/>
        <v>43.360999999999997</v>
      </c>
      <c r="R93" s="23">
        <v>12.82036018371582</v>
      </c>
      <c r="S93" s="23">
        <v>60.01</v>
      </c>
      <c r="T93" s="23">
        <v>12.730534179687499</v>
      </c>
      <c r="U93" s="24">
        <v>44776.552291365741</v>
      </c>
      <c r="V93" s="30">
        <f t="shared" si="10"/>
        <v>43.973999999999997</v>
      </c>
      <c r="W93" s="23">
        <v>12.915470123291016</v>
      </c>
      <c r="X93" s="23">
        <v>60</v>
      </c>
      <c r="Y93" s="23">
        <v>12.8355029296875</v>
      </c>
      <c r="AA93">
        <f t="shared" si="11"/>
        <v>43</v>
      </c>
    </row>
    <row r="94" spans="1:27" x14ac:dyDescent="0.3">
      <c r="A94" s="24">
        <v>44776.521960636572</v>
      </c>
      <c r="B94" s="30">
        <f t="shared" si="6"/>
        <v>44.399000000000001</v>
      </c>
      <c r="C94" s="23">
        <v>12.727009773254395</v>
      </c>
      <c r="D94" s="23">
        <v>60.04</v>
      </c>
      <c r="E94" s="23">
        <v>12.635406250000001</v>
      </c>
      <c r="F94" s="24">
        <v>44776.529148287038</v>
      </c>
      <c r="G94" s="30">
        <f t="shared" si="7"/>
        <v>44.411999999999999</v>
      </c>
      <c r="H94" s="23">
        <v>12.856570243835449</v>
      </c>
      <c r="I94" s="23">
        <v>59.99</v>
      </c>
      <c r="J94" s="23">
        <v>12.7502158203125</v>
      </c>
      <c r="K94" s="24">
        <v>44776.538572256941</v>
      </c>
      <c r="L94" s="30">
        <f t="shared" si="8"/>
        <v>44.643000000000001</v>
      </c>
      <c r="M94" s="23">
        <v>13.034560203552246</v>
      </c>
      <c r="N94" s="23">
        <v>60.02</v>
      </c>
      <c r="O94" s="23">
        <v>12.67476953125</v>
      </c>
      <c r="P94" s="24">
        <v>44776.545409305552</v>
      </c>
      <c r="Q94" s="30">
        <f t="shared" si="9"/>
        <v>44.363999999999997</v>
      </c>
      <c r="R94" s="23">
        <v>12.788689613342285</v>
      </c>
      <c r="S94" s="23">
        <v>60.01</v>
      </c>
      <c r="T94" s="23">
        <v>12.730534179687499</v>
      </c>
      <c r="U94" s="24">
        <v>44776.552300324074</v>
      </c>
      <c r="V94" s="30">
        <f t="shared" si="10"/>
        <v>44.747999999999998</v>
      </c>
      <c r="W94" s="23">
        <v>12.915470123291016</v>
      </c>
      <c r="X94" s="23">
        <v>60</v>
      </c>
      <c r="Y94" s="23">
        <v>12.8355029296875</v>
      </c>
      <c r="AA94">
        <f t="shared" si="11"/>
        <v>44</v>
      </c>
    </row>
    <row r="95" spans="1:27" x14ac:dyDescent="0.3">
      <c r="A95" s="24">
        <v>44776.521960648148</v>
      </c>
      <c r="B95" s="30">
        <f t="shared" si="6"/>
        <v>44.4</v>
      </c>
      <c r="C95" s="23">
        <v>12.727009773254395</v>
      </c>
      <c r="D95" s="23">
        <v>60.04</v>
      </c>
      <c r="E95" s="23">
        <v>12.602603515625001</v>
      </c>
      <c r="F95" s="24">
        <v>44776.52915988426</v>
      </c>
      <c r="G95" s="30">
        <f t="shared" si="7"/>
        <v>44.414000000000001</v>
      </c>
      <c r="H95" s="23">
        <v>12.805270195007324</v>
      </c>
      <c r="I95" s="23">
        <v>59.99</v>
      </c>
      <c r="J95" s="23">
        <v>12.7502158203125</v>
      </c>
      <c r="K95" s="24">
        <v>44776.538583715279</v>
      </c>
      <c r="L95" s="30">
        <f t="shared" si="8"/>
        <v>44.633000000000003</v>
      </c>
      <c r="M95" s="23">
        <v>12.976039886474609</v>
      </c>
      <c r="N95" s="23">
        <v>60.02</v>
      </c>
      <c r="O95" s="23">
        <v>12.67476953125</v>
      </c>
      <c r="P95" s="24">
        <v>44776.545409317128</v>
      </c>
      <c r="Q95" s="30">
        <f t="shared" si="9"/>
        <v>44.365000000000002</v>
      </c>
      <c r="R95" s="23">
        <v>12.788689613342285</v>
      </c>
      <c r="S95" s="23">
        <v>60.01</v>
      </c>
      <c r="T95" s="23">
        <v>12.687890625</v>
      </c>
      <c r="U95" s="24">
        <v>44776.552302962962</v>
      </c>
      <c r="V95" s="30">
        <f t="shared" si="10"/>
        <v>44.975999999999999</v>
      </c>
      <c r="W95" s="23">
        <v>12.915470123291016</v>
      </c>
      <c r="X95" s="23">
        <v>60</v>
      </c>
      <c r="Y95" s="23">
        <v>12.799419921875</v>
      </c>
      <c r="AA95">
        <f t="shared" si="11"/>
        <v>44</v>
      </c>
    </row>
    <row r="96" spans="1:27" x14ac:dyDescent="0.3">
      <c r="A96" s="24">
        <v>44776.521972256945</v>
      </c>
      <c r="B96" s="30">
        <f t="shared" si="6"/>
        <v>45.402999999999999</v>
      </c>
      <c r="C96" s="23">
        <v>12.686169624328613</v>
      </c>
      <c r="D96" s="23">
        <v>60.04</v>
      </c>
      <c r="E96" s="23">
        <v>12.602603515625001</v>
      </c>
      <c r="F96" s="24">
        <v>44776.529159895836</v>
      </c>
      <c r="G96" s="30">
        <f t="shared" si="7"/>
        <v>45.414999999999999</v>
      </c>
      <c r="H96" s="23">
        <v>12.805270195007324</v>
      </c>
      <c r="I96" s="23">
        <v>59.99</v>
      </c>
      <c r="J96" s="23">
        <v>12.717413085937499</v>
      </c>
      <c r="K96" s="24">
        <v>44776.538583842594</v>
      </c>
      <c r="L96" s="30">
        <f t="shared" si="8"/>
        <v>45.643999999999998</v>
      </c>
      <c r="M96" s="23">
        <v>12.976039886474609</v>
      </c>
      <c r="N96" s="23">
        <v>60.02</v>
      </c>
      <c r="O96" s="23">
        <v>12.641966796875</v>
      </c>
      <c r="P96" s="24">
        <v>44776.545420601855</v>
      </c>
      <c r="Q96" s="30">
        <f t="shared" si="9"/>
        <v>45.34</v>
      </c>
      <c r="R96" s="23">
        <v>12.788689613342285</v>
      </c>
      <c r="S96" s="23">
        <v>59.97</v>
      </c>
      <c r="T96" s="23">
        <v>12.687890625</v>
      </c>
      <c r="U96" s="24">
        <v>44776.552311898151</v>
      </c>
      <c r="V96" s="30">
        <f t="shared" si="10"/>
        <v>45.747999999999998</v>
      </c>
      <c r="W96" s="23">
        <v>12.861370086669922</v>
      </c>
      <c r="X96" s="23">
        <v>60</v>
      </c>
      <c r="Y96" s="23">
        <v>12.799419921875</v>
      </c>
      <c r="AA96">
        <f t="shared" si="11"/>
        <v>45</v>
      </c>
    </row>
    <row r="97" spans="1:27" x14ac:dyDescent="0.3">
      <c r="A97" s="24">
        <v>44776.521972268521</v>
      </c>
      <c r="B97" s="30">
        <f t="shared" si="6"/>
        <v>45.404000000000003</v>
      </c>
      <c r="C97" s="23">
        <v>12.686169624328613</v>
      </c>
      <c r="D97" s="23">
        <v>60.04</v>
      </c>
      <c r="E97" s="23">
        <v>12.569800781250001</v>
      </c>
      <c r="F97" s="24">
        <v>44776.529171481481</v>
      </c>
      <c r="G97" s="30">
        <f t="shared" si="7"/>
        <v>45.415999999999997</v>
      </c>
      <c r="H97" s="23">
        <v>12.778690338134766</v>
      </c>
      <c r="I97" s="23">
        <v>59.99</v>
      </c>
      <c r="J97" s="23">
        <v>12.717413085937499</v>
      </c>
      <c r="K97" s="24">
        <v>44776.538595300924</v>
      </c>
      <c r="L97" s="30">
        <f t="shared" si="8"/>
        <v>45.634</v>
      </c>
      <c r="M97" s="23">
        <v>12.921509742736816</v>
      </c>
      <c r="N97" s="23">
        <v>60.02</v>
      </c>
      <c r="O97" s="23">
        <v>12.641966796875</v>
      </c>
      <c r="P97" s="24">
        <v>44776.545421574076</v>
      </c>
      <c r="Q97" s="30">
        <f t="shared" si="9"/>
        <v>45.423999999999999</v>
      </c>
      <c r="R97" s="23">
        <v>12.729880332946777</v>
      </c>
      <c r="S97" s="23">
        <v>59.97</v>
      </c>
      <c r="T97" s="23">
        <v>12.687890625</v>
      </c>
      <c r="U97" s="24">
        <v>44776.552314548608</v>
      </c>
      <c r="V97" s="30">
        <f t="shared" si="10"/>
        <v>45.976999999999997</v>
      </c>
      <c r="W97" s="23">
        <v>12.861370086669922</v>
      </c>
      <c r="X97" s="23">
        <v>60</v>
      </c>
      <c r="Y97" s="23">
        <v>12.7698974609375</v>
      </c>
      <c r="AA97">
        <f t="shared" si="11"/>
        <v>45</v>
      </c>
    </row>
    <row r="98" spans="1:27" x14ac:dyDescent="0.3">
      <c r="A98" s="24">
        <v>44776.521983865743</v>
      </c>
      <c r="B98" s="30">
        <f t="shared" si="6"/>
        <v>46.405999999999999</v>
      </c>
      <c r="C98" s="23">
        <v>12.640810012817383</v>
      </c>
      <c r="D98" s="23">
        <v>60.04</v>
      </c>
      <c r="E98" s="23">
        <v>12.569800781250001</v>
      </c>
      <c r="F98" s="24">
        <v>44776.529171493057</v>
      </c>
      <c r="G98" s="30">
        <f t="shared" si="7"/>
        <v>46.417000000000002</v>
      </c>
      <c r="H98" s="23">
        <v>12.778690338134766</v>
      </c>
      <c r="I98" s="23">
        <v>59.99</v>
      </c>
      <c r="J98" s="23">
        <v>12.684610351562499</v>
      </c>
      <c r="K98" s="24">
        <v>44776.538595439815</v>
      </c>
      <c r="L98" s="30">
        <f t="shared" si="8"/>
        <v>46.646000000000001</v>
      </c>
      <c r="M98" s="23">
        <v>12.921509742736816</v>
      </c>
      <c r="N98" s="23">
        <v>60.02</v>
      </c>
      <c r="O98" s="23">
        <v>12.6091640625</v>
      </c>
      <c r="P98" s="24">
        <v>44776.545421585652</v>
      </c>
      <c r="Q98" s="30">
        <f t="shared" si="9"/>
        <v>46.424999999999997</v>
      </c>
      <c r="R98" s="23">
        <v>12.729880332946777</v>
      </c>
      <c r="S98" s="23">
        <v>59.97</v>
      </c>
      <c r="T98" s="23">
        <v>12.655087890625</v>
      </c>
      <c r="U98" s="24">
        <v>44776.552323483796</v>
      </c>
      <c r="V98" s="30">
        <f t="shared" si="10"/>
        <v>46.749000000000002</v>
      </c>
      <c r="W98" s="23">
        <v>12.814740180969238</v>
      </c>
      <c r="X98" s="23">
        <v>60</v>
      </c>
      <c r="Y98" s="23">
        <v>12.7698974609375</v>
      </c>
      <c r="AA98">
        <f t="shared" si="11"/>
        <v>46</v>
      </c>
    </row>
    <row r="99" spans="1:27" x14ac:dyDescent="0.3">
      <c r="A99" s="24">
        <v>44776.521983877312</v>
      </c>
      <c r="B99" s="30">
        <f t="shared" si="6"/>
        <v>46.406999999999996</v>
      </c>
      <c r="C99" s="23">
        <v>12.640810012817383</v>
      </c>
      <c r="D99" s="23">
        <v>60.04</v>
      </c>
      <c r="E99" s="23">
        <v>12.536998046875</v>
      </c>
      <c r="F99" s="24">
        <v>44776.529183101855</v>
      </c>
      <c r="G99" s="30">
        <f t="shared" si="7"/>
        <v>46.42</v>
      </c>
      <c r="H99" s="23">
        <v>12.734339714050293</v>
      </c>
      <c r="I99" s="23">
        <v>59.99</v>
      </c>
      <c r="J99" s="23">
        <v>12.684610351562499</v>
      </c>
      <c r="K99" s="24">
        <v>44776.538606875001</v>
      </c>
      <c r="L99" s="30">
        <f t="shared" si="8"/>
        <v>46.634</v>
      </c>
      <c r="M99" s="23">
        <v>12.888299942016602</v>
      </c>
      <c r="N99" s="23">
        <v>60.02</v>
      </c>
      <c r="O99" s="23">
        <v>12.6091640625</v>
      </c>
      <c r="P99" s="24">
        <v>44776.545434409723</v>
      </c>
      <c r="Q99" s="30">
        <f t="shared" si="9"/>
        <v>46.533000000000001</v>
      </c>
      <c r="R99" s="23">
        <v>12.729880332946777</v>
      </c>
      <c r="S99" s="23">
        <v>59.97</v>
      </c>
      <c r="T99" s="23">
        <v>12.655087890625</v>
      </c>
      <c r="U99" s="24">
        <v>44776.552326145837</v>
      </c>
      <c r="V99" s="30">
        <f t="shared" si="10"/>
        <v>46.978999999999999</v>
      </c>
      <c r="W99" s="23">
        <v>12.814740180969238</v>
      </c>
      <c r="X99" s="23">
        <v>60</v>
      </c>
      <c r="Y99" s="23">
        <v>12.7370947265625</v>
      </c>
      <c r="AA99">
        <f t="shared" si="11"/>
        <v>46</v>
      </c>
    </row>
    <row r="100" spans="1:27" x14ac:dyDescent="0.3">
      <c r="A100" s="24">
        <v>44776.52199548611</v>
      </c>
      <c r="B100" s="30">
        <f t="shared" si="6"/>
        <v>47.41</v>
      </c>
      <c r="C100" s="23">
        <v>12.596870422363281</v>
      </c>
      <c r="D100" s="23">
        <v>60.04</v>
      </c>
      <c r="E100" s="23">
        <v>12.536998046875</v>
      </c>
      <c r="F100" s="24">
        <v>44776.529183113424</v>
      </c>
      <c r="G100" s="30">
        <f t="shared" si="7"/>
        <v>47.420999999999999</v>
      </c>
      <c r="H100" s="23">
        <v>12.734339714050293</v>
      </c>
      <c r="I100" s="23">
        <v>59.99</v>
      </c>
      <c r="J100" s="23">
        <v>12.651807617187499</v>
      </c>
      <c r="K100" s="24">
        <v>44776.538607025461</v>
      </c>
      <c r="L100" s="30">
        <f t="shared" si="8"/>
        <v>47.646999999999998</v>
      </c>
      <c r="M100" s="23">
        <v>12.888299942016602</v>
      </c>
      <c r="N100" s="23">
        <v>60.02</v>
      </c>
      <c r="O100" s="23">
        <v>12.576361328125</v>
      </c>
      <c r="P100" s="24">
        <v>44776.545434421299</v>
      </c>
      <c r="Q100" s="30">
        <f t="shared" si="9"/>
        <v>47.533999999999999</v>
      </c>
      <c r="R100" s="23">
        <v>12.729880332946777</v>
      </c>
      <c r="S100" s="23">
        <v>59.97</v>
      </c>
      <c r="T100" s="23">
        <v>12.622285156249999</v>
      </c>
      <c r="U100" s="24">
        <v>44776.552335081018</v>
      </c>
      <c r="V100" s="30">
        <f t="shared" si="10"/>
        <v>47.750999999999998</v>
      </c>
      <c r="W100" s="23">
        <v>12.814740180969238</v>
      </c>
      <c r="X100" s="23">
        <v>60</v>
      </c>
      <c r="Y100" s="23">
        <v>12.7370947265625</v>
      </c>
      <c r="AA100">
        <f t="shared" si="11"/>
        <v>47</v>
      </c>
    </row>
    <row r="101" spans="1:27" x14ac:dyDescent="0.3">
      <c r="A101" s="24">
        <v>44776.521995497686</v>
      </c>
      <c r="B101" s="30">
        <f t="shared" si="6"/>
        <v>47.411000000000001</v>
      </c>
      <c r="C101" s="23">
        <v>12.596870422363281</v>
      </c>
      <c r="D101" s="23">
        <v>60.04</v>
      </c>
      <c r="E101" s="23">
        <v>12.5041953125</v>
      </c>
      <c r="F101" s="24">
        <v>44776.529194710645</v>
      </c>
      <c r="G101" s="30">
        <f t="shared" si="7"/>
        <v>47.423000000000002</v>
      </c>
      <c r="H101" s="23">
        <v>12.734339714050293</v>
      </c>
      <c r="I101" s="23">
        <v>59.99</v>
      </c>
      <c r="J101" s="23">
        <v>12.651807617187499</v>
      </c>
      <c r="K101" s="24">
        <v>44776.538618460647</v>
      </c>
      <c r="L101" s="30">
        <f t="shared" si="8"/>
        <v>47.634999999999998</v>
      </c>
      <c r="M101" s="23">
        <v>12.888299942016602</v>
      </c>
      <c r="N101" s="23">
        <v>60.02</v>
      </c>
      <c r="O101" s="23">
        <v>12.576361328125</v>
      </c>
      <c r="P101" s="24">
        <v>44776.545446018521</v>
      </c>
      <c r="Q101" s="30">
        <f t="shared" si="9"/>
        <v>47.536000000000001</v>
      </c>
      <c r="R101" s="23">
        <v>12.70576000213623</v>
      </c>
      <c r="S101" s="23">
        <v>59.97</v>
      </c>
      <c r="T101" s="23">
        <v>12.622285156249999</v>
      </c>
      <c r="U101" s="24">
        <v>44776.552340046299</v>
      </c>
      <c r="V101" s="30">
        <f t="shared" si="10"/>
        <v>47.18</v>
      </c>
      <c r="W101" s="23">
        <v>12.814740180969238</v>
      </c>
      <c r="X101" s="23">
        <v>60</v>
      </c>
      <c r="Y101" s="23">
        <v>12.7042919921875</v>
      </c>
      <c r="AA101">
        <f t="shared" si="11"/>
        <v>47</v>
      </c>
    </row>
    <row r="102" spans="1:27" x14ac:dyDescent="0.3">
      <c r="A102" s="24">
        <v>44776.522007106483</v>
      </c>
      <c r="B102" s="30">
        <f t="shared" si="6"/>
        <v>48.414000000000001</v>
      </c>
      <c r="C102" s="23">
        <v>12.596870422363281</v>
      </c>
      <c r="D102" s="23">
        <v>60.04</v>
      </c>
      <c r="E102" s="23">
        <v>12.5041953125</v>
      </c>
      <c r="F102" s="24">
        <v>44776.529194722221</v>
      </c>
      <c r="G102" s="30">
        <f t="shared" si="7"/>
        <v>48.423999999999999</v>
      </c>
      <c r="H102" s="23">
        <v>12.734339714050293</v>
      </c>
      <c r="I102" s="23">
        <v>59.99</v>
      </c>
      <c r="J102" s="23">
        <v>12.619004882812501</v>
      </c>
      <c r="K102" s="24">
        <v>44776.538618634258</v>
      </c>
      <c r="L102" s="30">
        <f t="shared" si="8"/>
        <v>48.65</v>
      </c>
      <c r="M102" s="23">
        <v>12.888299942016602</v>
      </c>
      <c r="N102" s="23">
        <v>60.02</v>
      </c>
      <c r="O102" s="23">
        <v>12.543558593749999</v>
      </c>
      <c r="P102" s="24">
        <v>44776.54544603009</v>
      </c>
      <c r="Q102" s="30">
        <f t="shared" si="9"/>
        <v>48.536999999999999</v>
      </c>
      <c r="R102" s="23">
        <v>12.70576000213623</v>
      </c>
      <c r="S102" s="23">
        <v>59.97</v>
      </c>
      <c r="T102" s="23">
        <v>12.5796416015625</v>
      </c>
      <c r="U102" s="24">
        <v>44776.552346666664</v>
      </c>
      <c r="V102" s="30">
        <f t="shared" si="10"/>
        <v>48.752000000000002</v>
      </c>
      <c r="W102" s="23">
        <v>12.814740180969238</v>
      </c>
      <c r="X102" s="23">
        <v>60</v>
      </c>
      <c r="Y102" s="23">
        <v>12.7042919921875</v>
      </c>
      <c r="AA102">
        <f t="shared" si="11"/>
        <v>48</v>
      </c>
    </row>
    <row r="103" spans="1:27" x14ac:dyDescent="0.3">
      <c r="A103" s="24">
        <v>44776.522007118052</v>
      </c>
      <c r="B103" s="30">
        <f t="shared" si="6"/>
        <v>48.414999999999999</v>
      </c>
      <c r="C103" s="23">
        <v>12.596870422363281</v>
      </c>
      <c r="D103" s="23">
        <v>60.04</v>
      </c>
      <c r="E103" s="23">
        <v>12.471392578125</v>
      </c>
      <c r="F103" s="24">
        <v>44776.529206331019</v>
      </c>
      <c r="G103" s="30">
        <f t="shared" si="7"/>
        <v>48.427</v>
      </c>
      <c r="H103" s="23">
        <v>12.701669692993164</v>
      </c>
      <c r="I103" s="23">
        <v>59.99</v>
      </c>
      <c r="J103" s="23">
        <v>12.619004882812501</v>
      </c>
      <c r="K103" s="24">
        <v>44776.5386300463</v>
      </c>
      <c r="L103" s="30">
        <f t="shared" si="8"/>
        <v>48.636000000000003</v>
      </c>
      <c r="M103" s="23">
        <v>12.823909759521484</v>
      </c>
      <c r="N103" s="23">
        <v>60.02</v>
      </c>
      <c r="O103" s="23">
        <v>12.543558593749999</v>
      </c>
      <c r="P103" s="24">
        <v>44776.545460578702</v>
      </c>
      <c r="Q103" s="30">
        <f t="shared" si="9"/>
        <v>48.793999999999997</v>
      </c>
      <c r="R103" s="23">
        <v>12.658160209655762</v>
      </c>
      <c r="S103" s="23">
        <v>59.97</v>
      </c>
      <c r="T103" s="23">
        <v>12.5796416015625</v>
      </c>
      <c r="U103" s="24">
        <v>44776.552351643521</v>
      </c>
      <c r="V103" s="30">
        <f t="shared" si="10"/>
        <v>48.182000000000002</v>
      </c>
      <c r="W103" s="23">
        <v>12.814740180969238</v>
      </c>
      <c r="X103" s="23">
        <v>60</v>
      </c>
      <c r="Y103" s="23">
        <v>12.664928710937501</v>
      </c>
      <c r="AA103">
        <f t="shared" si="11"/>
        <v>48</v>
      </c>
    </row>
    <row r="104" spans="1:27" x14ac:dyDescent="0.3">
      <c r="A104" s="24">
        <v>44776.522018715281</v>
      </c>
      <c r="B104" s="30">
        <f t="shared" si="6"/>
        <v>49.417000000000002</v>
      </c>
      <c r="C104" s="23">
        <v>12.542180061340332</v>
      </c>
      <c r="D104" s="23">
        <v>60.04</v>
      </c>
      <c r="E104" s="23">
        <v>12.471392578125</v>
      </c>
      <c r="F104" s="24">
        <v>44776.529206342595</v>
      </c>
      <c r="G104" s="30">
        <f t="shared" si="7"/>
        <v>49.427999999999997</v>
      </c>
      <c r="H104" s="23">
        <v>12.701669692993164</v>
      </c>
      <c r="I104" s="23">
        <v>59.99</v>
      </c>
      <c r="J104" s="23">
        <v>12.586202148437501</v>
      </c>
      <c r="K104" s="24">
        <v>44776.538630219904</v>
      </c>
      <c r="L104" s="30">
        <f t="shared" si="8"/>
        <v>49.651000000000003</v>
      </c>
      <c r="M104" s="23">
        <v>12.823909759521484</v>
      </c>
      <c r="N104" s="23">
        <v>60.02</v>
      </c>
      <c r="O104" s="23">
        <v>12.510755859374999</v>
      </c>
      <c r="P104" s="24">
        <v>44776.545460601854</v>
      </c>
      <c r="Q104" s="30">
        <f t="shared" si="9"/>
        <v>49.795999999999999</v>
      </c>
      <c r="R104" s="23">
        <v>12.658160209655762</v>
      </c>
      <c r="S104" s="23">
        <v>59.97</v>
      </c>
      <c r="T104" s="23">
        <v>12.5468388671875</v>
      </c>
      <c r="U104" s="24">
        <v>44776.552358252316</v>
      </c>
      <c r="V104" s="30">
        <f t="shared" si="10"/>
        <v>49.753</v>
      </c>
      <c r="W104" s="23">
        <v>12.746060371398926</v>
      </c>
      <c r="X104" s="23">
        <v>60</v>
      </c>
      <c r="Y104" s="23">
        <v>12.664928710937501</v>
      </c>
      <c r="AA104">
        <f t="shared" si="11"/>
        <v>49</v>
      </c>
    </row>
    <row r="105" spans="1:27" x14ac:dyDescent="0.3">
      <c r="A105" s="24">
        <v>44776.52201872685</v>
      </c>
      <c r="B105" s="30">
        <f t="shared" si="6"/>
        <v>49.417999999999999</v>
      </c>
      <c r="C105" s="23">
        <v>12.542180061340332</v>
      </c>
      <c r="D105" s="23">
        <v>60.04</v>
      </c>
      <c r="E105" s="23">
        <v>12.43858984375</v>
      </c>
      <c r="F105" s="24">
        <v>44776.529217951385</v>
      </c>
      <c r="G105" s="30">
        <f t="shared" si="7"/>
        <v>49.430999999999997</v>
      </c>
      <c r="H105" s="23">
        <v>12.669650077819824</v>
      </c>
      <c r="I105" s="23">
        <v>59.99</v>
      </c>
      <c r="J105" s="23">
        <v>12.586202148437501</v>
      </c>
      <c r="K105" s="24">
        <v>44776.538641620369</v>
      </c>
      <c r="L105" s="30">
        <f t="shared" si="8"/>
        <v>49.636000000000003</v>
      </c>
      <c r="M105" s="23">
        <v>12.772139549255371</v>
      </c>
      <c r="N105" s="23">
        <v>60.02</v>
      </c>
      <c r="O105" s="23">
        <v>12.510755859374999</v>
      </c>
      <c r="P105" s="24">
        <v>44776.545472199075</v>
      </c>
      <c r="Q105" s="30">
        <f t="shared" si="9"/>
        <v>49.798000000000002</v>
      </c>
      <c r="R105" s="23">
        <v>12.62600040435791</v>
      </c>
      <c r="S105" s="23">
        <v>59.97</v>
      </c>
      <c r="T105" s="23">
        <v>12.5468388671875</v>
      </c>
      <c r="U105" s="24">
        <v>44776.552363240742</v>
      </c>
      <c r="V105" s="30">
        <f t="shared" si="10"/>
        <v>49.183999999999997</v>
      </c>
      <c r="W105" s="23">
        <v>12.746060371398926</v>
      </c>
      <c r="X105" s="23">
        <v>60</v>
      </c>
      <c r="Y105" s="23">
        <v>12.628845703125</v>
      </c>
      <c r="AA105">
        <f t="shared" si="11"/>
        <v>49</v>
      </c>
    </row>
    <row r="106" spans="1:27" x14ac:dyDescent="0.3">
      <c r="A106" s="24">
        <v>44776.522030335647</v>
      </c>
      <c r="B106" s="30">
        <f t="shared" si="6"/>
        <v>50.420999999999999</v>
      </c>
      <c r="C106" s="23">
        <v>12.517399787902832</v>
      </c>
      <c r="D106" s="23">
        <v>60.04</v>
      </c>
      <c r="E106" s="23">
        <v>12.43858984375</v>
      </c>
      <c r="F106" s="24">
        <v>44776.529217962961</v>
      </c>
      <c r="G106" s="30">
        <f t="shared" si="7"/>
        <v>50.432000000000002</v>
      </c>
      <c r="H106" s="23">
        <v>12.669650077819824</v>
      </c>
      <c r="I106" s="23">
        <v>59.99</v>
      </c>
      <c r="J106" s="23">
        <v>12.5533994140625</v>
      </c>
      <c r="K106" s="24">
        <v>44776.538641805557</v>
      </c>
      <c r="L106" s="30">
        <f t="shared" si="8"/>
        <v>50.652000000000001</v>
      </c>
      <c r="M106" s="23">
        <v>12.772139549255371</v>
      </c>
      <c r="N106" s="23">
        <v>60.02</v>
      </c>
      <c r="O106" s="23">
        <v>12.477953125000001</v>
      </c>
      <c r="P106" s="24">
        <v>44776.545472210651</v>
      </c>
      <c r="Q106" s="30">
        <f t="shared" si="9"/>
        <v>50.798999999999999</v>
      </c>
      <c r="R106" s="23">
        <v>12.62600040435791</v>
      </c>
      <c r="S106" s="23">
        <v>59.97</v>
      </c>
      <c r="T106" s="23">
        <v>12.5041953125</v>
      </c>
      <c r="U106" s="24">
        <v>44776.552369826386</v>
      </c>
      <c r="V106" s="30">
        <f t="shared" si="10"/>
        <v>50.753</v>
      </c>
      <c r="W106" s="23">
        <v>12.687219619750977</v>
      </c>
      <c r="X106" s="23">
        <v>60</v>
      </c>
      <c r="Y106" s="23">
        <v>12.628845703125</v>
      </c>
      <c r="AA106">
        <f t="shared" si="11"/>
        <v>50</v>
      </c>
    </row>
    <row r="107" spans="1:27" x14ac:dyDescent="0.3">
      <c r="A107" s="24">
        <v>44776.522030347223</v>
      </c>
      <c r="B107" s="30">
        <f t="shared" si="6"/>
        <v>50.421999999999997</v>
      </c>
      <c r="C107" s="23">
        <v>12.517399787902832</v>
      </c>
      <c r="D107" s="23">
        <v>60.04</v>
      </c>
      <c r="E107" s="23">
        <v>12.402506835937499</v>
      </c>
      <c r="F107" s="24">
        <v>44776.529229548614</v>
      </c>
      <c r="G107" s="30">
        <f t="shared" si="7"/>
        <v>50.433</v>
      </c>
      <c r="H107" s="23">
        <v>12.620599746704102</v>
      </c>
      <c r="I107" s="23">
        <v>59.99</v>
      </c>
      <c r="J107" s="23">
        <v>12.51731640625</v>
      </c>
      <c r="K107" s="24">
        <v>44776.538653206022</v>
      </c>
      <c r="L107" s="30">
        <f t="shared" si="8"/>
        <v>50.637</v>
      </c>
      <c r="M107" s="23">
        <v>12.735779762268066</v>
      </c>
      <c r="N107" s="23">
        <v>60.02</v>
      </c>
      <c r="O107" s="23">
        <v>12.477953125000001</v>
      </c>
      <c r="P107" s="24">
        <v>44776.545483819442</v>
      </c>
      <c r="Q107" s="30">
        <f t="shared" si="9"/>
        <v>50.802</v>
      </c>
      <c r="R107" s="23">
        <v>12.584389686584473</v>
      </c>
      <c r="S107" s="23">
        <v>59.97</v>
      </c>
      <c r="T107" s="23">
        <v>12.5041953125</v>
      </c>
      <c r="U107" s="24">
        <v>44776.552374837964</v>
      </c>
      <c r="V107" s="30">
        <f t="shared" si="10"/>
        <v>50.186</v>
      </c>
      <c r="W107" s="23">
        <v>12.687219619750977</v>
      </c>
      <c r="X107" s="23">
        <v>60</v>
      </c>
      <c r="Y107" s="23">
        <v>12.59604296875</v>
      </c>
      <c r="AA107">
        <f t="shared" si="11"/>
        <v>50</v>
      </c>
    </row>
    <row r="108" spans="1:27" x14ac:dyDescent="0.3">
      <c r="A108" s="24">
        <v>44776.522041944445</v>
      </c>
      <c r="B108" s="30">
        <f t="shared" si="6"/>
        <v>51.423999999999999</v>
      </c>
      <c r="C108" s="23">
        <v>12.470020294189453</v>
      </c>
      <c r="D108" s="23">
        <v>60.04</v>
      </c>
      <c r="E108" s="23">
        <v>12.402506835937499</v>
      </c>
      <c r="F108" s="24">
        <v>44776.529241168981</v>
      </c>
      <c r="G108" s="30">
        <f t="shared" si="7"/>
        <v>51.436999999999998</v>
      </c>
      <c r="H108" s="23">
        <v>12.575530052185059</v>
      </c>
      <c r="I108" s="23">
        <v>59.99</v>
      </c>
      <c r="J108" s="23">
        <v>12.51731640625</v>
      </c>
      <c r="K108" s="24">
        <v>44776.538653414354</v>
      </c>
      <c r="L108" s="30">
        <f t="shared" si="8"/>
        <v>51.655000000000001</v>
      </c>
      <c r="M108" s="23">
        <v>12.735779762268066</v>
      </c>
      <c r="N108" s="23">
        <v>60.02</v>
      </c>
      <c r="O108" s="23">
        <v>12.445150390625001</v>
      </c>
      <c r="P108" s="24">
        <v>44776.545483831018</v>
      </c>
      <c r="Q108" s="30">
        <f t="shared" si="9"/>
        <v>51.802999999999997</v>
      </c>
      <c r="R108" s="23">
        <v>12.584389686584473</v>
      </c>
      <c r="S108" s="23">
        <v>59.97</v>
      </c>
      <c r="T108" s="23">
        <v>12.471392578125</v>
      </c>
      <c r="U108" s="24">
        <v>44776.552382118054</v>
      </c>
      <c r="V108" s="30">
        <f t="shared" si="10"/>
        <v>51.814999999999998</v>
      </c>
      <c r="W108" s="23">
        <v>12.687219619750977</v>
      </c>
      <c r="X108" s="23">
        <v>60</v>
      </c>
      <c r="Y108" s="23">
        <v>12.59604296875</v>
      </c>
      <c r="AA108">
        <f t="shared" si="11"/>
        <v>51</v>
      </c>
    </row>
    <row r="109" spans="1:27" x14ac:dyDescent="0.3">
      <c r="A109" s="24">
        <v>44776.522041956021</v>
      </c>
      <c r="B109" s="30">
        <f t="shared" si="6"/>
        <v>51.424999999999997</v>
      </c>
      <c r="C109" s="23">
        <v>12.470020294189453</v>
      </c>
      <c r="D109" s="23">
        <v>60.04</v>
      </c>
      <c r="E109" s="23">
        <v>12.372984375</v>
      </c>
      <c r="F109" s="24">
        <v>44776.529241180557</v>
      </c>
      <c r="G109" s="30">
        <f t="shared" si="7"/>
        <v>51.438000000000002</v>
      </c>
      <c r="H109" s="23">
        <v>12.575530052185059</v>
      </c>
      <c r="I109" s="23">
        <v>59.99</v>
      </c>
      <c r="J109" s="23">
        <v>12.484513671875</v>
      </c>
      <c r="K109" s="24">
        <v>44776.538664780091</v>
      </c>
      <c r="L109" s="30">
        <f t="shared" si="8"/>
        <v>51.637</v>
      </c>
      <c r="M109" s="23">
        <v>12.735779762268066</v>
      </c>
      <c r="N109" s="23">
        <v>60.02</v>
      </c>
      <c r="O109" s="23">
        <v>12.445150390625001</v>
      </c>
      <c r="P109" s="24">
        <v>44776.545497025465</v>
      </c>
      <c r="Q109" s="30">
        <f t="shared" si="9"/>
        <v>51.942999999999998</v>
      </c>
      <c r="R109" s="23">
        <v>12.584389686584473</v>
      </c>
      <c r="S109" s="23">
        <v>59.97</v>
      </c>
      <c r="T109" s="23">
        <v>12.471392578125</v>
      </c>
      <c r="U109" s="24">
        <v>44776.552386446761</v>
      </c>
      <c r="V109" s="30">
        <f t="shared" si="10"/>
        <v>51.189</v>
      </c>
      <c r="W109" s="23">
        <v>12.687219619750977</v>
      </c>
      <c r="X109" s="23">
        <v>60</v>
      </c>
      <c r="Y109" s="23">
        <v>12.563240234375</v>
      </c>
      <c r="AA109">
        <f t="shared" si="11"/>
        <v>51</v>
      </c>
    </row>
    <row r="110" spans="1:27" x14ac:dyDescent="0.3">
      <c r="A110" s="24">
        <v>44776.522053564811</v>
      </c>
      <c r="B110" s="30">
        <f t="shared" si="6"/>
        <v>52.427999999999997</v>
      </c>
      <c r="C110" s="23">
        <v>12.470020294189453</v>
      </c>
      <c r="D110" s="23">
        <v>60.04</v>
      </c>
      <c r="E110" s="23">
        <v>12.372984375</v>
      </c>
      <c r="F110" s="24">
        <v>44776.529252777778</v>
      </c>
      <c r="G110" s="30">
        <f t="shared" si="7"/>
        <v>52.44</v>
      </c>
      <c r="H110" s="23">
        <v>12.575530052185059</v>
      </c>
      <c r="I110" s="23">
        <v>59.99</v>
      </c>
      <c r="J110" s="23">
        <v>12.484513671875</v>
      </c>
      <c r="K110" s="24">
        <v>44776.538665011576</v>
      </c>
      <c r="L110" s="30">
        <f t="shared" si="8"/>
        <v>52.656999999999996</v>
      </c>
      <c r="M110" s="23">
        <v>12.735779762268066</v>
      </c>
      <c r="N110" s="23">
        <v>60.02</v>
      </c>
      <c r="O110" s="23">
        <v>12.412347656250001</v>
      </c>
      <c r="P110" s="24">
        <v>44776.545497037034</v>
      </c>
      <c r="Q110" s="30">
        <f t="shared" si="9"/>
        <v>52.944000000000003</v>
      </c>
      <c r="R110" s="23">
        <v>12.584389686584473</v>
      </c>
      <c r="S110" s="23">
        <v>59.97</v>
      </c>
      <c r="T110" s="23">
        <v>12.43858984375</v>
      </c>
      <c r="U110" s="24">
        <v>44776.552386863426</v>
      </c>
      <c r="V110" s="30">
        <f t="shared" si="10"/>
        <v>52.225000000000001</v>
      </c>
      <c r="W110" s="23">
        <v>12.687219619750977</v>
      </c>
      <c r="X110" s="23">
        <v>59.96</v>
      </c>
      <c r="Y110" s="23">
        <v>12.563240234375</v>
      </c>
      <c r="AA110">
        <f t="shared" si="11"/>
        <v>52</v>
      </c>
    </row>
    <row r="111" spans="1:27" x14ac:dyDescent="0.3">
      <c r="A111" s="24">
        <v>44776.522053576387</v>
      </c>
      <c r="B111" s="30">
        <f t="shared" si="6"/>
        <v>52.429000000000002</v>
      </c>
      <c r="C111" s="23">
        <v>12.470020294189453</v>
      </c>
      <c r="D111" s="23">
        <v>60.04</v>
      </c>
      <c r="E111" s="23">
        <v>12.340181640625</v>
      </c>
      <c r="F111" s="24">
        <v>44776.529252789354</v>
      </c>
      <c r="G111" s="30">
        <f t="shared" si="7"/>
        <v>52.441000000000003</v>
      </c>
      <c r="H111" s="23">
        <v>12.575530052185059</v>
      </c>
      <c r="I111" s="23">
        <v>59.99</v>
      </c>
      <c r="J111" s="23">
        <v>12.4549912109375</v>
      </c>
      <c r="K111" s="24">
        <v>44776.538676365744</v>
      </c>
      <c r="L111" s="30">
        <f t="shared" si="8"/>
        <v>52.637999999999998</v>
      </c>
      <c r="M111" s="23">
        <v>12.702320098876953</v>
      </c>
      <c r="N111" s="23">
        <v>60.02</v>
      </c>
      <c r="O111" s="23">
        <v>12.412347656250001</v>
      </c>
      <c r="P111" s="24">
        <v>44776.545508634263</v>
      </c>
      <c r="Q111" s="30">
        <f t="shared" si="9"/>
        <v>52.945999999999998</v>
      </c>
      <c r="R111" s="23">
        <v>12.514200210571289</v>
      </c>
      <c r="S111" s="23">
        <v>59.97</v>
      </c>
      <c r="T111" s="23">
        <v>12.43858984375</v>
      </c>
      <c r="U111" s="24">
        <v>44776.552393715276</v>
      </c>
      <c r="V111" s="30">
        <f t="shared" si="10"/>
        <v>52.817</v>
      </c>
      <c r="W111" s="23">
        <v>12.631340026855469</v>
      </c>
      <c r="X111" s="23">
        <v>59.96</v>
      </c>
      <c r="Y111" s="23">
        <v>12.563240234375</v>
      </c>
      <c r="AA111">
        <f t="shared" si="11"/>
        <v>52</v>
      </c>
    </row>
    <row r="112" spans="1:27" x14ac:dyDescent="0.3">
      <c r="A112" s="24">
        <v>44776.522065173609</v>
      </c>
      <c r="B112" s="30">
        <f t="shared" si="6"/>
        <v>53.430999999999997</v>
      </c>
      <c r="C112" s="23">
        <v>12.398110389709473</v>
      </c>
      <c r="D112" s="23">
        <v>60.04</v>
      </c>
      <c r="E112" s="23">
        <v>12.340181640625</v>
      </c>
      <c r="F112" s="24">
        <v>44776.529264386576</v>
      </c>
      <c r="G112" s="30">
        <f t="shared" si="7"/>
        <v>53.442999999999998</v>
      </c>
      <c r="H112" s="23">
        <v>12.541959762573242</v>
      </c>
      <c r="I112" s="23">
        <v>59.99</v>
      </c>
      <c r="J112" s="23">
        <v>12.4549912109375</v>
      </c>
      <c r="K112" s="24">
        <v>44776.538676608798</v>
      </c>
      <c r="L112" s="30">
        <f t="shared" si="8"/>
        <v>53.658999999999999</v>
      </c>
      <c r="M112" s="23">
        <v>12.702320098876953</v>
      </c>
      <c r="N112" s="23">
        <v>60.02</v>
      </c>
      <c r="O112" s="23">
        <v>12.379544921875</v>
      </c>
      <c r="P112" s="24">
        <v>44776.545508657407</v>
      </c>
      <c r="Q112" s="30">
        <f t="shared" si="9"/>
        <v>53.948</v>
      </c>
      <c r="R112" s="23">
        <v>12.514200210571289</v>
      </c>
      <c r="S112" s="23">
        <v>59.97</v>
      </c>
      <c r="T112" s="23">
        <v>12.402506835937499</v>
      </c>
      <c r="U112" s="24">
        <v>44776.552398055559</v>
      </c>
      <c r="V112" s="30">
        <f t="shared" si="10"/>
        <v>53.192</v>
      </c>
      <c r="W112" s="23">
        <v>12.631340026855469</v>
      </c>
      <c r="X112" s="23">
        <v>59.96</v>
      </c>
      <c r="Y112" s="23">
        <v>12.5304375</v>
      </c>
      <c r="AA112">
        <f t="shared" si="11"/>
        <v>53</v>
      </c>
    </row>
    <row r="113" spans="1:27" x14ac:dyDescent="0.3">
      <c r="A113" s="24">
        <v>44776.522065185185</v>
      </c>
      <c r="B113" s="30">
        <f t="shared" si="6"/>
        <v>53.432000000000002</v>
      </c>
      <c r="C113" s="23">
        <v>12.398110389709473</v>
      </c>
      <c r="D113" s="23">
        <v>60.04</v>
      </c>
      <c r="E113" s="23">
        <v>12.307378906249999</v>
      </c>
      <c r="F113" s="24">
        <v>44776.529264398145</v>
      </c>
      <c r="G113" s="30">
        <f t="shared" si="7"/>
        <v>53.444000000000003</v>
      </c>
      <c r="H113" s="23">
        <v>12.541959762573242</v>
      </c>
      <c r="I113" s="23">
        <v>59.99</v>
      </c>
      <c r="J113" s="23">
        <v>12.4221884765625</v>
      </c>
      <c r="K113" s="24">
        <v>44776.53868795139</v>
      </c>
      <c r="L113" s="30">
        <f t="shared" si="8"/>
        <v>53.639000000000003</v>
      </c>
      <c r="M113" s="23">
        <v>12.655670166015625</v>
      </c>
      <c r="N113" s="23">
        <v>60.02</v>
      </c>
      <c r="O113" s="23">
        <v>12.379544921875</v>
      </c>
      <c r="P113" s="24">
        <v>44776.545520243053</v>
      </c>
      <c r="Q113" s="30">
        <f t="shared" si="9"/>
        <v>53.948999999999998</v>
      </c>
      <c r="R113" s="23">
        <v>12.458999633789063</v>
      </c>
      <c r="S113" s="23">
        <v>59.97</v>
      </c>
      <c r="T113" s="23">
        <v>12.402506835937499</v>
      </c>
      <c r="U113" s="24">
        <v>44776.552405312497</v>
      </c>
      <c r="V113" s="30">
        <f t="shared" si="10"/>
        <v>53.819000000000003</v>
      </c>
      <c r="W113" s="23">
        <v>12.61223030090332</v>
      </c>
      <c r="X113" s="23">
        <v>59.96</v>
      </c>
      <c r="Y113" s="23">
        <v>12.5304375</v>
      </c>
      <c r="AA113">
        <f t="shared" si="11"/>
        <v>53</v>
      </c>
    </row>
    <row r="114" spans="1:27" x14ac:dyDescent="0.3">
      <c r="A114" s="24">
        <v>44776.522071898151</v>
      </c>
      <c r="B114" s="30">
        <f t="shared" si="6"/>
        <v>54.012</v>
      </c>
      <c r="C114" s="23">
        <v>12.398110389709473</v>
      </c>
      <c r="D114" s="23">
        <v>59.97</v>
      </c>
      <c r="E114" s="23">
        <v>12.307378906249999</v>
      </c>
      <c r="F114" s="24">
        <v>44776.529275995374</v>
      </c>
      <c r="G114" s="30">
        <f t="shared" si="7"/>
        <v>54.445999999999998</v>
      </c>
      <c r="H114" s="23">
        <v>12.495940208435059</v>
      </c>
      <c r="I114" s="23">
        <v>59.99</v>
      </c>
      <c r="J114" s="23">
        <v>12.4221884765625</v>
      </c>
      <c r="K114" s="24">
        <v>44776.538688206019</v>
      </c>
      <c r="L114" s="30">
        <f t="shared" si="8"/>
        <v>54.661000000000001</v>
      </c>
      <c r="M114" s="23">
        <v>12.655670166015625</v>
      </c>
      <c r="N114" s="23">
        <v>60.02</v>
      </c>
      <c r="O114" s="23">
        <v>12.3467421875</v>
      </c>
      <c r="P114" s="24">
        <v>44776.545520254629</v>
      </c>
      <c r="Q114" s="30">
        <f t="shared" si="9"/>
        <v>54.95</v>
      </c>
      <c r="R114" s="23">
        <v>12.458999633789063</v>
      </c>
      <c r="S114" s="23">
        <v>59.97</v>
      </c>
      <c r="T114" s="23">
        <v>12.369704101562499</v>
      </c>
      <c r="U114" s="24">
        <v>44776.552409652781</v>
      </c>
      <c r="V114" s="30">
        <f t="shared" si="10"/>
        <v>54.194000000000003</v>
      </c>
      <c r="W114" s="23">
        <v>12.61223030090332</v>
      </c>
      <c r="X114" s="23">
        <v>59.96</v>
      </c>
      <c r="Y114" s="23">
        <v>12.497634765625</v>
      </c>
      <c r="AA114">
        <f t="shared" si="11"/>
        <v>54</v>
      </c>
    </row>
    <row r="115" spans="1:27" x14ac:dyDescent="0.3">
      <c r="A115" s="24">
        <v>44776.522076793983</v>
      </c>
      <c r="B115" s="30">
        <f t="shared" si="6"/>
        <v>54.435000000000002</v>
      </c>
      <c r="C115" s="23">
        <v>12.367639541625977</v>
      </c>
      <c r="D115" s="23">
        <v>59.97</v>
      </c>
      <c r="E115" s="23">
        <v>12.307378906249999</v>
      </c>
      <c r="F115" s="24">
        <v>44776.529276006942</v>
      </c>
      <c r="G115" s="30">
        <f t="shared" si="7"/>
        <v>54.447000000000003</v>
      </c>
      <c r="H115" s="23">
        <v>12.495940208435059</v>
      </c>
      <c r="I115" s="23">
        <v>59.99</v>
      </c>
      <c r="J115" s="23">
        <v>12.386105468749999</v>
      </c>
      <c r="K115" s="24">
        <v>44776.538699525459</v>
      </c>
      <c r="L115" s="30">
        <f t="shared" si="8"/>
        <v>54.639000000000003</v>
      </c>
      <c r="M115" s="23">
        <v>12.612870216369629</v>
      </c>
      <c r="N115" s="23">
        <v>60.02</v>
      </c>
      <c r="O115" s="23">
        <v>12.3467421875</v>
      </c>
      <c r="P115" s="24">
        <v>44776.545531863427</v>
      </c>
      <c r="Q115" s="30">
        <f t="shared" si="9"/>
        <v>54.953000000000003</v>
      </c>
      <c r="R115" s="23">
        <v>12.405460357666016</v>
      </c>
      <c r="S115" s="23">
        <v>59.97</v>
      </c>
      <c r="T115" s="23">
        <v>12.369704101562499</v>
      </c>
      <c r="U115" s="24">
        <v>44776.55241689815</v>
      </c>
      <c r="V115" s="30">
        <f t="shared" si="10"/>
        <v>54.82</v>
      </c>
      <c r="W115" s="23">
        <v>12.57196044921875</v>
      </c>
      <c r="X115" s="23">
        <v>59.96</v>
      </c>
      <c r="Y115" s="23">
        <v>12.497634765625</v>
      </c>
      <c r="AA115">
        <f t="shared" si="11"/>
        <v>54</v>
      </c>
    </row>
    <row r="116" spans="1:27" x14ac:dyDescent="0.3">
      <c r="A116" s="24">
        <v>44776.522076805559</v>
      </c>
      <c r="B116" s="30">
        <f t="shared" si="6"/>
        <v>55.436</v>
      </c>
      <c r="C116" s="23">
        <v>12.367639541625977</v>
      </c>
      <c r="D116" s="23">
        <v>59.97</v>
      </c>
      <c r="E116" s="23">
        <v>12.274576171874999</v>
      </c>
      <c r="F116" s="24">
        <v>44776.52928761574</v>
      </c>
      <c r="G116" s="30">
        <f t="shared" si="7"/>
        <v>55.45</v>
      </c>
      <c r="H116" s="23">
        <v>12.468000411987305</v>
      </c>
      <c r="I116" s="23">
        <v>59.99</v>
      </c>
      <c r="J116" s="23">
        <v>12.386105468749999</v>
      </c>
      <c r="K116" s="24">
        <v>44776.53870297454</v>
      </c>
      <c r="L116" s="30">
        <f t="shared" si="8"/>
        <v>55.936999999999998</v>
      </c>
      <c r="M116" s="23">
        <v>12.612870216369629</v>
      </c>
      <c r="N116" s="23">
        <v>60.02</v>
      </c>
      <c r="O116" s="23">
        <v>12.313939453125</v>
      </c>
      <c r="P116" s="24">
        <v>44776.545531886572</v>
      </c>
      <c r="Q116" s="30">
        <f t="shared" si="9"/>
        <v>55.954999999999998</v>
      </c>
      <c r="R116" s="23">
        <v>12.405460357666016</v>
      </c>
      <c r="S116" s="23">
        <v>59.97</v>
      </c>
      <c r="T116" s="23">
        <v>12.336901367187499</v>
      </c>
      <c r="U116" s="24">
        <v>44776.552421261571</v>
      </c>
      <c r="V116" s="30">
        <f t="shared" si="10"/>
        <v>55.197000000000003</v>
      </c>
      <c r="W116" s="23">
        <v>12.57196044921875</v>
      </c>
      <c r="X116" s="23">
        <v>59.96</v>
      </c>
      <c r="Y116" s="23">
        <v>12.464832031249999</v>
      </c>
      <c r="AA116">
        <f t="shared" si="11"/>
        <v>55</v>
      </c>
    </row>
    <row r="117" spans="1:27" x14ac:dyDescent="0.3">
      <c r="A117" s="24">
        <v>44776.522088414349</v>
      </c>
      <c r="B117" s="30">
        <f t="shared" si="6"/>
        <v>55.439</v>
      </c>
      <c r="C117" s="23">
        <v>12.367639541625977</v>
      </c>
      <c r="D117" s="23">
        <v>59.97</v>
      </c>
      <c r="E117" s="23">
        <v>12.274576171874999</v>
      </c>
      <c r="F117" s="24">
        <v>44776.529287627316</v>
      </c>
      <c r="G117" s="30">
        <f t="shared" si="7"/>
        <v>55.451000000000001</v>
      </c>
      <c r="H117" s="23">
        <v>12.468000411987305</v>
      </c>
      <c r="I117" s="23">
        <v>59.99</v>
      </c>
      <c r="J117" s="23">
        <v>12.3565830078125</v>
      </c>
      <c r="K117" s="24">
        <v>44776.538711111112</v>
      </c>
      <c r="L117" s="30">
        <f t="shared" si="8"/>
        <v>55.64</v>
      </c>
      <c r="M117" s="23">
        <v>12.612870216369629</v>
      </c>
      <c r="N117" s="23">
        <v>60.02</v>
      </c>
      <c r="O117" s="23">
        <v>12.313939453125</v>
      </c>
      <c r="P117" s="24">
        <v>44776.545543495369</v>
      </c>
      <c r="Q117" s="30">
        <f t="shared" si="9"/>
        <v>55.957999999999998</v>
      </c>
      <c r="R117" s="23">
        <v>12.405460357666016</v>
      </c>
      <c r="S117" s="23">
        <v>59.97</v>
      </c>
      <c r="T117" s="23">
        <v>12.336901367187499</v>
      </c>
      <c r="U117" s="24">
        <v>44776.552428495372</v>
      </c>
      <c r="V117" s="30">
        <f t="shared" si="10"/>
        <v>55.822000000000003</v>
      </c>
      <c r="W117" s="23">
        <v>12.57196044921875</v>
      </c>
      <c r="X117" s="23">
        <v>59.96</v>
      </c>
      <c r="Y117" s="23">
        <v>12.464832031249999</v>
      </c>
      <c r="AA117">
        <f t="shared" si="11"/>
        <v>55</v>
      </c>
    </row>
    <row r="118" spans="1:27" x14ac:dyDescent="0.3">
      <c r="A118" s="24">
        <v>44776.522088425925</v>
      </c>
      <c r="B118" s="30">
        <f t="shared" si="6"/>
        <v>56.44</v>
      </c>
      <c r="C118" s="23">
        <v>12.367639541625977</v>
      </c>
      <c r="D118" s="23">
        <v>59.97</v>
      </c>
      <c r="E118" s="23">
        <v>12.241773437499999</v>
      </c>
      <c r="F118" s="24">
        <v>44776.529299224538</v>
      </c>
      <c r="G118" s="30">
        <f t="shared" si="7"/>
        <v>56.453000000000003</v>
      </c>
      <c r="H118" s="23">
        <v>12.429220199584961</v>
      </c>
      <c r="I118" s="23">
        <v>59.99</v>
      </c>
      <c r="J118" s="23">
        <v>12.3565830078125</v>
      </c>
      <c r="K118" s="24">
        <v>44776.53871458333</v>
      </c>
      <c r="L118" s="30">
        <f t="shared" si="8"/>
        <v>56.94</v>
      </c>
      <c r="M118" s="23">
        <v>12.612870216369629</v>
      </c>
      <c r="N118" s="23">
        <v>60.02</v>
      </c>
      <c r="O118" s="23">
        <v>12.2778564453125</v>
      </c>
      <c r="P118" s="24">
        <v>44776.545543506945</v>
      </c>
      <c r="Q118" s="30">
        <f t="shared" si="9"/>
        <v>56.959000000000003</v>
      </c>
      <c r="R118" s="23">
        <v>12.405460357666016</v>
      </c>
      <c r="S118" s="23">
        <v>59.97</v>
      </c>
      <c r="T118" s="23">
        <v>12.304098632812501</v>
      </c>
      <c r="U118" s="24">
        <v>44776.5524328588</v>
      </c>
      <c r="V118" s="30">
        <f t="shared" si="10"/>
        <v>56.198999999999998</v>
      </c>
      <c r="W118" s="23">
        <v>12.57196044921875</v>
      </c>
      <c r="X118" s="23">
        <v>59.96</v>
      </c>
      <c r="Y118" s="23">
        <v>12.432029296874999</v>
      </c>
      <c r="AA118">
        <f t="shared" si="11"/>
        <v>56</v>
      </c>
    </row>
    <row r="119" spans="1:27" x14ac:dyDescent="0.3">
      <c r="A119" s="24">
        <v>44776.522100023147</v>
      </c>
      <c r="B119" s="30">
        <f t="shared" si="6"/>
        <v>56.442</v>
      </c>
      <c r="C119" s="23">
        <v>12.367639541625977</v>
      </c>
      <c r="D119" s="23">
        <v>59.97</v>
      </c>
      <c r="E119" s="23">
        <v>12.241773437499999</v>
      </c>
      <c r="F119" s="24">
        <v>44776.529299236114</v>
      </c>
      <c r="G119" s="30">
        <f t="shared" si="7"/>
        <v>56.454000000000001</v>
      </c>
      <c r="H119" s="23">
        <v>12.429220199584961</v>
      </c>
      <c r="I119" s="23">
        <v>59.99</v>
      </c>
      <c r="J119" s="23">
        <v>12.320499999999999</v>
      </c>
      <c r="K119" s="24">
        <v>44776.538722685182</v>
      </c>
      <c r="L119" s="30">
        <f t="shared" si="8"/>
        <v>56.64</v>
      </c>
      <c r="M119" s="23">
        <v>12.573980331420898</v>
      </c>
      <c r="N119" s="23">
        <v>60.02</v>
      </c>
      <c r="O119" s="23">
        <v>12.2778564453125</v>
      </c>
      <c r="P119" s="24">
        <v>44776.545555104167</v>
      </c>
      <c r="Q119" s="30">
        <f t="shared" si="9"/>
        <v>56.960999999999999</v>
      </c>
      <c r="R119" s="23">
        <v>12.383970260620117</v>
      </c>
      <c r="S119" s="23">
        <v>59.97</v>
      </c>
      <c r="T119" s="23">
        <v>12.304098632812501</v>
      </c>
      <c r="U119" s="24">
        <v>44776.552442939814</v>
      </c>
      <c r="V119" s="30">
        <f t="shared" si="10"/>
        <v>56.07</v>
      </c>
      <c r="W119" s="23">
        <v>12.537759780883789</v>
      </c>
      <c r="X119" s="23">
        <v>59.96</v>
      </c>
      <c r="Y119" s="23">
        <v>12.432029296874999</v>
      </c>
      <c r="AA119">
        <f t="shared" si="11"/>
        <v>56</v>
      </c>
    </row>
    <row r="120" spans="1:27" x14ac:dyDescent="0.3">
      <c r="A120" s="24">
        <v>44776.522100034723</v>
      </c>
      <c r="B120" s="30">
        <f t="shared" si="6"/>
        <v>57.442999999999998</v>
      </c>
      <c r="C120" s="23">
        <v>12.367639541625977</v>
      </c>
      <c r="D120" s="23">
        <v>59.97</v>
      </c>
      <c r="E120" s="23">
        <v>12.241773437499999</v>
      </c>
      <c r="F120" s="24">
        <v>44776.529310833335</v>
      </c>
      <c r="G120" s="30">
        <f t="shared" si="7"/>
        <v>57.456000000000003</v>
      </c>
      <c r="H120" s="23">
        <v>12.429220199584961</v>
      </c>
      <c r="I120" s="23">
        <v>59.99</v>
      </c>
      <c r="J120" s="23">
        <v>12.320499999999999</v>
      </c>
      <c r="K120" s="24">
        <v>44776.538727777777</v>
      </c>
      <c r="L120" s="30">
        <f t="shared" si="8"/>
        <v>57.08</v>
      </c>
      <c r="M120" s="23">
        <v>12.573980331420898</v>
      </c>
      <c r="N120" s="23">
        <v>60.02</v>
      </c>
      <c r="O120" s="23">
        <v>12.248333984375</v>
      </c>
      <c r="P120" s="24">
        <v>44776.545555115743</v>
      </c>
      <c r="Q120" s="30">
        <f t="shared" si="9"/>
        <v>57.962000000000003</v>
      </c>
      <c r="R120" s="23">
        <v>12.383970260620117</v>
      </c>
      <c r="S120" s="23">
        <v>59.97</v>
      </c>
      <c r="T120" s="23">
        <v>12.271295898437501</v>
      </c>
      <c r="U120" s="24">
        <v>44776.55244446759</v>
      </c>
      <c r="V120" s="30">
        <f t="shared" si="10"/>
        <v>57.201999999999998</v>
      </c>
      <c r="W120" s="23">
        <v>12.537759780883789</v>
      </c>
      <c r="X120" s="23">
        <v>59.96</v>
      </c>
      <c r="Y120" s="23">
        <v>12.399226562500001</v>
      </c>
      <c r="AA120">
        <f t="shared" si="11"/>
        <v>57</v>
      </c>
    </row>
    <row r="121" spans="1:27" x14ac:dyDescent="0.3">
      <c r="A121" s="24">
        <v>44776.52211164352</v>
      </c>
      <c r="B121" s="30">
        <f t="shared" si="6"/>
        <v>57.445999999999998</v>
      </c>
      <c r="C121" s="23">
        <v>12.327139854431152</v>
      </c>
      <c r="D121" s="26">
        <v>59.97</v>
      </c>
      <c r="E121" s="23">
        <v>12.241773437499999</v>
      </c>
      <c r="F121" s="24">
        <v>44776.52931085648</v>
      </c>
      <c r="G121" s="30">
        <f t="shared" si="7"/>
        <v>57.457999999999998</v>
      </c>
      <c r="H121" s="23">
        <v>12.429220199584961</v>
      </c>
      <c r="I121" s="26">
        <v>59.99</v>
      </c>
      <c r="J121" s="23">
        <v>12.287697265625001</v>
      </c>
      <c r="K121" s="24">
        <v>44776.538734282411</v>
      </c>
      <c r="L121" s="30">
        <f t="shared" si="8"/>
        <v>57.642000000000003</v>
      </c>
      <c r="M121" s="23">
        <v>12.501910209655762</v>
      </c>
      <c r="N121" s="23">
        <v>60.02</v>
      </c>
      <c r="O121" s="23">
        <v>12.248333984375</v>
      </c>
      <c r="P121" s="24">
        <v>44776.545566724541</v>
      </c>
      <c r="Q121" s="30">
        <f t="shared" si="9"/>
        <v>57.965000000000003</v>
      </c>
      <c r="R121" s="23">
        <v>12.333760261535645</v>
      </c>
      <c r="S121" s="23">
        <v>59.97</v>
      </c>
      <c r="T121" s="23">
        <v>12.271295898437501</v>
      </c>
      <c r="U121" s="24">
        <v>44776.552454513891</v>
      </c>
      <c r="V121" s="30">
        <f t="shared" si="10"/>
        <v>57.07</v>
      </c>
      <c r="W121" s="23">
        <v>12.498590469360352</v>
      </c>
      <c r="X121" s="23">
        <v>59.96</v>
      </c>
      <c r="Y121" s="23">
        <v>12.399226562500001</v>
      </c>
      <c r="AA121">
        <f t="shared" si="11"/>
        <v>57</v>
      </c>
    </row>
    <row r="122" spans="1:27" x14ac:dyDescent="0.3">
      <c r="A122" s="24">
        <v>44776.522111655089</v>
      </c>
      <c r="B122" s="30">
        <f t="shared" si="6"/>
        <v>58.447000000000003</v>
      </c>
      <c r="C122" s="23">
        <v>12.327139854431152</v>
      </c>
      <c r="D122" s="23">
        <v>59.97</v>
      </c>
      <c r="E122" s="23">
        <v>12.241773437499999</v>
      </c>
      <c r="F122" s="24">
        <v>44776.529322465278</v>
      </c>
      <c r="G122" s="30">
        <f t="shared" si="7"/>
        <v>58.460999999999999</v>
      </c>
      <c r="H122" s="23">
        <v>12.387680053710938</v>
      </c>
      <c r="I122" s="23">
        <v>59.99</v>
      </c>
      <c r="J122" s="23">
        <v>12.287697265625001</v>
      </c>
      <c r="K122" s="24">
        <v>44776.538739398151</v>
      </c>
      <c r="L122" s="30">
        <f t="shared" si="8"/>
        <v>58.084000000000003</v>
      </c>
      <c r="M122" s="23">
        <v>12.501910209655762</v>
      </c>
      <c r="N122" s="23">
        <v>60.02</v>
      </c>
      <c r="O122" s="23">
        <v>12.21553125</v>
      </c>
      <c r="P122" s="24">
        <v>44776.545566736109</v>
      </c>
      <c r="Q122" s="30">
        <f t="shared" si="9"/>
        <v>58.966000000000001</v>
      </c>
      <c r="R122" s="23">
        <v>12.333760261535645</v>
      </c>
      <c r="S122" s="23">
        <v>59.97</v>
      </c>
      <c r="T122" s="23">
        <v>12.238493164062501</v>
      </c>
      <c r="U122" s="24">
        <v>44776.552456076388</v>
      </c>
      <c r="V122" s="30">
        <f t="shared" si="10"/>
        <v>58.204999999999998</v>
      </c>
      <c r="W122" s="23">
        <v>12.498590469360352</v>
      </c>
      <c r="X122" s="23">
        <v>59.96</v>
      </c>
      <c r="Y122" s="23">
        <v>12.366423828125001</v>
      </c>
      <c r="AA122">
        <f t="shared" si="11"/>
        <v>58</v>
      </c>
    </row>
    <row r="123" spans="1:27" x14ac:dyDescent="0.3">
      <c r="A123" s="24">
        <v>44776.522123252318</v>
      </c>
      <c r="B123" s="30">
        <f t="shared" si="6"/>
        <v>58.448999999999998</v>
      </c>
      <c r="C123" s="23">
        <v>12.292790412902832</v>
      </c>
      <c r="D123" s="23">
        <v>59.97</v>
      </c>
      <c r="E123" s="23">
        <v>12.241773437499999</v>
      </c>
      <c r="F123" s="24">
        <v>44776.529322476854</v>
      </c>
      <c r="G123" s="30">
        <f t="shared" si="7"/>
        <v>58.462000000000003</v>
      </c>
      <c r="H123" s="23">
        <v>12.387680053710938</v>
      </c>
      <c r="I123" s="23">
        <v>59.99</v>
      </c>
      <c r="J123" s="23">
        <v>12.254894531250001</v>
      </c>
      <c r="K123" s="24">
        <v>44776.538746087965</v>
      </c>
      <c r="L123" s="30">
        <f t="shared" si="8"/>
        <v>58.661999999999999</v>
      </c>
      <c r="M123" s="23">
        <v>12.45380973815918</v>
      </c>
      <c r="N123" s="23">
        <v>60.02</v>
      </c>
      <c r="O123" s="23">
        <v>12.21553125</v>
      </c>
      <c r="P123" s="24">
        <v>44776.545578344907</v>
      </c>
      <c r="Q123" s="30">
        <f t="shared" si="9"/>
        <v>58.969000000000001</v>
      </c>
      <c r="R123" s="23">
        <v>12.294939994812012</v>
      </c>
      <c r="S123" s="23">
        <v>59.97</v>
      </c>
      <c r="T123" s="23">
        <v>12.238493164062501</v>
      </c>
      <c r="U123" s="24">
        <v>44776.552466111112</v>
      </c>
      <c r="V123" s="30">
        <f t="shared" si="10"/>
        <v>58.072000000000003</v>
      </c>
      <c r="W123" s="23">
        <v>12.444680213928223</v>
      </c>
      <c r="X123" s="23">
        <v>59.96</v>
      </c>
      <c r="Y123" s="23">
        <v>12.366423828125001</v>
      </c>
      <c r="AA123">
        <f t="shared" si="11"/>
        <v>58</v>
      </c>
    </row>
    <row r="124" spans="1:27" x14ac:dyDescent="0.3">
      <c r="A124" s="24">
        <v>44776.522123263887</v>
      </c>
      <c r="B124" s="30">
        <f t="shared" si="6"/>
        <v>59.45</v>
      </c>
      <c r="C124" s="23">
        <v>12.292790412902832</v>
      </c>
      <c r="D124" s="23">
        <v>59.97</v>
      </c>
      <c r="E124" s="23">
        <v>12.208970703125001</v>
      </c>
      <c r="F124" s="24">
        <v>44776.529334074075</v>
      </c>
      <c r="G124" s="30">
        <f t="shared" si="7"/>
        <v>59.463999999999999</v>
      </c>
      <c r="H124" s="23">
        <v>12.319829940795898</v>
      </c>
      <c r="I124" s="23">
        <v>59.99</v>
      </c>
      <c r="J124" s="23">
        <v>12.254894531250001</v>
      </c>
      <c r="K124" s="24">
        <v>44776.538750995373</v>
      </c>
      <c r="L124" s="30">
        <f t="shared" si="8"/>
        <v>59.085999999999999</v>
      </c>
      <c r="M124" s="23">
        <v>12.45380973815918</v>
      </c>
      <c r="N124" s="23">
        <v>60.02</v>
      </c>
      <c r="O124" s="23">
        <v>12.182728515625</v>
      </c>
      <c r="P124" s="24">
        <v>44776.545578356483</v>
      </c>
      <c r="Q124" s="30">
        <f t="shared" si="9"/>
        <v>59.97</v>
      </c>
      <c r="R124" s="23">
        <v>12.294939994812012</v>
      </c>
      <c r="S124" s="23">
        <v>59.97</v>
      </c>
      <c r="T124" s="23">
        <v>12.2056904296875</v>
      </c>
      <c r="U124" s="24">
        <v>44776.552467673609</v>
      </c>
      <c r="V124" s="30">
        <f t="shared" si="10"/>
        <v>59.207000000000001</v>
      </c>
      <c r="W124" s="23">
        <v>12.444680213928223</v>
      </c>
      <c r="X124" s="23">
        <v>59.96</v>
      </c>
      <c r="Y124" s="23">
        <v>12.333621093750001</v>
      </c>
      <c r="AA124">
        <f t="shared" si="11"/>
        <v>59</v>
      </c>
    </row>
    <row r="125" spans="1:27" x14ac:dyDescent="0.3">
      <c r="A125" s="24">
        <v>44776.522134872685</v>
      </c>
      <c r="B125" s="30">
        <f t="shared" si="6"/>
        <v>59.453000000000003</v>
      </c>
      <c r="C125" s="23">
        <v>12.292790412902832</v>
      </c>
      <c r="D125" s="23">
        <v>59.97</v>
      </c>
      <c r="E125" s="23">
        <v>12.208970703125001</v>
      </c>
      <c r="F125" s="24">
        <v>44776.529334085651</v>
      </c>
      <c r="G125" s="30">
        <f t="shared" si="7"/>
        <v>59.465000000000003</v>
      </c>
      <c r="H125" s="23">
        <v>12.319829940795898</v>
      </c>
      <c r="I125" s="23">
        <v>59.99</v>
      </c>
      <c r="J125" s="23">
        <v>12.222091796875</v>
      </c>
      <c r="K125" s="24">
        <v>44776.538757731483</v>
      </c>
      <c r="L125" s="30">
        <f t="shared" si="8"/>
        <v>59.667999999999999</v>
      </c>
      <c r="M125" s="23">
        <v>12.45380973815918</v>
      </c>
      <c r="N125" s="23">
        <v>60.02</v>
      </c>
      <c r="O125" s="23">
        <v>12.182728515625</v>
      </c>
      <c r="P125" s="24">
        <v>44776.545589953705</v>
      </c>
      <c r="Q125" s="30">
        <f t="shared" si="9"/>
        <v>59.972000000000001</v>
      </c>
      <c r="R125" s="23">
        <v>12.294939994812012</v>
      </c>
      <c r="S125" s="23">
        <v>59.97</v>
      </c>
      <c r="T125" s="23">
        <v>12.2056904296875</v>
      </c>
      <c r="U125" s="24">
        <v>44776.552477696758</v>
      </c>
      <c r="V125" s="30">
        <f t="shared" si="10"/>
        <v>59.073</v>
      </c>
      <c r="W125" s="23">
        <v>12.444680213928223</v>
      </c>
      <c r="X125" s="23">
        <v>59.96</v>
      </c>
      <c r="Y125" s="23">
        <v>12.333621093750001</v>
      </c>
      <c r="AA125">
        <f t="shared" si="11"/>
        <v>59</v>
      </c>
    </row>
    <row r="126" spans="1:27" x14ac:dyDescent="0.3">
      <c r="A126" s="24">
        <v>44776.522134884261</v>
      </c>
      <c r="B126" s="30">
        <f t="shared" si="6"/>
        <v>60.454000000000001</v>
      </c>
      <c r="C126" s="23">
        <v>12.292790412902832</v>
      </c>
      <c r="D126" s="23">
        <v>59.97</v>
      </c>
      <c r="E126" s="23">
        <v>12.208970703125001</v>
      </c>
      <c r="F126" s="24">
        <v>44776.529345798612</v>
      </c>
      <c r="G126" s="30">
        <f t="shared" si="7"/>
        <v>60.476999999999997</v>
      </c>
      <c r="H126" s="23">
        <v>12.289019584655762</v>
      </c>
      <c r="I126" s="23">
        <v>59.99</v>
      </c>
      <c r="J126" s="23">
        <v>12.222091796875</v>
      </c>
      <c r="K126" s="24">
        <v>44776.538764050929</v>
      </c>
      <c r="L126" s="30">
        <f t="shared" si="8"/>
        <v>60.213999999999999</v>
      </c>
      <c r="M126" s="23">
        <v>12.45380973815918</v>
      </c>
      <c r="N126" s="23">
        <v>60.02</v>
      </c>
      <c r="O126" s="23">
        <v>12.149925781249999</v>
      </c>
      <c r="P126" s="24">
        <v>44776.545589965281</v>
      </c>
      <c r="Q126" s="30">
        <f t="shared" si="9"/>
        <v>60.972999999999999</v>
      </c>
      <c r="R126" s="23">
        <v>12.294939994812012</v>
      </c>
      <c r="S126" s="23">
        <v>59.97</v>
      </c>
      <c r="T126" s="23">
        <v>12.1728876953125</v>
      </c>
      <c r="U126" s="24">
        <v>44776.55248273148</v>
      </c>
      <c r="V126" s="30">
        <f t="shared" si="10"/>
        <v>60.508000000000003</v>
      </c>
      <c r="W126" s="23">
        <v>12.444680213928223</v>
      </c>
      <c r="X126" s="23">
        <v>59.96</v>
      </c>
      <c r="Y126" s="23">
        <v>12.300818359375</v>
      </c>
      <c r="AA126">
        <f t="shared" si="11"/>
        <v>60</v>
      </c>
    </row>
    <row r="127" spans="1:27" x14ac:dyDescent="0.3">
      <c r="A127" s="24">
        <v>44776.522146493058</v>
      </c>
      <c r="B127" s="30">
        <f t="shared" si="6"/>
        <v>60.457000000000001</v>
      </c>
      <c r="C127" s="23">
        <v>12.292790412902832</v>
      </c>
      <c r="D127" s="23">
        <v>59.97</v>
      </c>
      <c r="E127" s="23">
        <v>12.208970703125001</v>
      </c>
      <c r="F127" s="24">
        <v>44776.529345821757</v>
      </c>
      <c r="G127" s="30">
        <f t="shared" si="7"/>
        <v>60.478999999999999</v>
      </c>
      <c r="H127" s="23">
        <v>12.289019584655762</v>
      </c>
      <c r="I127" s="23">
        <v>59.99</v>
      </c>
      <c r="J127" s="23">
        <v>12.1892890625</v>
      </c>
      <c r="K127" s="24">
        <v>44776.538769328705</v>
      </c>
      <c r="L127" s="30">
        <f t="shared" si="8"/>
        <v>60.67</v>
      </c>
      <c r="M127" s="23">
        <v>12.409509658813477</v>
      </c>
      <c r="N127" s="23">
        <v>60.02</v>
      </c>
      <c r="O127" s="23">
        <v>12.149925781249999</v>
      </c>
      <c r="P127" s="24">
        <v>44776.545601574071</v>
      </c>
      <c r="Q127" s="30">
        <f t="shared" si="9"/>
        <v>60.975999999999999</v>
      </c>
      <c r="R127" s="23">
        <v>12.253279685974121</v>
      </c>
      <c r="S127" s="23">
        <v>59.97</v>
      </c>
      <c r="T127" s="23">
        <v>12.1728876953125</v>
      </c>
      <c r="U127" s="24">
        <v>44776.552489293979</v>
      </c>
      <c r="V127" s="30">
        <f t="shared" si="10"/>
        <v>60.075000000000003</v>
      </c>
      <c r="W127" s="23">
        <v>12.380339622497559</v>
      </c>
      <c r="X127" s="23">
        <v>59.96</v>
      </c>
      <c r="Y127" s="23">
        <v>12.300818359375</v>
      </c>
      <c r="AA127">
        <f t="shared" si="11"/>
        <v>60</v>
      </c>
    </row>
    <row r="128" spans="1:27" x14ac:dyDescent="0.3">
      <c r="A128" s="24">
        <v>44776.522146504627</v>
      </c>
      <c r="B128" s="30">
        <f t="shared" si="6"/>
        <v>61.457999999999998</v>
      </c>
      <c r="C128" s="23">
        <v>12.292790412902832</v>
      </c>
      <c r="D128" s="23">
        <v>59.97</v>
      </c>
      <c r="E128" s="23">
        <v>12.208970703125001</v>
      </c>
      <c r="F128" s="24">
        <v>44776.529357418978</v>
      </c>
      <c r="G128" s="30">
        <f t="shared" si="7"/>
        <v>61.481000000000002</v>
      </c>
      <c r="H128" s="23">
        <v>12.289019584655762</v>
      </c>
      <c r="I128" s="23">
        <v>59.99</v>
      </c>
      <c r="J128" s="23">
        <v>12.1892890625</v>
      </c>
      <c r="K128" s="24">
        <v>44776.53877564815</v>
      </c>
      <c r="L128" s="30">
        <f t="shared" si="8"/>
        <v>61.216000000000001</v>
      </c>
      <c r="M128" s="23">
        <v>12.409509658813477</v>
      </c>
      <c r="N128" s="23">
        <v>60.02</v>
      </c>
      <c r="O128" s="23">
        <v>12.084320312499999</v>
      </c>
      <c r="P128" s="24">
        <v>44776.545601585647</v>
      </c>
      <c r="Q128" s="30">
        <f t="shared" si="9"/>
        <v>61.976999999999997</v>
      </c>
      <c r="R128" s="23">
        <v>12.253279685974121</v>
      </c>
      <c r="S128" s="23">
        <v>59.97</v>
      </c>
      <c r="T128" s="23">
        <v>12.1400849609375</v>
      </c>
      <c r="U128" s="24">
        <v>44776.552494340278</v>
      </c>
      <c r="V128" s="30">
        <f t="shared" si="10"/>
        <v>61.511000000000003</v>
      </c>
      <c r="W128" s="23">
        <v>12.380339622497559</v>
      </c>
      <c r="X128" s="23">
        <v>59.96</v>
      </c>
      <c r="Y128" s="23">
        <v>12.268015625</v>
      </c>
      <c r="AA128">
        <f t="shared" si="11"/>
        <v>61</v>
      </c>
    </row>
    <row r="129" spans="1:27" x14ac:dyDescent="0.3">
      <c r="A129" s="24">
        <v>44776.522159953704</v>
      </c>
      <c r="B129" s="30">
        <f t="shared" si="6"/>
        <v>61.62</v>
      </c>
      <c r="C129" s="23">
        <v>12.292790412902832</v>
      </c>
      <c r="D129" s="23">
        <v>59.97</v>
      </c>
      <c r="E129" s="23">
        <v>12.208970703125001</v>
      </c>
      <c r="F129" s="24">
        <v>44776.529357430554</v>
      </c>
      <c r="G129" s="30">
        <f t="shared" si="7"/>
        <v>61.481999999999999</v>
      </c>
      <c r="H129" s="23">
        <v>12.289019584655762</v>
      </c>
      <c r="I129" s="23">
        <v>59.99</v>
      </c>
      <c r="J129" s="23">
        <v>12.156486328125</v>
      </c>
      <c r="K129" s="24">
        <v>44776.53878091435</v>
      </c>
      <c r="L129" s="30">
        <f t="shared" si="8"/>
        <v>61.670999999999999</v>
      </c>
      <c r="M129" s="23">
        <v>12.371709823608398</v>
      </c>
      <c r="N129" s="23">
        <v>60.02</v>
      </c>
      <c r="O129" s="23">
        <v>12.084320312499999</v>
      </c>
      <c r="P129" s="24">
        <v>44776.5456131713</v>
      </c>
      <c r="Q129" s="30">
        <f t="shared" si="9"/>
        <v>61.978000000000002</v>
      </c>
      <c r="R129" s="23">
        <v>12.1881103515625</v>
      </c>
      <c r="S129" s="23">
        <v>59.97</v>
      </c>
      <c r="T129" s="23">
        <v>12.1400849609375</v>
      </c>
      <c r="U129" s="24">
        <v>44776.552500879632</v>
      </c>
      <c r="V129" s="30">
        <f t="shared" si="10"/>
        <v>61.076000000000001</v>
      </c>
      <c r="W129" s="23">
        <v>12.352009773254395</v>
      </c>
      <c r="X129" s="23">
        <v>59.96</v>
      </c>
      <c r="Y129" s="23">
        <v>12.268015625</v>
      </c>
      <c r="AA129">
        <f t="shared" si="11"/>
        <v>61</v>
      </c>
    </row>
    <row r="130" spans="1:27" x14ac:dyDescent="0.3">
      <c r="A130" s="24">
        <v>44776.52215996528</v>
      </c>
      <c r="B130" s="30">
        <f t="shared" si="6"/>
        <v>62.621000000000002</v>
      </c>
      <c r="C130" s="23">
        <v>12.292790412902832</v>
      </c>
      <c r="D130" s="23">
        <v>59.97</v>
      </c>
      <c r="E130" s="23">
        <v>12.077759765625</v>
      </c>
      <c r="F130" s="24">
        <v>44776.529369039352</v>
      </c>
      <c r="G130" s="30">
        <f t="shared" si="7"/>
        <v>62.484999999999999</v>
      </c>
      <c r="H130" s="23">
        <v>12.234310150146484</v>
      </c>
      <c r="I130" s="23">
        <v>59.99</v>
      </c>
      <c r="J130" s="23">
        <v>12.156486328125</v>
      </c>
      <c r="K130" s="24">
        <v>44776.538791412037</v>
      </c>
      <c r="L130" s="30">
        <f t="shared" si="8"/>
        <v>62.578000000000003</v>
      </c>
      <c r="M130" s="23">
        <v>12.371709823608398</v>
      </c>
      <c r="N130" s="23">
        <v>60.02</v>
      </c>
      <c r="O130" s="23">
        <v>12.051517578125001</v>
      </c>
      <c r="P130" s="24">
        <v>44776.545613182869</v>
      </c>
      <c r="Q130" s="30">
        <f t="shared" si="9"/>
        <v>62.978999999999999</v>
      </c>
      <c r="R130" s="23">
        <v>12.1881103515625</v>
      </c>
      <c r="S130" s="23">
        <v>59.97</v>
      </c>
      <c r="T130" s="23">
        <v>12.1072822265625</v>
      </c>
      <c r="U130" s="24">
        <v>44776.5525059375</v>
      </c>
      <c r="V130" s="30">
        <f t="shared" si="10"/>
        <v>62.512999999999998</v>
      </c>
      <c r="W130" s="23">
        <v>12.352009773254395</v>
      </c>
      <c r="X130" s="23">
        <v>59.96</v>
      </c>
      <c r="Y130" s="23">
        <v>12.235212890625</v>
      </c>
      <c r="AA130">
        <f t="shared" si="11"/>
        <v>62</v>
      </c>
    </row>
    <row r="131" spans="1:27" x14ac:dyDescent="0.3">
      <c r="A131" s="24">
        <v>44776.522171574077</v>
      </c>
      <c r="B131" s="30">
        <f t="shared" si="6"/>
        <v>62.624000000000002</v>
      </c>
      <c r="C131" s="23">
        <v>12.17018985748291</v>
      </c>
      <c r="D131" s="23">
        <v>59.97</v>
      </c>
      <c r="E131" s="23">
        <v>12.077759765625</v>
      </c>
      <c r="F131" s="24">
        <v>44776.529369050928</v>
      </c>
      <c r="G131" s="30">
        <f t="shared" si="7"/>
        <v>62.485999999999997</v>
      </c>
      <c r="H131" s="23">
        <v>12.234310150146484</v>
      </c>
      <c r="I131" s="23">
        <v>59.99</v>
      </c>
      <c r="J131" s="23">
        <v>12.12368359375</v>
      </c>
      <c r="K131" s="24">
        <v>44776.538792511572</v>
      </c>
      <c r="L131" s="30">
        <f t="shared" si="8"/>
        <v>62.673000000000002</v>
      </c>
      <c r="M131" s="23">
        <v>12.325189590454102</v>
      </c>
      <c r="N131" s="23">
        <v>60.02</v>
      </c>
      <c r="O131" s="23">
        <v>12.051517578125001</v>
      </c>
      <c r="P131" s="24">
        <v>44776.545627650463</v>
      </c>
      <c r="Q131" s="30">
        <f t="shared" si="9"/>
        <v>62.228999999999999</v>
      </c>
      <c r="R131" s="23">
        <v>12.171689987182617</v>
      </c>
      <c r="S131" s="23">
        <v>59.97</v>
      </c>
      <c r="T131" s="23">
        <v>12.1072822265625</v>
      </c>
      <c r="U131" s="24">
        <v>44776.552514664349</v>
      </c>
      <c r="V131" s="30">
        <f t="shared" si="10"/>
        <v>62.267000000000003</v>
      </c>
      <c r="W131" s="23">
        <v>12.314749717712402</v>
      </c>
      <c r="X131" s="23">
        <v>59.96</v>
      </c>
      <c r="Y131" s="23">
        <v>12.235212890625</v>
      </c>
      <c r="AA131">
        <f t="shared" si="11"/>
        <v>62</v>
      </c>
    </row>
    <row r="132" spans="1:27" x14ac:dyDescent="0.3">
      <c r="A132" s="24">
        <v>44776.522171585646</v>
      </c>
      <c r="B132" s="30">
        <f t="shared" si="6"/>
        <v>63.625</v>
      </c>
      <c r="C132" s="23">
        <v>12.17018985748291</v>
      </c>
      <c r="D132" s="23">
        <v>59.97</v>
      </c>
      <c r="E132" s="23">
        <v>12.077759765625</v>
      </c>
      <c r="F132" s="24">
        <v>44776.529380659726</v>
      </c>
      <c r="G132" s="30">
        <f t="shared" si="7"/>
        <v>63.488999999999997</v>
      </c>
      <c r="H132" s="23">
        <v>12.16685962677002</v>
      </c>
      <c r="I132" s="23">
        <v>59.99</v>
      </c>
      <c r="J132" s="23">
        <v>12.12368359375</v>
      </c>
      <c r="K132" s="24">
        <v>44776.538799861111</v>
      </c>
      <c r="L132" s="30">
        <f t="shared" si="8"/>
        <v>63.308</v>
      </c>
      <c r="M132" s="23">
        <v>12.325189590454102</v>
      </c>
      <c r="N132" s="23">
        <v>60</v>
      </c>
      <c r="O132" s="23">
        <v>12.051517578125001</v>
      </c>
      <c r="P132" s="24">
        <v>44776.545627673608</v>
      </c>
      <c r="Q132" s="30">
        <f t="shared" si="9"/>
        <v>63.231000000000002</v>
      </c>
      <c r="R132" s="23">
        <v>12.171689987182617</v>
      </c>
      <c r="S132" s="23">
        <v>59.97</v>
      </c>
      <c r="T132" s="23">
        <v>12.0744794921875</v>
      </c>
      <c r="U132" s="24">
        <v>44776.552517523145</v>
      </c>
      <c r="V132" s="30">
        <f t="shared" si="10"/>
        <v>63.514000000000003</v>
      </c>
      <c r="W132" s="23">
        <v>12.314749717712402</v>
      </c>
      <c r="X132" s="23">
        <v>59.96</v>
      </c>
      <c r="Y132" s="23">
        <v>12.20241015625</v>
      </c>
      <c r="AA132">
        <f t="shared" si="11"/>
        <v>63</v>
      </c>
    </row>
    <row r="133" spans="1:27" x14ac:dyDescent="0.3">
      <c r="A133" s="24">
        <v>44776.522183194444</v>
      </c>
      <c r="B133" s="30">
        <f t="shared" si="6"/>
        <v>63.628</v>
      </c>
      <c r="C133" s="23">
        <v>12.17018985748291</v>
      </c>
      <c r="D133" s="23">
        <v>59.97</v>
      </c>
      <c r="E133" s="23">
        <v>12.077759765625</v>
      </c>
      <c r="F133" s="24">
        <v>44776.529380671294</v>
      </c>
      <c r="G133" s="30">
        <f t="shared" si="7"/>
        <v>63.49</v>
      </c>
      <c r="H133" s="23">
        <v>12.16685962677002</v>
      </c>
      <c r="I133" s="23">
        <v>59.99</v>
      </c>
      <c r="J133" s="23">
        <v>12.090880859375</v>
      </c>
      <c r="K133" s="24">
        <v>44776.53880303241</v>
      </c>
      <c r="L133" s="30">
        <f t="shared" si="8"/>
        <v>63.582000000000001</v>
      </c>
      <c r="M133" s="23">
        <v>12.325189590454102</v>
      </c>
      <c r="N133" s="23">
        <v>60</v>
      </c>
      <c r="O133" s="23">
        <v>12.018714843750001</v>
      </c>
      <c r="P133" s="24">
        <v>44776.54563925926</v>
      </c>
      <c r="Q133" s="30">
        <f t="shared" si="9"/>
        <v>63.231999999999999</v>
      </c>
      <c r="R133" s="23">
        <v>12.171689987182617</v>
      </c>
      <c r="S133" s="23">
        <v>59.97</v>
      </c>
      <c r="T133" s="23">
        <v>12.0744794921875</v>
      </c>
      <c r="U133" s="24">
        <v>44776.552526273146</v>
      </c>
      <c r="V133" s="30">
        <f t="shared" si="10"/>
        <v>63.27</v>
      </c>
      <c r="W133" s="23">
        <v>12.274539947509766</v>
      </c>
      <c r="X133" s="23">
        <v>59.96</v>
      </c>
      <c r="Y133" s="23">
        <v>12.20241015625</v>
      </c>
      <c r="AA133">
        <f t="shared" si="11"/>
        <v>63</v>
      </c>
    </row>
    <row r="134" spans="1:27" x14ac:dyDescent="0.3">
      <c r="A134" s="24">
        <v>44776.52218320602</v>
      </c>
      <c r="B134" s="30">
        <f t="shared" si="6"/>
        <v>64.629000000000005</v>
      </c>
      <c r="C134" s="23">
        <v>12.17018985748291</v>
      </c>
      <c r="D134" s="23">
        <v>59.97</v>
      </c>
      <c r="E134" s="23">
        <v>12.077759765625</v>
      </c>
      <c r="F134" s="24">
        <v>44776.529391122684</v>
      </c>
      <c r="G134" s="30">
        <f t="shared" si="7"/>
        <v>64.393000000000001</v>
      </c>
      <c r="H134" s="23">
        <v>12.16685962677002</v>
      </c>
      <c r="I134" s="23">
        <v>59.96</v>
      </c>
      <c r="J134" s="23">
        <v>12.090880859375</v>
      </c>
      <c r="K134" s="24">
        <v>44776.538804097225</v>
      </c>
      <c r="L134" s="30">
        <f t="shared" si="8"/>
        <v>64.674000000000007</v>
      </c>
      <c r="M134" s="23">
        <v>12.26846981048584</v>
      </c>
      <c r="N134" s="23">
        <v>60</v>
      </c>
      <c r="O134" s="23">
        <v>12.018714843750001</v>
      </c>
      <c r="P134" s="24">
        <v>44776.545639270837</v>
      </c>
      <c r="Q134" s="30">
        <f t="shared" si="9"/>
        <v>64.233000000000004</v>
      </c>
      <c r="R134" s="23">
        <v>12.171689987182617</v>
      </c>
      <c r="S134" s="23">
        <v>59.97</v>
      </c>
      <c r="T134" s="23">
        <v>12.0318359375</v>
      </c>
      <c r="U134" s="24">
        <v>44776.552529131943</v>
      </c>
      <c r="V134" s="30">
        <f t="shared" si="10"/>
        <v>64.516999999999996</v>
      </c>
      <c r="W134" s="23">
        <v>12.274539947509766</v>
      </c>
      <c r="X134" s="23">
        <v>59.96</v>
      </c>
      <c r="Y134" s="23">
        <v>12.169607421875</v>
      </c>
      <c r="AA134">
        <f t="shared" si="11"/>
        <v>64</v>
      </c>
    </row>
    <row r="135" spans="1:27" x14ac:dyDescent="0.3">
      <c r="A135" s="24">
        <v>44776.522194803241</v>
      </c>
      <c r="B135" s="30">
        <f t="shared" ref="B135:B198" si="12">RIGHT(TEXT(A135,"h:mm:ss,000"),3)/1000+$AA135</f>
        <v>64.631</v>
      </c>
      <c r="C135" s="23">
        <v>12.17018985748291</v>
      </c>
      <c r="D135" s="23">
        <v>59.97</v>
      </c>
      <c r="E135" s="23">
        <v>12.077759765625</v>
      </c>
      <c r="F135" s="24">
        <v>44776.529392268516</v>
      </c>
      <c r="G135" s="30">
        <f t="shared" ref="G135:G198" si="13">RIGHT(TEXT(F135,"h:mm:ss,000"),3)/1000+$AA135</f>
        <v>64.492000000000004</v>
      </c>
      <c r="H135" s="23">
        <v>12.138400077819824</v>
      </c>
      <c r="I135" s="23">
        <v>59.96</v>
      </c>
      <c r="J135" s="23">
        <v>12.090880859375</v>
      </c>
      <c r="K135" s="24">
        <v>44776.538814629632</v>
      </c>
      <c r="L135" s="30">
        <f t="shared" ref="L135:L198" si="14">RIGHT(TEXT(K135,"h:mm:ss,000"),3)/1000+$AA135</f>
        <v>64.584000000000003</v>
      </c>
      <c r="M135" s="23">
        <v>12.26846981048584</v>
      </c>
      <c r="N135" s="23">
        <v>60</v>
      </c>
      <c r="O135" s="23">
        <v>11.985912109375001</v>
      </c>
      <c r="P135" s="24">
        <v>44776.545655254631</v>
      </c>
      <c r="Q135" s="30">
        <f t="shared" ref="Q135:Q198" si="15">RIGHT(TEXT(P135,"h:mm:ss,000"),3)/1000+$AA135</f>
        <v>64.614000000000004</v>
      </c>
      <c r="R135" s="23">
        <v>12.103710174560547</v>
      </c>
      <c r="S135" s="23">
        <v>59.97</v>
      </c>
      <c r="T135" s="23">
        <v>12.0318359375</v>
      </c>
      <c r="U135" s="24">
        <v>44776.552537847223</v>
      </c>
      <c r="V135" s="30">
        <f t="shared" ref="V135:V198" si="16">RIGHT(TEXT(U135,"h:mm:ss,000"),3)/1000+$AA135</f>
        <v>64.27</v>
      </c>
      <c r="W135" s="23">
        <v>12.274539947509766</v>
      </c>
      <c r="X135" s="23">
        <v>59.96</v>
      </c>
      <c r="Y135" s="23">
        <v>12.169607421875</v>
      </c>
      <c r="AA135">
        <f t="shared" si="11"/>
        <v>64</v>
      </c>
    </row>
    <row r="136" spans="1:27" x14ac:dyDescent="0.3">
      <c r="A136" s="24">
        <v>44776.522194814817</v>
      </c>
      <c r="B136" s="30">
        <f t="shared" si="12"/>
        <v>65.632000000000005</v>
      </c>
      <c r="C136" s="23">
        <v>12.17018985748291</v>
      </c>
      <c r="D136" s="23">
        <v>59.97</v>
      </c>
      <c r="E136" s="23">
        <v>12.077759765625</v>
      </c>
      <c r="F136" s="24">
        <v>44776.529392280092</v>
      </c>
      <c r="G136" s="30">
        <f t="shared" si="13"/>
        <v>65.492999999999995</v>
      </c>
      <c r="H136" s="23">
        <v>12.138400077819824</v>
      </c>
      <c r="I136" s="23">
        <v>59.96</v>
      </c>
      <c r="J136" s="23">
        <v>12.025275390625</v>
      </c>
      <c r="K136" s="24">
        <v>44776.53881568287</v>
      </c>
      <c r="L136" s="30">
        <f t="shared" si="14"/>
        <v>65.674999999999997</v>
      </c>
      <c r="M136" s="23">
        <v>12.26846981048584</v>
      </c>
      <c r="N136" s="23">
        <v>60</v>
      </c>
      <c r="O136" s="23">
        <v>11.985912109375001</v>
      </c>
      <c r="P136" s="24">
        <v>44776.545655266207</v>
      </c>
      <c r="Q136" s="30">
        <f t="shared" si="15"/>
        <v>65.614999999999995</v>
      </c>
      <c r="R136" s="23">
        <v>12.103710174560547</v>
      </c>
      <c r="S136" s="23">
        <v>59.97</v>
      </c>
      <c r="T136" s="23">
        <v>11.999033203125</v>
      </c>
      <c r="U136" s="24">
        <v>44776.552540706019</v>
      </c>
      <c r="V136" s="30">
        <f t="shared" si="16"/>
        <v>65.516999999999996</v>
      </c>
      <c r="W136" s="23">
        <v>12.274539947509766</v>
      </c>
      <c r="X136" s="23">
        <v>59.96</v>
      </c>
      <c r="Y136" s="23">
        <v>12.1368046875</v>
      </c>
      <c r="AA136">
        <f t="shared" si="11"/>
        <v>65</v>
      </c>
    </row>
    <row r="137" spans="1:27" x14ac:dyDescent="0.3">
      <c r="A137" s="24">
        <v>44776.522206423608</v>
      </c>
      <c r="B137" s="30">
        <f t="shared" si="12"/>
        <v>65.635000000000005</v>
      </c>
      <c r="C137" s="23">
        <v>12.17018985748291</v>
      </c>
      <c r="D137" s="23">
        <v>59.97</v>
      </c>
      <c r="E137" s="23">
        <v>12.077759765625</v>
      </c>
      <c r="F137" s="24">
        <v>44776.52940388889</v>
      </c>
      <c r="G137" s="30">
        <f t="shared" si="13"/>
        <v>65.495999999999995</v>
      </c>
      <c r="H137" s="23">
        <v>12.111289978027344</v>
      </c>
      <c r="I137" s="23">
        <v>59.96</v>
      </c>
      <c r="J137" s="23">
        <v>12.025275390625</v>
      </c>
      <c r="K137" s="24">
        <v>44776.538826249998</v>
      </c>
      <c r="L137" s="30">
        <f t="shared" si="14"/>
        <v>65.587999999999994</v>
      </c>
      <c r="M137" s="23">
        <v>12.26846981048584</v>
      </c>
      <c r="N137" s="23">
        <v>60</v>
      </c>
      <c r="O137" s="23">
        <v>11.953109375</v>
      </c>
      <c r="P137" s="24">
        <v>44776.545666874998</v>
      </c>
      <c r="Q137" s="30">
        <f t="shared" si="15"/>
        <v>65.617999999999995</v>
      </c>
      <c r="R137" s="23">
        <v>12.046810150146484</v>
      </c>
      <c r="S137" s="23">
        <v>59.97</v>
      </c>
      <c r="T137" s="23">
        <v>11.999033203125</v>
      </c>
      <c r="U137" s="24">
        <v>44776.552549432869</v>
      </c>
      <c r="V137" s="30">
        <f t="shared" si="16"/>
        <v>65.271000000000001</v>
      </c>
      <c r="W137" s="23">
        <v>12.225740432739258</v>
      </c>
      <c r="X137" s="23">
        <v>59.96</v>
      </c>
      <c r="Y137" s="23">
        <v>12.1368046875</v>
      </c>
      <c r="AA137">
        <f t="shared" si="11"/>
        <v>65</v>
      </c>
    </row>
    <row r="138" spans="1:27" x14ac:dyDescent="0.3">
      <c r="A138" s="24">
        <v>44776.522206435184</v>
      </c>
      <c r="B138" s="30">
        <f t="shared" si="12"/>
        <v>66.635999999999996</v>
      </c>
      <c r="C138" s="23">
        <v>12.17018985748291</v>
      </c>
      <c r="D138" s="23">
        <v>59.97</v>
      </c>
      <c r="E138" s="23">
        <v>12.077759765625</v>
      </c>
      <c r="F138" s="24">
        <v>44776.529403900466</v>
      </c>
      <c r="G138" s="30">
        <f t="shared" si="13"/>
        <v>66.497</v>
      </c>
      <c r="H138" s="23">
        <v>12.111289978027344</v>
      </c>
      <c r="I138" s="23">
        <v>59.96</v>
      </c>
      <c r="J138" s="23">
        <v>11.992472656249999</v>
      </c>
      <c r="K138" s="24">
        <v>44776.538827291668</v>
      </c>
      <c r="L138" s="30">
        <f t="shared" si="14"/>
        <v>66.677999999999997</v>
      </c>
      <c r="M138" s="23">
        <v>12.204629898071289</v>
      </c>
      <c r="N138" s="23">
        <v>60</v>
      </c>
      <c r="O138" s="23">
        <v>11.953109375</v>
      </c>
      <c r="P138" s="24">
        <v>44776.545666886574</v>
      </c>
      <c r="Q138" s="30">
        <f t="shared" si="15"/>
        <v>66.619</v>
      </c>
      <c r="R138" s="23">
        <v>12.046810150146484</v>
      </c>
      <c r="S138" s="23">
        <v>59.97</v>
      </c>
      <c r="T138" s="23">
        <v>11.96623046875</v>
      </c>
      <c r="U138" s="24">
        <v>44776.552552314817</v>
      </c>
      <c r="V138" s="30">
        <f t="shared" si="16"/>
        <v>66.52</v>
      </c>
      <c r="W138" s="23">
        <v>12.225740432739258</v>
      </c>
      <c r="X138" s="23">
        <v>59.96</v>
      </c>
      <c r="Y138" s="23">
        <v>12.104001953125</v>
      </c>
      <c r="AA138">
        <f t="shared" si="11"/>
        <v>66</v>
      </c>
    </row>
    <row r="139" spans="1:27" x14ac:dyDescent="0.3">
      <c r="A139" s="24">
        <v>44776.522218032405</v>
      </c>
      <c r="B139" s="30">
        <f t="shared" si="12"/>
        <v>66.638000000000005</v>
      </c>
      <c r="C139" s="23">
        <v>12.17018985748291</v>
      </c>
      <c r="D139" s="23">
        <v>59.97</v>
      </c>
      <c r="E139" s="23">
        <v>12.077759765625</v>
      </c>
      <c r="F139" s="24">
        <v>44776.529415497687</v>
      </c>
      <c r="G139" s="30">
        <f t="shared" si="13"/>
        <v>66.498999999999995</v>
      </c>
      <c r="H139" s="23">
        <v>12.045499801635742</v>
      </c>
      <c r="I139" s="23">
        <v>59.96</v>
      </c>
      <c r="J139" s="23">
        <v>11.992472656249999</v>
      </c>
      <c r="K139" s="24">
        <v>44776.538838275461</v>
      </c>
      <c r="L139" s="30">
        <f t="shared" si="14"/>
        <v>66.626999999999995</v>
      </c>
      <c r="M139" s="23">
        <v>12.204629898071289</v>
      </c>
      <c r="N139" s="23">
        <v>60</v>
      </c>
      <c r="O139" s="23">
        <v>11.920306640625</v>
      </c>
      <c r="P139" s="24">
        <v>44776.545678483795</v>
      </c>
      <c r="Q139" s="30">
        <f t="shared" si="15"/>
        <v>66.620999999999995</v>
      </c>
      <c r="R139" s="23">
        <v>12.019200325012207</v>
      </c>
      <c r="S139" s="23">
        <v>59.97</v>
      </c>
      <c r="T139" s="23">
        <v>11.96623046875</v>
      </c>
      <c r="U139" s="24">
        <v>44776.55256103009</v>
      </c>
      <c r="V139" s="30">
        <f t="shared" si="16"/>
        <v>66.272999999999996</v>
      </c>
      <c r="W139" s="23">
        <v>12.21068000793457</v>
      </c>
      <c r="X139" s="23">
        <v>59.96</v>
      </c>
      <c r="Y139" s="23">
        <v>12.104001953125</v>
      </c>
      <c r="AA139">
        <f t="shared" ref="AA139:AA202" si="17">+AA137+1</f>
        <v>66</v>
      </c>
    </row>
    <row r="140" spans="1:27" x14ac:dyDescent="0.3">
      <c r="A140" s="24">
        <v>44776.522218043981</v>
      </c>
      <c r="B140" s="30">
        <f t="shared" si="12"/>
        <v>67.638999999999996</v>
      </c>
      <c r="C140" s="23">
        <v>12.17018985748291</v>
      </c>
      <c r="D140" s="23">
        <v>59.97</v>
      </c>
      <c r="E140" s="23">
        <v>12.04495703125</v>
      </c>
      <c r="F140" s="24">
        <v>44776.529415509256</v>
      </c>
      <c r="G140" s="30">
        <f t="shared" si="13"/>
        <v>67.5</v>
      </c>
      <c r="H140" s="23">
        <v>12.045499801635742</v>
      </c>
      <c r="I140" s="23">
        <v>59.96</v>
      </c>
      <c r="J140" s="23">
        <v>11.959669921874999</v>
      </c>
      <c r="K140" s="24">
        <v>44776.538838865737</v>
      </c>
      <c r="L140" s="30">
        <f t="shared" si="14"/>
        <v>67.677999999999997</v>
      </c>
      <c r="M140" s="23">
        <v>12.164429664611816</v>
      </c>
      <c r="N140" s="23">
        <v>60</v>
      </c>
      <c r="O140" s="23">
        <v>11.920306640625</v>
      </c>
      <c r="P140" s="24">
        <v>44776.545678495371</v>
      </c>
      <c r="Q140" s="30">
        <f t="shared" si="15"/>
        <v>67.622</v>
      </c>
      <c r="R140" s="23">
        <v>12.019200325012207</v>
      </c>
      <c r="S140" s="23">
        <v>59.97</v>
      </c>
      <c r="T140" s="23">
        <v>11.933427734375</v>
      </c>
      <c r="U140" s="24">
        <v>44776.552563900463</v>
      </c>
      <c r="V140" s="30">
        <f t="shared" si="16"/>
        <v>67.521000000000001</v>
      </c>
      <c r="W140" s="23">
        <v>12.21068000793457</v>
      </c>
      <c r="X140" s="23">
        <v>59.96</v>
      </c>
      <c r="Y140" s="23">
        <v>12.071199218749999</v>
      </c>
      <c r="AA140">
        <f t="shared" si="17"/>
        <v>67</v>
      </c>
    </row>
    <row r="141" spans="1:27" x14ac:dyDescent="0.3">
      <c r="A141" s="24">
        <v>44776.522229652779</v>
      </c>
      <c r="B141" s="30">
        <f t="shared" si="12"/>
        <v>67.641999999999996</v>
      </c>
      <c r="C141" s="23">
        <v>12.17018985748291</v>
      </c>
      <c r="D141" s="23">
        <v>59.97</v>
      </c>
      <c r="E141" s="23">
        <v>12.04495703125</v>
      </c>
      <c r="F141" s="24">
        <v>44776.529427118054</v>
      </c>
      <c r="G141" s="30">
        <f t="shared" si="13"/>
        <v>67.503</v>
      </c>
      <c r="H141" s="23">
        <v>12.002180099487305</v>
      </c>
      <c r="I141" s="23">
        <v>59.96</v>
      </c>
      <c r="J141" s="23">
        <v>11.959669921874999</v>
      </c>
      <c r="K141" s="24">
        <v>44776.538849884259</v>
      </c>
      <c r="L141" s="30">
        <f t="shared" si="14"/>
        <v>67.63</v>
      </c>
      <c r="M141" s="23">
        <v>12.164429664611816</v>
      </c>
      <c r="N141" s="23">
        <v>60</v>
      </c>
      <c r="O141" s="23">
        <v>11.88750390625</v>
      </c>
      <c r="P141" s="24">
        <v>44776.545693564818</v>
      </c>
      <c r="Q141" s="30">
        <f t="shared" si="15"/>
        <v>67.924000000000007</v>
      </c>
      <c r="R141" s="23">
        <v>12.019200325012207</v>
      </c>
      <c r="S141" s="23">
        <v>59.97</v>
      </c>
      <c r="T141" s="23">
        <v>11.933427734375</v>
      </c>
      <c r="U141" s="24">
        <v>44776.552572604167</v>
      </c>
      <c r="V141" s="30">
        <f t="shared" si="16"/>
        <v>67.272999999999996</v>
      </c>
      <c r="W141" s="23">
        <v>12.152290344238281</v>
      </c>
      <c r="X141" s="23">
        <v>59.96</v>
      </c>
      <c r="Y141" s="23">
        <v>12.071199218749999</v>
      </c>
      <c r="AA141">
        <f t="shared" si="17"/>
        <v>67</v>
      </c>
    </row>
    <row r="142" spans="1:27" x14ac:dyDescent="0.3">
      <c r="A142" s="24">
        <v>44776.522229664355</v>
      </c>
      <c r="B142" s="30">
        <f t="shared" si="12"/>
        <v>68.643000000000001</v>
      </c>
      <c r="C142" s="23">
        <v>12.17018985748291</v>
      </c>
      <c r="D142" s="23">
        <v>59.97</v>
      </c>
      <c r="E142" s="23">
        <v>11.848140624999999</v>
      </c>
      <c r="F142" s="24">
        <v>44776.52942712963</v>
      </c>
      <c r="G142" s="30">
        <f t="shared" si="13"/>
        <v>68.504000000000005</v>
      </c>
      <c r="H142" s="23">
        <v>12.002180099487305</v>
      </c>
      <c r="I142" s="23">
        <v>59.96</v>
      </c>
      <c r="J142" s="23">
        <v>11.926867187499999</v>
      </c>
      <c r="K142" s="24">
        <v>44776.53885045139</v>
      </c>
      <c r="L142" s="30">
        <f t="shared" si="14"/>
        <v>68.679000000000002</v>
      </c>
      <c r="M142" s="23">
        <v>12.096610069274902</v>
      </c>
      <c r="N142" s="23">
        <v>60</v>
      </c>
      <c r="O142" s="23">
        <v>11.88750390625</v>
      </c>
      <c r="P142" s="24">
        <v>44776.545693576387</v>
      </c>
      <c r="Q142" s="30">
        <f t="shared" si="15"/>
        <v>68.924999999999997</v>
      </c>
      <c r="R142" s="23">
        <v>12.019200325012207</v>
      </c>
      <c r="S142" s="23">
        <v>59.97</v>
      </c>
      <c r="T142" s="23">
        <v>11.867822265625</v>
      </c>
      <c r="U142" s="24">
        <v>44776.552575497684</v>
      </c>
      <c r="V142" s="30">
        <f t="shared" si="16"/>
        <v>68.522999999999996</v>
      </c>
      <c r="W142" s="23">
        <v>12.152290344238281</v>
      </c>
      <c r="X142" s="23">
        <v>59.96</v>
      </c>
      <c r="Y142" s="23">
        <v>12.038396484374999</v>
      </c>
      <c r="AA142">
        <f t="shared" si="17"/>
        <v>68</v>
      </c>
    </row>
    <row r="143" spans="1:27" x14ac:dyDescent="0.3">
      <c r="A143" s="24">
        <v>44776.522241261577</v>
      </c>
      <c r="B143" s="30">
        <f t="shared" si="12"/>
        <v>68.644999999999996</v>
      </c>
      <c r="C143" s="23">
        <v>11.973810195922852</v>
      </c>
      <c r="D143" s="23">
        <v>59.97</v>
      </c>
      <c r="E143" s="23">
        <v>11.848140624999999</v>
      </c>
      <c r="F143" s="24">
        <v>44776.529438726851</v>
      </c>
      <c r="G143" s="30">
        <f t="shared" si="13"/>
        <v>68.506</v>
      </c>
      <c r="H143" s="23">
        <v>12.002180099487305</v>
      </c>
      <c r="I143" s="23">
        <v>59.96</v>
      </c>
      <c r="J143" s="23">
        <v>11.926867187499999</v>
      </c>
      <c r="K143" s="24">
        <v>44776.53886148148</v>
      </c>
      <c r="L143" s="30">
        <f t="shared" si="14"/>
        <v>68.632000000000005</v>
      </c>
      <c r="M143" s="23">
        <v>12.096610069274902</v>
      </c>
      <c r="N143" s="23">
        <v>60</v>
      </c>
      <c r="O143" s="23">
        <v>11.8514208984375</v>
      </c>
      <c r="P143" s="24">
        <v>44776.545705173608</v>
      </c>
      <c r="Q143" s="30">
        <f t="shared" si="15"/>
        <v>68.927000000000007</v>
      </c>
      <c r="R143" s="23">
        <v>11.926810264587402</v>
      </c>
      <c r="S143" s="23">
        <v>59.97</v>
      </c>
      <c r="T143" s="23">
        <v>11.867822265625</v>
      </c>
      <c r="U143" s="24">
        <v>44776.552584189812</v>
      </c>
      <c r="V143" s="30">
        <f t="shared" si="16"/>
        <v>68.274000000000001</v>
      </c>
      <c r="W143" s="23">
        <v>12.152290344238281</v>
      </c>
      <c r="X143" s="23">
        <v>59.96</v>
      </c>
      <c r="Y143" s="23">
        <v>12.038396484374999</v>
      </c>
      <c r="AA143">
        <f t="shared" si="17"/>
        <v>68</v>
      </c>
    </row>
    <row r="144" spans="1:27" x14ac:dyDescent="0.3">
      <c r="A144" s="24">
        <v>44776.522241273145</v>
      </c>
      <c r="B144" s="30">
        <f t="shared" si="12"/>
        <v>69.646000000000001</v>
      </c>
      <c r="C144" s="23">
        <v>11.973810195922852</v>
      </c>
      <c r="D144" s="23">
        <v>59.97</v>
      </c>
      <c r="E144" s="23">
        <v>11.848140624999999</v>
      </c>
      <c r="F144" s="24">
        <v>44776.529438738427</v>
      </c>
      <c r="G144" s="30">
        <f t="shared" si="13"/>
        <v>69.507000000000005</v>
      </c>
      <c r="H144" s="23">
        <v>12.002180099487305</v>
      </c>
      <c r="I144" s="23">
        <v>59.96</v>
      </c>
      <c r="J144" s="23">
        <v>11.894064453125001</v>
      </c>
      <c r="K144" s="24">
        <v>44776.53886202546</v>
      </c>
      <c r="L144" s="30">
        <f t="shared" si="14"/>
        <v>69.679000000000002</v>
      </c>
      <c r="M144" s="23">
        <v>12.051859855651855</v>
      </c>
      <c r="N144" s="23">
        <v>60</v>
      </c>
      <c r="O144" s="23">
        <v>11.8514208984375</v>
      </c>
      <c r="P144" s="24">
        <v>44776.545705185184</v>
      </c>
      <c r="Q144" s="30">
        <f t="shared" si="15"/>
        <v>69.927999999999997</v>
      </c>
      <c r="R144" s="23">
        <v>11.926810264587402</v>
      </c>
      <c r="S144" s="23">
        <v>59.97</v>
      </c>
      <c r="T144" s="23">
        <v>11.8251787109375</v>
      </c>
      <c r="U144" s="24">
        <v>44776.552587118058</v>
      </c>
      <c r="V144" s="30">
        <f t="shared" si="16"/>
        <v>69.527000000000001</v>
      </c>
      <c r="W144" s="23">
        <v>12.152290344238281</v>
      </c>
      <c r="X144" s="23">
        <v>59.96</v>
      </c>
      <c r="Y144" s="23">
        <v>12.005593749999999</v>
      </c>
      <c r="AA144">
        <f t="shared" si="17"/>
        <v>69</v>
      </c>
    </row>
    <row r="145" spans="1:27" x14ac:dyDescent="0.3">
      <c r="A145" s="24">
        <v>44776.522252881943</v>
      </c>
      <c r="B145" s="30">
        <f t="shared" si="12"/>
        <v>69.649000000000001</v>
      </c>
      <c r="C145" s="23">
        <v>11.846989631652832</v>
      </c>
      <c r="D145" s="23">
        <v>59.97</v>
      </c>
      <c r="E145" s="23">
        <v>11.848140624999999</v>
      </c>
      <c r="F145" s="24">
        <v>44776.529450335649</v>
      </c>
      <c r="G145" s="30">
        <f t="shared" si="13"/>
        <v>69.509</v>
      </c>
      <c r="H145" s="23">
        <v>11.957389831542969</v>
      </c>
      <c r="I145" s="23">
        <v>59.96</v>
      </c>
      <c r="J145" s="23">
        <v>11.894064453125001</v>
      </c>
      <c r="K145" s="24">
        <v>44776.538873090278</v>
      </c>
      <c r="L145" s="30">
        <f t="shared" si="14"/>
        <v>69.635000000000005</v>
      </c>
      <c r="M145" s="23">
        <v>12.051859855651855</v>
      </c>
      <c r="N145" s="23">
        <v>60</v>
      </c>
      <c r="O145" s="23">
        <v>11.8218984375</v>
      </c>
      <c r="P145" s="24">
        <v>44776.545718634261</v>
      </c>
      <c r="Q145" s="30">
        <f t="shared" si="15"/>
        <v>69.09</v>
      </c>
      <c r="R145" s="23">
        <v>11.926810264587402</v>
      </c>
      <c r="S145" s="23">
        <v>59.97</v>
      </c>
      <c r="T145" s="23">
        <v>11.7923759765625</v>
      </c>
      <c r="U145" s="24">
        <v>44776.552598078706</v>
      </c>
      <c r="V145" s="30">
        <f t="shared" si="16"/>
        <v>69.474000000000004</v>
      </c>
      <c r="W145" s="23">
        <v>12.111880302429199</v>
      </c>
      <c r="X145" s="23">
        <v>59.96</v>
      </c>
      <c r="Y145" s="23">
        <v>12.005593749999999</v>
      </c>
      <c r="AA145">
        <f t="shared" si="17"/>
        <v>69</v>
      </c>
    </row>
    <row r="146" spans="1:27" x14ac:dyDescent="0.3">
      <c r="A146" s="24">
        <v>44776.522252893519</v>
      </c>
      <c r="B146" s="30">
        <f t="shared" si="12"/>
        <v>70.650000000000006</v>
      </c>
      <c r="C146" s="23">
        <v>11.846989631652832</v>
      </c>
      <c r="D146" s="23">
        <v>59.97</v>
      </c>
      <c r="E146" s="23">
        <v>11.749732421875001</v>
      </c>
      <c r="F146" s="24">
        <v>44776.529450347225</v>
      </c>
      <c r="G146" s="30">
        <f t="shared" si="13"/>
        <v>70.510000000000005</v>
      </c>
      <c r="H146" s="23">
        <v>11.957389831542969</v>
      </c>
      <c r="I146" s="23">
        <v>59.96</v>
      </c>
      <c r="J146" s="23">
        <v>11.861261718750001</v>
      </c>
      <c r="K146" s="24">
        <v>44776.538873611113</v>
      </c>
      <c r="L146" s="30">
        <f t="shared" si="14"/>
        <v>70.680000000000007</v>
      </c>
      <c r="M146" s="23">
        <v>12.051859855651855</v>
      </c>
      <c r="N146" s="23">
        <v>60</v>
      </c>
      <c r="O146" s="23">
        <v>11.8218984375</v>
      </c>
      <c r="P146" s="24">
        <v>44776.545723136573</v>
      </c>
      <c r="Q146" s="30">
        <f t="shared" si="15"/>
        <v>70.478999999999999</v>
      </c>
      <c r="R146" s="23">
        <v>11.887040138244629</v>
      </c>
      <c r="S146" s="23">
        <v>59.97</v>
      </c>
      <c r="T146" s="23">
        <v>11.7923759765625</v>
      </c>
      <c r="U146" s="24">
        <v>44776.55259871528</v>
      </c>
      <c r="V146" s="30">
        <f t="shared" si="16"/>
        <v>70.528999999999996</v>
      </c>
      <c r="W146" s="23">
        <v>12.111880302429199</v>
      </c>
      <c r="X146" s="23">
        <v>59.96</v>
      </c>
      <c r="Y146" s="23">
        <v>11.972791015625001</v>
      </c>
      <c r="AA146">
        <f t="shared" si="17"/>
        <v>70</v>
      </c>
    </row>
    <row r="147" spans="1:27" x14ac:dyDescent="0.3">
      <c r="A147" s="24">
        <v>44776.522264502317</v>
      </c>
      <c r="B147" s="30">
        <f t="shared" si="12"/>
        <v>70.653000000000006</v>
      </c>
      <c r="C147" s="23">
        <v>11.815179824829102</v>
      </c>
      <c r="D147" s="23">
        <v>59.97</v>
      </c>
      <c r="E147" s="23">
        <v>11.749732421875001</v>
      </c>
      <c r="F147" s="24">
        <v>44776.529461956015</v>
      </c>
      <c r="G147" s="30">
        <f t="shared" si="13"/>
        <v>70.513000000000005</v>
      </c>
      <c r="H147" s="23">
        <v>11.92803955078125</v>
      </c>
      <c r="I147" s="23">
        <v>59.96</v>
      </c>
      <c r="J147" s="23">
        <v>11.861261718750001</v>
      </c>
      <c r="K147" s="24">
        <v>44776.538884699075</v>
      </c>
      <c r="L147" s="30">
        <f t="shared" si="14"/>
        <v>70.638000000000005</v>
      </c>
      <c r="M147" s="23">
        <v>12.051859855651855</v>
      </c>
      <c r="N147" s="23">
        <v>60</v>
      </c>
      <c r="O147" s="23">
        <v>11.789095703125</v>
      </c>
      <c r="P147" s="24">
        <v>44776.54573020833</v>
      </c>
      <c r="Q147" s="30">
        <f t="shared" si="15"/>
        <v>70.09</v>
      </c>
      <c r="R147" s="23">
        <v>11.887040138244629</v>
      </c>
      <c r="S147" s="23">
        <v>59.97</v>
      </c>
      <c r="T147" s="23">
        <v>11.7595732421875</v>
      </c>
      <c r="U147" s="24">
        <v>44776.552609664352</v>
      </c>
      <c r="V147" s="30">
        <f t="shared" si="16"/>
        <v>70.474999999999994</v>
      </c>
      <c r="W147" s="23">
        <v>12.070170402526855</v>
      </c>
      <c r="X147" s="23">
        <v>59.96</v>
      </c>
      <c r="Y147" s="23">
        <v>11.972791015625001</v>
      </c>
      <c r="AA147">
        <f t="shared" si="17"/>
        <v>70</v>
      </c>
    </row>
    <row r="148" spans="1:27" x14ac:dyDescent="0.3">
      <c r="A148" s="24">
        <v>44776.522264513886</v>
      </c>
      <c r="B148" s="30">
        <f t="shared" si="12"/>
        <v>71.653999999999996</v>
      </c>
      <c r="C148" s="23">
        <v>11.815179824829102</v>
      </c>
      <c r="D148" s="23">
        <v>59.97</v>
      </c>
      <c r="E148" s="23">
        <v>11.7169296875</v>
      </c>
      <c r="F148" s="24">
        <v>44776.529461967591</v>
      </c>
      <c r="G148" s="30">
        <f t="shared" si="13"/>
        <v>71.513999999999996</v>
      </c>
      <c r="H148" s="23">
        <v>11.92803955078125</v>
      </c>
      <c r="I148" s="23">
        <v>59.96</v>
      </c>
      <c r="J148" s="23">
        <v>11.828458984375001</v>
      </c>
      <c r="K148" s="24">
        <v>44776.538885185182</v>
      </c>
      <c r="L148" s="30">
        <f t="shared" si="14"/>
        <v>71.680000000000007</v>
      </c>
      <c r="M148" s="23">
        <v>12.003769874572754</v>
      </c>
      <c r="N148" s="23">
        <v>60</v>
      </c>
      <c r="O148" s="23">
        <v>11.789095703125</v>
      </c>
      <c r="P148" s="24">
        <v>44776.54574076389</v>
      </c>
      <c r="Q148" s="30">
        <f t="shared" si="15"/>
        <v>71.001999999999995</v>
      </c>
      <c r="R148" s="23">
        <v>11.839539527893066</v>
      </c>
      <c r="S148" s="23">
        <v>59.97</v>
      </c>
      <c r="T148" s="23">
        <v>11.7595732421875</v>
      </c>
      <c r="U148" s="24">
        <v>44776.552610324077</v>
      </c>
      <c r="V148" s="30">
        <f t="shared" si="16"/>
        <v>71.531999999999996</v>
      </c>
      <c r="W148" s="23">
        <v>12.070170402526855</v>
      </c>
      <c r="X148" s="23">
        <v>59.96</v>
      </c>
      <c r="Y148" s="23">
        <v>11.9301474609375</v>
      </c>
      <c r="AA148">
        <f t="shared" si="17"/>
        <v>71</v>
      </c>
    </row>
    <row r="149" spans="1:27" x14ac:dyDescent="0.3">
      <c r="A149" s="24">
        <v>44776.522276111114</v>
      </c>
      <c r="B149" s="30">
        <f t="shared" si="12"/>
        <v>71.656000000000006</v>
      </c>
      <c r="C149" s="23">
        <v>11.773750305175781</v>
      </c>
      <c r="D149" s="23">
        <v>59.97</v>
      </c>
      <c r="E149" s="23">
        <v>11.7169296875</v>
      </c>
      <c r="F149" s="24">
        <v>44776.529473564813</v>
      </c>
      <c r="G149" s="30">
        <f t="shared" si="13"/>
        <v>71.516000000000005</v>
      </c>
      <c r="H149" s="23">
        <v>11.877799987792969</v>
      </c>
      <c r="I149" s="23">
        <v>59.96</v>
      </c>
      <c r="J149" s="23">
        <v>11.828458984375001</v>
      </c>
      <c r="K149" s="24">
        <v>44776.538896296297</v>
      </c>
      <c r="L149" s="30">
        <f t="shared" si="14"/>
        <v>71.64</v>
      </c>
      <c r="M149" s="23">
        <v>12.003769874572754</v>
      </c>
      <c r="N149" s="23">
        <v>60</v>
      </c>
      <c r="O149" s="23">
        <v>11.75629296875</v>
      </c>
      <c r="P149" s="24">
        <v>44776.545740787034</v>
      </c>
      <c r="Q149" s="30">
        <f t="shared" si="15"/>
        <v>71.004000000000005</v>
      </c>
      <c r="R149" s="23">
        <v>11.839539527893066</v>
      </c>
      <c r="S149" s="23">
        <v>59.97</v>
      </c>
      <c r="T149" s="23">
        <v>11.7595732421875</v>
      </c>
      <c r="U149" s="24">
        <v>44776.552621261573</v>
      </c>
      <c r="V149" s="30">
        <f t="shared" si="16"/>
        <v>71.477000000000004</v>
      </c>
      <c r="W149" s="23">
        <v>12.024169921875</v>
      </c>
      <c r="X149" s="23">
        <v>59.96</v>
      </c>
      <c r="Y149" s="23">
        <v>11.9301474609375</v>
      </c>
      <c r="AA149">
        <f t="shared" si="17"/>
        <v>71</v>
      </c>
    </row>
    <row r="150" spans="1:27" x14ac:dyDescent="0.3">
      <c r="A150" s="24">
        <v>44776.522276122683</v>
      </c>
      <c r="B150" s="30">
        <f t="shared" si="12"/>
        <v>72.656999999999996</v>
      </c>
      <c r="C150" s="23">
        <v>11.773750305175781</v>
      </c>
      <c r="D150" s="23">
        <v>59.97</v>
      </c>
      <c r="E150" s="23">
        <v>11.67756640625</v>
      </c>
      <c r="F150" s="24">
        <v>44776.529473576389</v>
      </c>
      <c r="G150" s="30">
        <f t="shared" si="13"/>
        <v>72.516999999999996</v>
      </c>
      <c r="H150" s="23">
        <v>11.877799987792969</v>
      </c>
      <c r="I150" s="23">
        <v>59.96</v>
      </c>
      <c r="J150" s="23">
        <v>11.79565625</v>
      </c>
      <c r="K150" s="24">
        <v>44776.538896782411</v>
      </c>
      <c r="L150" s="30">
        <f t="shared" si="14"/>
        <v>72.682000000000002</v>
      </c>
      <c r="M150" s="23">
        <v>11.955069541931152</v>
      </c>
      <c r="N150" s="23">
        <v>60</v>
      </c>
      <c r="O150" s="23">
        <v>11.75629296875</v>
      </c>
      <c r="P150" s="24">
        <v>44776.545741805552</v>
      </c>
      <c r="Q150" s="30">
        <f t="shared" si="15"/>
        <v>72.091999999999999</v>
      </c>
      <c r="R150" s="23">
        <v>11.839539527893066</v>
      </c>
      <c r="S150" s="23">
        <v>59.97</v>
      </c>
      <c r="T150" s="23">
        <v>11.7267705078125</v>
      </c>
      <c r="U150" s="24">
        <v>44776.552621898147</v>
      </c>
      <c r="V150" s="30">
        <f t="shared" si="16"/>
        <v>72.531999999999996</v>
      </c>
      <c r="W150" s="23">
        <v>12.024169921875</v>
      </c>
      <c r="X150" s="23">
        <v>59.96</v>
      </c>
      <c r="Y150" s="23">
        <v>11.897344726562499</v>
      </c>
      <c r="AA150">
        <f t="shared" si="17"/>
        <v>72</v>
      </c>
    </row>
    <row r="151" spans="1:27" x14ac:dyDescent="0.3">
      <c r="A151" s="24">
        <v>44776.522287731481</v>
      </c>
      <c r="B151" s="30">
        <f t="shared" si="12"/>
        <v>72.66</v>
      </c>
      <c r="C151" s="23">
        <v>11.773750305175781</v>
      </c>
      <c r="D151" s="23">
        <v>59.97</v>
      </c>
      <c r="E151" s="23">
        <v>11.67756640625</v>
      </c>
      <c r="F151" s="24">
        <v>44776.529485185187</v>
      </c>
      <c r="G151" s="30">
        <f t="shared" si="13"/>
        <v>72.52</v>
      </c>
      <c r="H151" s="23">
        <v>11.877799987792969</v>
      </c>
      <c r="I151" s="23">
        <v>59.96</v>
      </c>
      <c r="J151" s="23">
        <v>11.79565625</v>
      </c>
      <c r="K151" s="24">
        <v>44776.538907905095</v>
      </c>
      <c r="L151" s="30">
        <f t="shared" si="14"/>
        <v>72.643000000000001</v>
      </c>
      <c r="M151" s="23">
        <v>11.955069541931152</v>
      </c>
      <c r="N151" s="23">
        <v>60</v>
      </c>
      <c r="O151" s="23">
        <v>11.723490234374999</v>
      </c>
      <c r="P151" s="24">
        <v>44776.545752361111</v>
      </c>
      <c r="Q151" s="30">
        <f t="shared" si="15"/>
        <v>72.004000000000005</v>
      </c>
      <c r="R151" s="23">
        <v>11.839539527893066</v>
      </c>
      <c r="S151" s="23">
        <v>59.97</v>
      </c>
      <c r="T151" s="23">
        <v>11.7267705078125</v>
      </c>
      <c r="U151" s="24">
        <v>44776.552632847219</v>
      </c>
      <c r="V151" s="30">
        <f t="shared" si="16"/>
        <v>72.477999999999994</v>
      </c>
      <c r="W151" s="23">
        <v>12.024169921875</v>
      </c>
      <c r="X151" s="23">
        <v>59.96</v>
      </c>
      <c r="Y151" s="23">
        <v>11.897344726562499</v>
      </c>
      <c r="AA151">
        <f t="shared" si="17"/>
        <v>72</v>
      </c>
    </row>
    <row r="152" spans="1:27" x14ac:dyDescent="0.3">
      <c r="A152" s="24">
        <v>44776.522287743057</v>
      </c>
      <c r="B152" s="30">
        <f t="shared" si="12"/>
        <v>73.661000000000001</v>
      </c>
      <c r="C152" s="23">
        <v>11.773750305175781</v>
      </c>
      <c r="D152" s="23">
        <v>59.97</v>
      </c>
      <c r="E152" s="23">
        <v>11.6480439453125</v>
      </c>
      <c r="F152" s="24">
        <v>44776.529485196763</v>
      </c>
      <c r="G152" s="30">
        <f t="shared" si="13"/>
        <v>73.521000000000001</v>
      </c>
      <c r="H152" s="23">
        <v>11.877799987792969</v>
      </c>
      <c r="I152" s="23">
        <v>59.96</v>
      </c>
      <c r="J152" s="23">
        <v>11.762853515625</v>
      </c>
      <c r="K152" s="24">
        <v>44776.538908368057</v>
      </c>
      <c r="L152" s="30">
        <f t="shared" si="14"/>
        <v>73.683000000000007</v>
      </c>
      <c r="M152" s="23">
        <v>11.912190437316895</v>
      </c>
      <c r="N152" s="23">
        <v>60</v>
      </c>
      <c r="O152" s="23">
        <v>11.723490234374999</v>
      </c>
      <c r="P152" s="24">
        <v>44776.545752372687</v>
      </c>
      <c r="Q152" s="30">
        <f t="shared" si="15"/>
        <v>73.004999999999995</v>
      </c>
      <c r="R152" s="23">
        <v>11.839539527893066</v>
      </c>
      <c r="S152" s="23">
        <v>59.97</v>
      </c>
      <c r="T152" s="23">
        <v>11.7267705078125</v>
      </c>
      <c r="U152" s="24">
        <v>44776.552637800924</v>
      </c>
      <c r="V152" s="30">
        <f t="shared" si="16"/>
        <v>73.906000000000006</v>
      </c>
      <c r="W152" s="23">
        <v>12.024169921875</v>
      </c>
      <c r="X152" s="23">
        <v>59.96</v>
      </c>
      <c r="Y152" s="23">
        <v>11.864541992187499</v>
      </c>
      <c r="AA152">
        <f t="shared" si="17"/>
        <v>73</v>
      </c>
    </row>
    <row r="153" spans="1:27" x14ac:dyDescent="0.3">
      <c r="A153" s="24">
        <v>44776.522299340279</v>
      </c>
      <c r="B153" s="30">
        <f t="shared" si="12"/>
        <v>73.662999999999997</v>
      </c>
      <c r="C153" s="23">
        <v>11.724309921264648</v>
      </c>
      <c r="D153" s="23">
        <v>59.97</v>
      </c>
      <c r="E153" s="23">
        <v>11.6480439453125</v>
      </c>
      <c r="F153" s="24">
        <v>44776.529496793984</v>
      </c>
      <c r="G153" s="30">
        <f t="shared" si="13"/>
        <v>73.522999999999996</v>
      </c>
      <c r="H153" s="23">
        <v>11.845439910888672</v>
      </c>
      <c r="I153" s="23">
        <v>59.96</v>
      </c>
      <c r="J153" s="23">
        <v>11.762853515625</v>
      </c>
      <c r="K153" s="24">
        <v>44776.538919502316</v>
      </c>
      <c r="L153" s="30">
        <f t="shared" si="14"/>
        <v>73.644999999999996</v>
      </c>
      <c r="M153" s="23">
        <v>11.912190437316895</v>
      </c>
      <c r="N153" s="23">
        <v>60</v>
      </c>
      <c r="O153" s="23">
        <v>11.690687499999999</v>
      </c>
      <c r="P153" s="24">
        <v>44776.54575341435</v>
      </c>
      <c r="Q153" s="30">
        <f t="shared" si="15"/>
        <v>73.094999999999999</v>
      </c>
      <c r="R153" s="23">
        <v>11.839539527893066</v>
      </c>
      <c r="S153" s="23">
        <v>59.97</v>
      </c>
      <c r="T153" s="23">
        <v>11.6939677734375</v>
      </c>
      <c r="U153" s="24">
        <v>44776.552644432872</v>
      </c>
      <c r="V153" s="30">
        <f t="shared" si="16"/>
        <v>73.478999999999999</v>
      </c>
      <c r="W153" s="23">
        <v>11.956049919128418</v>
      </c>
      <c r="X153" s="23">
        <v>59.96</v>
      </c>
      <c r="Y153" s="23">
        <v>11.864541992187499</v>
      </c>
      <c r="AA153">
        <f t="shared" si="17"/>
        <v>73</v>
      </c>
    </row>
    <row r="154" spans="1:27" x14ac:dyDescent="0.3">
      <c r="A154" s="24">
        <v>44776.522299351855</v>
      </c>
      <c r="B154" s="30">
        <f t="shared" si="12"/>
        <v>74.664000000000001</v>
      </c>
      <c r="C154" s="23">
        <v>11.724309921264648</v>
      </c>
      <c r="D154" s="23">
        <v>59.97</v>
      </c>
      <c r="E154" s="23">
        <v>11.6152412109375</v>
      </c>
      <c r="F154" s="24">
        <v>44776.529496805553</v>
      </c>
      <c r="G154" s="30">
        <f t="shared" si="13"/>
        <v>74.524000000000001</v>
      </c>
      <c r="H154" s="23">
        <v>11.845439910888672</v>
      </c>
      <c r="I154" s="23">
        <v>59.96</v>
      </c>
      <c r="J154" s="23">
        <v>11.73005078125</v>
      </c>
      <c r="K154" s="24">
        <v>44776.538919953702</v>
      </c>
      <c r="L154" s="30">
        <f t="shared" si="14"/>
        <v>74.683999999999997</v>
      </c>
      <c r="M154" s="23">
        <v>11.912190437316895</v>
      </c>
      <c r="N154" s="23">
        <v>60</v>
      </c>
      <c r="O154" s="23">
        <v>11.690687499999999</v>
      </c>
      <c r="P154" s="24">
        <v>44776.545763969909</v>
      </c>
      <c r="Q154" s="30">
        <f t="shared" si="15"/>
        <v>74.007000000000005</v>
      </c>
      <c r="R154" s="23">
        <v>11.810850143432617</v>
      </c>
      <c r="S154" s="23">
        <v>59.97</v>
      </c>
      <c r="T154" s="23">
        <v>11.6939677734375</v>
      </c>
      <c r="U154" s="24">
        <v>44776.552649398145</v>
      </c>
      <c r="V154" s="30">
        <f t="shared" si="16"/>
        <v>74.908000000000001</v>
      </c>
      <c r="W154" s="23">
        <v>11.956049919128418</v>
      </c>
      <c r="X154" s="23">
        <v>59.96</v>
      </c>
      <c r="Y154" s="23">
        <v>11.83501953125</v>
      </c>
      <c r="AA154">
        <f t="shared" si="17"/>
        <v>74</v>
      </c>
    </row>
    <row r="155" spans="1:27" x14ac:dyDescent="0.3">
      <c r="A155" s="24">
        <v>44776.522310960645</v>
      </c>
      <c r="B155" s="30">
        <f t="shared" si="12"/>
        <v>74.667000000000002</v>
      </c>
      <c r="C155" s="23">
        <v>11.664509773254395</v>
      </c>
      <c r="D155" s="23">
        <v>59.97</v>
      </c>
      <c r="E155" s="23">
        <v>11.6152412109375</v>
      </c>
      <c r="F155" s="24">
        <v>44776.529508414351</v>
      </c>
      <c r="G155" s="30">
        <f t="shared" si="13"/>
        <v>74.527000000000001</v>
      </c>
      <c r="H155" s="23">
        <v>11.797050476074219</v>
      </c>
      <c r="I155" s="23">
        <v>59.96</v>
      </c>
      <c r="J155" s="23">
        <v>11.73005078125</v>
      </c>
      <c r="K155" s="24">
        <v>44776.538931111114</v>
      </c>
      <c r="L155" s="30">
        <f t="shared" si="14"/>
        <v>74.647999999999996</v>
      </c>
      <c r="M155" s="23">
        <v>11.912190437316895</v>
      </c>
      <c r="N155" s="23">
        <v>60</v>
      </c>
      <c r="O155" s="23">
        <v>11.657884765625001</v>
      </c>
      <c r="P155" s="24">
        <v>44776.545763981485</v>
      </c>
      <c r="Q155" s="30">
        <f t="shared" si="15"/>
        <v>74.007999999999996</v>
      </c>
      <c r="R155" s="23">
        <v>11.810850143432617</v>
      </c>
      <c r="S155" s="23">
        <v>59.97</v>
      </c>
      <c r="T155" s="23">
        <v>11.6939677734375</v>
      </c>
      <c r="U155" s="24">
        <v>44776.552656018517</v>
      </c>
      <c r="V155" s="30">
        <f t="shared" si="16"/>
        <v>74.48</v>
      </c>
      <c r="W155" s="23">
        <v>11.912949562072754</v>
      </c>
      <c r="X155" s="23">
        <v>59.96</v>
      </c>
      <c r="Y155" s="23">
        <v>11.83501953125</v>
      </c>
      <c r="AA155">
        <f t="shared" si="17"/>
        <v>74</v>
      </c>
    </row>
    <row r="156" spans="1:27" x14ac:dyDescent="0.3">
      <c r="A156" s="24">
        <v>44776.522310972221</v>
      </c>
      <c r="B156" s="30">
        <f t="shared" si="12"/>
        <v>75.668000000000006</v>
      </c>
      <c r="C156" s="23">
        <v>11.664509773254395</v>
      </c>
      <c r="D156" s="23">
        <v>59.97</v>
      </c>
      <c r="E156" s="23">
        <v>11.582438476562499</v>
      </c>
      <c r="F156" s="24">
        <v>44776.529508425927</v>
      </c>
      <c r="G156" s="30">
        <f t="shared" si="13"/>
        <v>75.528000000000006</v>
      </c>
      <c r="H156" s="23">
        <v>11.797050476074219</v>
      </c>
      <c r="I156" s="23">
        <v>59.96</v>
      </c>
      <c r="J156" s="23">
        <v>11.697248046875</v>
      </c>
      <c r="K156" s="24">
        <v>44776.538931550924</v>
      </c>
      <c r="L156" s="30">
        <f t="shared" si="14"/>
        <v>75.686000000000007</v>
      </c>
      <c r="M156" s="23">
        <v>11.874910354614258</v>
      </c>
      <c r="N156" s="23">
        <v>60</v>
      </c>
      <c r="O156" s="23">
        <v>11.657884765625001</v>
      </c>
      <c r="P156" s="24">
        <v>44776.545767013886</v>
      </c>
      <c r="Q156" s="30">
        <f t="shared" si="15"/>
        <v>75.27</v>
      </c>
      <c r="R156" s="23">
        <v>11.810850143432617</v>
      </c>
      <c r="S156" s="23">
        <v>59.97</v>
      </c>
      <c r="T156" s="23">
        <v>11.6546044921875</v>
      </c>
      <c r="U156" s="24">
        <v>44776.552661006943</v>
      </c>
      <c r="V156" s="30">
        <f t="shared" si="16"/>
        <v>75.911000000000001</v>
      </c>
      <c r="W156" s="23">
        <v>11.912949562072754</v>
      </c>
      <c r="X156" s="23">
        <v>59.96</v>
      </c>
      <c r="Y156" s="23">
        <v>11.802216796874999</v>
      </c>
      <c r="AA156">
        <f t="shared" si="17"/>
        <v>75</v>
      </c>
    </row>
    <row r="157" spans="1:27" x14ac:dyDescent="0.3">
      <c r="A157" s="24">
        <v>44776.522322569443</v>
      </c>
      <c r="B157" s="30">
        <f t="shared" si="12"/>
        <v>75.67</v>
      </c>
      <c r="C157" s="23">
        <v>11.634739875793457</v>
      </c>
      <c r="D157" s="23">
        <v>59.97</v>
      </c>
      <c r="E157" s="23">
        <v>11.582438476562499</v>
      </c>
      <c r="F157" s="24">
        <v>44776.529520034725</v>
      </c>
      <c r="G157" s="30">
        <f t="shared" si="13"/>
        <v>75.531000000000006</v>
      </c>
      <c r="H157" s="23">
        <v>11.748379707336426</v>
      </c>
      <c r="I157" s="23">
        <v>59.96</v>
      </c>
      <c r="J157" s="23">
        <v>11.697248046875</v>
      </c>
      <c r="K157" s="24">
        <v>44776.538946273147</v>
      </c>
      <c r="L157" s="30">
        <f t="shared" si="14"/>
        <v>75.957999999999998</v>
      </c>
      <c r="M157" s="23">
        <v>11.874910354614258</v>
      </c>
      <c r="N157" s="23">
        <v>60</v>
      </c>
      <c r="O157" s="23">
        <v>11.625082031250001</v>
      </c>
      <c r="P157" s="24">
        <v>44776.545768958335</v>
      </c>
      <c r="Q157" s="30">
        <f t="shared" si="15"/>
        <v>75.438000000000002</v>
      </c>
      <c r="R157" s="23">
        <v>11.810850143432617</v>
      </c>
      <c r="S157" s="23">
        <v>59.97</v>
      </c>
      <c r="T157" s="23">
        <v>11.6546044921875</v>
      </c>
      <c r="U157" s="24">
        <v>44776.552667615739</v>
      </c>
      <c r="V157" s="30">
        <f t="shared" si="16"/>
        <v>75.481999999999999</v>
      </c>
      <c r="W157" s="23">
        <v>11.88109016418457</v>
      </c>
      <c r="X157" s="23">
        <v>59.96</v>
      </c>
      <c r="Y157" s="23">
        <v>11.802216796874999</v>
      </c>
      <c r="AA157">
        <f t="shared" si="17"/>
        <v>75</v>
      </c>
    </row>
    <row r="158" spans="1:27" x14ac:dyDescent="0.3">
      <c r="A158" s="24">
        <v>44776.522322581019</v>
      </c>
      <c r="B158" s="30">
        <f t="shared" si="12"/>
        <v>76.671000000000006</v>
      </c>
      <c r="C158" s="23">
        <v>11.634739875793457</v>
      </c>
      <c r="D158" s="23">
        <v>59.97</v>
      </c>
      <c r="E158" s="23">
        <v>11.549635742187499</v>
      </c>
      <c r="F158" s="24">
        <v>44776.529520046293</v>
      </c>
      <c r="G158" s="30">
        <f t="shared" si="13"/>
        <v>76.531999999999996</v>
      </c>
      <c r="H158" s="23">
        <v>11.748379707336426</v>
      </c>
      <c r="I158" s="23">
        <v>59.96</v>
      </c>
      <c r="J158" s="23">
        <v>11.6644453125</v>
      </c>
      <c r="K158" s="24">
        <v>44776.538946319444</v>
      </c>
      <c r="L158" s="30">
        <f t="shared" si="14"/>
        <v>76.962000000000003</v>
      </c>
      <c r="M158" s="23">
        <v>11.823450088500977</v>
      </c>
      <c r="N158" s="23">
        <v>60</v>
      </c>
      <c r="O158" s="23">
        <v>11.625082031250001</v>
      </c>
      <c r="P158" s="24">
        <v>44776.545775578707</v>
      </c>
      <c r="Q158" s="30">
        <f t="shared" si="15"/>
        <v>76.010000000000005</v>
      </c>
      <c r="R158" s="23">
        <v>11.762579917907715</v>
      </c>
      <c r="S158" s="23">
        <v>59.97</v>
      </c>
      <c r="T158" s="23">
        <v>11.6546044921875</v>
      </c>
      <c r="U158" s="24">
        <v>44776.552672604164</v>
      </c>
      <c r="V158" s="30">
        <f t="shared" si="16"/>
        <v>76.912999999999997</v>
      </c>
      <c r="W158" s="23">
        <v>11.88109016418457</v>
      </c>
      <c r="X158" s="23">
        <v>59.96</v>
      </c>
      <c r="Y158" s="23">
        <v>11.766133789062501</v>
      </c>
      <c r="AA158">
        <f t="shared" si="17"/>
        <v>76</v>
      </c>
    </row>
    <row r="159" spans="1:27" x14ac:dyDescent="0.3">
      <c r="A159" s="24">
        <v>44776.522334189816</v>
      </c>
      <c r="B159" s="30">
        <f t="shared" si="12"/>
        <v>76.674000000000007</v>
      </c>
      <c r="C159" s="23">
        <v>11.634739875793457</v>
      </c>
      <c r="D159" s="23">
        <v>59.97</v>
      </c>
      <c r="E159" s="23">
        <v>11.549635742187499</v>
      </c>
      <c r="F159" s="24">
        <v>44776.529531643515</v>
      </c>
      <c r="G159" s="30">
        <f t="shared" si="13"/>
        <v>76.534000000000006</v>
      </c>
      <c r="H159" s="23">
        <v>11.748379707336426</v>
      </c>
      <c r="I159" s="23">
        <v>59.96</v>
      </c>
      <c r="J159" s="23">
        <v>11.6644453125</v>
      </c>
      <c r="K159" s="24">
        <v>44776.538957893521</v>
      </c>
      <c r="L159" s="30">
        <f t="shared" si="14"/>
        <v>76.962000000000003</v>
      </c>
      <c r="M159" s="23">
        <v>11.823450088500977</v>
      </c>
      <c r="N159" s="23">
        <v>60</v>
      </c>
      <c r="O159" s="23">
        <v>11.582438476562499</v>
      </c>
      <c r="P159" s="24">
        <v>44776.545775590275</v>
      </c>
      <c r="Q159" s="30">
        <f t="shared" si="15"/>
        <v>76.010999999999996</v>
      </c>
      <c r="R159" s="23">
        <v>11.762579917907715</v>
      </c>
      <c r="S159" s="23">
        <v>59.97</v>
      </c>
      <c r="T159" s="23">
        <v>11.6546044921875</v>
      </c>
      <c r="U159" s="24">
        <v>44776.552679201392</v>
      </c>
      <c r="V159" s="30">
        <f t="shared" si="16"/>
        <v>76.483000000000004</v>
      </c>
      <c r="W159" s="23">
        <v>11.88109016418457</v>
      </c>
      <c r="X159" s="23">
        <v>59.96</v>
      </c>
      <c r="Y159" s="23">
        <v>11.766133789062501</v>
      </c>
      <c r="AA159">
        <f t="shared" si="17"/>
        <v>76</v>
      </c>
    </row>
    <row r="160" spans="1:27" x14ac:dyDescent="0.3">
      <c r="A160" s="24">
        <v>44776.522334201392</v>
      </c>
      <c r="B160" s="30">
        <f t="shared" si="12"/>
        <v>77.674999999999997</v>
      </c>
      <c r="C160" s="23">
        <v>11.634739875793457</v>
      </c>
      <c r="D160" s="23">
        <v>59.97</v>
      </c>
      <c r="E160" s="23">
        <v>11.516833007812499</v>
      </c>
      <c r="F160" s="24">
        <v>44776.529531655091</v>
      </c>
      <c r="G160" s="30">
        <f t="shared" si="13"/>
        <v>77.534999999999997</v>
      </c>
      <c r="H160" s="23">
        <v>11.748379707336426</v>
      </c>
      <c r="I160" s="23">
        <v>59.96</v>
      </c>
      <c r="J160" s="23">
        <v>11.631642578125</v>
      </c>
      <c r="K160" s="24">
        <v>44776.538957916666</v>
      </c>
      <c r="L160" s="30">
        <f t="shared" si="14"/>
        <v>77.963999999999999</v>
      </c>
      <c r="M160" s="23">
        <v>11.775699615478516</v>
      </c>
      <c r="N160" s="23">
        <v>60</v>
      </c>
      <c r="O160" s="23">
        <v>11.582438476562499</v>
      </c>
      <c r="P160" s="24">
        <v>44776.545778587963</v>
      </c>
      <c r="Q160" s="30">
        <f t="shared" si="15"/>
        <v>77.27</v>
      </c>
      <c r="R160" s="23">
        <v>11.762579917907715</v>
      </c>
      <c r="S160" s="23">
        <v>59.97</v>
      </c>
      <c r="T160" s="23">
        <v>11.6218017578125</v>
      </c>
      <c r="U160" s="24">
        <v>44776.552685509261</v>
      </c>
      <c r="V160" s="30">
        <f t="shared" si="16"/>
        <v>77.028000000000006</v>
      </c>
      <c r="W160" s="23">
        <v>11.88109016418457</v>
      </c>
      <c r="X160" s="23">
        <v>59.96</v>
      </c>
      <c r="Y160" s="23">
        <v>11.7333310546875</v>
      </c>
      <c r="AA160">
        <f t="shared" si="17"/>
        <v>77</v>
      </c>
    </row>
    <row r="161" spans="1:27" x14ac:dyDescent="0.3">
      <c r="A161" s="24">
        <v>44776.522345810183</v>
      </c>
      <c r="B161" s="30">
        <f t="shared" si="12"/>
        <v>77.677999999999997</v>
      </c>
      <c r="C161" s="23">
        <v>11.582260131835938</v>
      </c>
      <c r="D161" s="23">
        <v>59.97</v>
      </c>
      <c r="E161" s="23">
        <v>11.516833007812499</v>
      </c>
      <c r="F161" s="24">
        <v>44776.529543263889</v>
      </c>
      <c r="G161" s="30">
        <f t="shared" si="13"/>
        <v>77.537999999999997</v>
      </c>
      <c r="H161" s="23">
        <v>11.713210105895996</v>
      </c>
      <c r="I161" s="23">
        <v>59.96</v>
      </c>
      <c r="J161" s="23">
        <v>11.631642578125</v>
      </c>
      <c r="K161" s="24">
        <v>44776.538969479167</v>
      </c>
      <c r="L161" s="30">
        <f t="shared" si="14"/>
        <v>77.962999999999994</v>
      </c>
      <c r="M161" s="23">
        <v>11.775699615478516</v>
      </c>
      <c r="N161" s="23">
        <v>60</v>
      </c>
      <c r="O161" s="23">
        <v>11.549635742187499</v>
      </c>
      <c r="P161" s="24">
        <v>44776.545787199073</v>
      </c>
      <c r="Q161" s="30">
        <f t="shared" si="15"/>
        <v>77.013999999999996</v>
      </c>
      <c r="R161" s="23">
        <v>11.72268009185791</v>
      </c>
      <c r="S161" s="23">
        <v>59.97</v>
      </c>
      <c r="T161" s="23">
        <v>11.6218017578125</v>
      </c>
      <c r="U161" s="24">
        <v>44776.552690775461</v>
      </c>
      <c r="V161" s="30">
        <f t="shared" si="16"/>
        <v>77.483000000000004</v>
      </c>
      <c r="W161" s="23">
        <v>11.849140167236328</v>
      </c>
      <c r="X161" s="23">
        <v>59.96</v>
      </c>
      <c r="Y161" s="23">
        <v>11.7333310546875</v>
      </c>
      <c r="AA161">
        <f t="shared" si="17"/>
        <v>77</v>
      </c>
    </row>
    <row r="162" spans="1:27" x14ac:dyDescent="0.3">
      <c r="A162" s="24">
        <v>44776.522345821759</v>
      </c>
      <c r="B162" s="30">
        <f t="shared" si="12"/>
        <v>78.679000000000002</v>
      </c>
      <c r="C162" s="23">
        <v>11.582260131835938</v>
      </c>
      <c r="D162" s="23">
        <v>59.97</v>
      </c>
      <c r="E162" s="23">
        <v>11.516833007812499</v>
      </c>
      <c r="F162" s="24">
        <v>44776.529543275465</v>
      </c>
      <c r="G162" s="30">
        <f t="shared" si="13"/>
        <v>78.539000000000001</v>
      </c>
      <c r="H162" s="23">
        <v>11.713210105895996</v>
      </c>
      <c r="I162" s="23">
        <v>59.96</v>
      </c>
      <c r="J162" s="23">
        <v>11.59883984375</v>
      </c>
      <c r="K162" s="24">
        <v>44776.538969548608</v>
      </c>
      <c r="L162" s="30">
        <f t="shared" si="14"/>
        <v>78.968999999999994</v>
      </c>
      <c r="M162" s="23">
        <v>11.775699615478516</v>
      </c>
      <c r="N162" s="23">
        <v>60</v>
      </c>
      <c r="O162" s="23">
        <v>11.549635742187499</v>
      </c>
      <c r="P162" s="24">
        <v>44776.545787210649</v>
      </c>
      <c r="Q162" s="30">
        <f t="shared" si="15"/>
        <v>78.015000000000001</v>
      </c>
      <c r="R162" s="23">
        <v>11.72268009185791</v>
      </c>
      <c r="S162" s="23">
        <v>59.97</v>
      </c>
      <c r="T162" s="23">
        <v>11.6218017578125</v>
      </c>
      <c r="U162" s="24">
        <v>44776.552697118059</v>
      </c>
      <c r="V162" s="30">
        <f t="shared" si="16"/>
        <v>78.031000000000006</v>
      </c>
      <c r="W162" s="23">
        <v>11.849140167236328</v>
      </c>
      <c r="X162" s="23">
        <v>59.96</v>
      </c>
      <c r="Y162" s="23">
        <v>11.6677255859375</v>
      </c>
      <c r="AA162">
        <f t="shared" si="17"/>
        <v>78</v>
      </c>
    </row>
    <row r="163" spans="1:27" x14ac:dyDescent="0.3">
      <c r="A163" s="24">
        <v>44776.52235741898</v>
      </c>
      <c r="B163" s="30">
        <f t="shared" si="12"/>
        <v>78.680999999999997</v>
      </c>
      <c r="C163" s="23">
        <v>11.582260131835938</v>
      </c>
      <c r="D163" s="23">
        <v>59.97</v>
      </c>
      <c r="E163" s="23">
        <v>11.516833007812499</v>
      </c>
      <c r="F163" s="24">
        <v>44776.529554872686</v>
      </c>
      <c r="G163" s="30">
        <f t="shared" si="13"/>
        <v>78.540999999999997</v>
      </c>
      <c r="H163" s="23">
        <v>11.671440124511719</v>
      </c>
      <c r="I163" s="23">
        <v>59.96</v>
      </c>
      <c r="J163" s="23">
        <v>11.59883984375</v>
      </c>
      <c r="K163" s="24">
        <v>44776.538981087964</v>
      </c>
      <c r="L163" s="30">
        <f t="shared" si="14"/>
        <v>78.965999999999994</v>
      </c>
      <c r="M163" s="23">
        <v>11.775699615478516</v>
      </c>
      <c r="N163" s="23">
        <v>60</v>
      </c>
      <c r="O163" s="23">
        <v>11.516833007812499</v>
      </c>
      <c r="P163" s="24">
        <v>44776.545790208336</v>
      </c>
      <c r="Q163" s="30">
        <f t="shared" si="15"/>
        <v>78.274000000000001</v>
      </c>
      <c r="R163" s="23">
        <v>11.72268009185791</v>
      </c>
      <c r="S163" s="23">
        <v>59.97</v>
      </c>
      <c r="T163" s="23">
        <v>11.5889990234375</v>
      </c>
      <c r="U163" s="24">
        <v>44776.552705115741</v>
      </c>
      <c r="V163" s="30">
        <f t="shared" si="16"/>
        <v>78.721999999999994</v>
      </c>
      <c r="W163" s="23">
        <v>11.788700103759766</v>
      </c>
      <c r="X163" s="23">
        <v>59.96</v>
      </c>
      <c r="Y163" s="23">
        <v>11.6677255859375</v>
      </c>
      <c r="AA163">
        <f t="shared" si="17"/>
        <v>78</v>
      </c>
    </row>
    <row r="164" spans="1:27" x14ac:dyDescent="0.3">
      <c r="A164" s="24">
        <v>44776.522357430556</v>
      </c>
      <c r="B164" s="30">
        <f t="shared" si="12"/>
        <v>79.682000000000002</v>
      </c>
      <c r="C164" s="23">
        <v>11.582260131835938</v>
      </c>
      <c r="D164" s="23">
        <v>59.97</v>
      </c>
      <c r="E164" s="23">
        <v>11.48075</v>
      </c>
      <c r="F164" s="24">
        <v>44776.529554884262</v>
      </c>
      <c r="G164" s="30">
        <f t="shared" si="13"/>
        <v>79.542000000000002</v>
      </c>
      <c r="H164" s="23">
        <v>11.671440124511719</v>
      </c>
      <c r="I164" s="23">
        <v>59.96</v>
      </c>
      <c r="J164" s="23">
        <v>11.566037109374999</v>
      </c>
      <c r="K164" s="24">
        <v>44776.538981168982</v>
      </c>
      <c r="L164" s="30">
        <f t="shared" si="14"/>
        <v>79.972999999999999</v>
      </c>
      <c r="M164" s="23">
        <v>11.741559982299805</v>
      </c>
      <c r="N164" s="23">
        <v>60</v>
      </c>
      <c r="O164" s="23">
        <v>11.516833007812499</v>
      </c>
      <c r="P164" s="24">
        <v>44776.545798819447</v>
      </c>
      <c r="Q164" s="30">
        <f t="shared" si="15"/>
        <v>79.018000000000001</v>
      </c>
      <c r="R164" s="23">
        <v>11.681870460510254</v>
      </c>
      <c r="S164" s="23">
        <v>59.97</v>
      </c>
      <c r="T164" s="23">
        <v>11.5889990234375</v>
      </c>
      <c r="U164" s="24">
        <v>44776.55270871528</v>
      </c>
      <c r="V164" s="30">
        <f t="shared" si="16"/>
        <v>79.033000000000001</v>
      </c>
      <c r="W164" s="23">
        <v>11.788700103759766</v>
      </c>
      <c r="X164" s="23">
        <v>59.96</v>
      </c>
      <c r="Y164" s="23">
        <v>11.6677255859375</v>
      </c>
      <c r="AA164">
        <f t="shared" si="17"/>
        <v>79</v>
      </c>
    </row>
    <row r="165" spans="1:27" x14ac:dyDescent="0.3">
      <c r="A165" s="24">
        <v>44776.522369027778</v>
      </c>
      <c r="B165" s="30">
        <f t="shared" si="12"/>
        <v>79.683999999999997</v>
      </c>
      <c r="C165" s="23">
        <v>11.530890464782715</v>
      </c>
      <c r="D165" s="23">
        <v>59.97</v>
      </c>
      <c r="E165" s="23">
        <v>11.48075</v>
      </c>
      <c r="F165" s="24">
        <v>44776.529566493053</v>
      </c>
      <c r="G165" s="30">
        <f t="shared" si="13"/>
        <v>79.545000000000002</v>
      </c>
      <c r="H165" s="23">
        <v>11.671440124511719</v>
      </c>
      <c r="I165" s="23">
        <v>59.96</v>
      </c>
      <c r="J165" s="23">
        <v>11.566037109374999</v>
      </c>
      <c r="K165" s="24">
        <v>44776.538992696762</v>
      </c>
      <c r="L165" s="30">
        <f t="shared" si="14"/>
        <v>79.968999999999994</v>
      </c>
      <c r="M165" s="23">
        <v>11.741559982299805</v>
      </c>
      <c r="N165" s="23">
        <v>60</v>
      </c>
      <c r="O165" s="23">
        <v>11.484030273437501</v>
      </c>
      <c r="P165" s="24">
        <v>44776.545798831015</v>
      </c>
      <c r="Q165" s="30">
        <f t="shared" si="15"/>
        <v>79.019000000000005</v>
      </c>
      <c r="R165" s="23">
        <v>11.681870460510254</v>
      </c>
      <c r="S165" s="23">
        <v>59.97</v>
      </c>
      <c r="T165" s="23">
        <v>11.5889990234375</v>
      </c>
      <c r="U165" s="24">
        <v>44776.552716979168</v>
      </c>
      <c r="V165" s="30">
        <f t="shared" si="16"/>
        <v>79.747</v>
      </c>
      <c r="W165" s="23">
        <v>11.758440017700195</v>
      </c>
      <c r="X165" s="23">
        <v>59.96</v>
      </c>
      <c r="Y165" s="23">
        <v>11.6677255859375</v>
      </c>
      <c r="AA165">
        <f t="shared" si="17"/>
        <v>79</v>
      </c>
    </row>
    <row r="166" spans="1:27" x14ac:dyDescent="0.3">
      <c r="A166" s="24">
        <v>44776.522369039354</v>
      </c>
      <c r="B166" s="30">
        <f t="shared" si="12"/>
        <v>80.685000000000002</v>
      </c>
      <c r="C166" s="23">
        <v>11.530890464782715</v>
      </c>
      <c r="D166" s="23">
        <v>59.97</v>
      </c>
      <c r="E166" s="23">
        <v>11.447947265625</v>
      </c>
      <c r="F166" s="24">
        <v>44776.529566504629</v>
      </c>
      <c r="G166" s="30">
        <f t="shared" si="13"/>
        <v>80.546000000000006</v>
      </c>
      <c r="H166" s="23">
        <v>11.671440124511719</v>
      </c>
      <c r="I166" s="23">
        <v>59.96</v>
      </c>
      <c r="J166" s="23">
        <v>11.533234374999999</v>
      </c>
      <c r="K166" s="24">
        <v>44776.53899277778</v>
      </c>
      <c r="L166" s="30">
        <f t="shared" si="14"/>
        <v>80.975999999999999</v>
      </c>
      <c r="M166" s="23">
        <v>11.711770057678223</v>
      </c>
      <c r="N166" s="23">
        <v>60</v>
      </c>
      <c r="O166" s="23">
        <v>11.484030273437501</v>
      </c>
      <c r="P166" s="24">
        <v>44776.545810428244</v>
      </c>
      <c r="Q166" s="30">
        <f t="shared" si="15"/>
        <v>80.021000000000001</v>
      </c>
      <c r="R166" s="23">
        <v>11.681870460510254</v>
      </c>
      <c r="S166" s="23">
        <v>59.97</v>
      </c>
      <c r="T166" s="23">
        <v>11.5889990234375</v>
      </c>
      <c r="U166" s="24">
        <v>44776.552720335647</v>
      </c>
      <c r="V166" s="30">
        <f t="shared" si="16"/>
        <v>80.037000000000006</v>
      </c>
      <c r="W166" s="23">
        <v>11.758440017700195</v>
      </c>
      <c r="X166" s="23">
        <v>59.96</v>
      </c>
      <c r="Y166" s="23">
        <v>11.628362304687499</v>
      </c>
      <c r="AA166">
        <f t="shared" si="17"/>
        <v>80</v>
      </c>
    </row>
    <row r="167" spans="1:27" x14ac:dyDescent="0.3">
      <c r="A167" s="24">
        <v>44776.522380636576</v>
      </c>
      <c r="B167" s="30">
        <f t="shared" si="12"/>
        <v>80.686999999999998</v>
      </c>
      <c r="C167" s="23">
        <v>11.463319778442383</v>
      </c>
      <c r="D167" s="23">
        <v>59.97</v>
      </c>
      <c r="E167" s="23">
        <v>11.447947265625</v>
      </c>
      <c r="F167" s="24">
        <v>44776.52957810185</v>
      </c>
      <c r="G167" s="30">
        <f t="shared" si="13"/>
        <v>80.548000000000002</v>
      </c>
      <c r="H167" s="23">
        <v>11.671440124511719</v>
      </c>
      <c r="I167" s="23">
        <v>59.96</v>
      </c>
      <c r="J167" s="23">
        <v>11.533234374999999</v>
      </c>
      <c r="K167" s="24">
        <v>44776.539004282407</v>
      </c>
      <c r="L167" s="30">
        <f t="shared" si="14"/>
        <v>80.97</v>
      </c>
      <c r="M167" s="23">
        <v>11.711770057678223</v>
      </c>
      <c r="N167" s="23">
        <v>60</v>
      </c>
      <c r="O167" s="23">
        <v>11.451227539062501</v>
      </c>
      <c r="P167" s="24">
        <v>44776.545810439813</v>
      </c>
      <c r="Q167" s="30">
        <f t="shared" si="15"/>
        <v>80.022000000000006</v>
      </c>
      <c r="R167" s="23">
        <v>11.681870460510254</v>
      </c>
      <c r="S167" s="23">
        <v>59.97</v>
      </c>
      <c r="T167" s="23">
        <v>11.5561962890625</v>
      </c>
      <c r="U167" s="24">
        <v>44776.55272954861</v>
      </c>
      <c r="V167" s="30">
        <f t="shared" si="16"/>
        <v>80.832999999999998</v>
      </c>
      <c r="W167" s="23">
        <v>11.716389656066895</v>
      </c>
      <c r="X167" s="23">
        <v>59.96</v>
      </c>
      <c r="Y167" s="23">
        <v>11.628362304687499</v>
      </c>
      <c r="AA167">
        <f t="shared" si="17"/>
        <v>80</v>
      </c>
    </row>
    <row r="168" spans="1:27" x14ac:dyDescent="0.3">
      <c r="A168" s="24">
        <v>44776.522380648152</v>
      </c>
      <c r="B168" s="30">
        <f t="shared" si="12"/>
        <v>81.688000000000002</v>
      </c>
      <c r="C168" s="23">
        <v>11.463319778442383</v>
      </c>
      <c r="D168" s="23">
        <v>59.97</v>
      </c>
      <c r="E168" s="23">
        <v>11.382341796875</v>
      </c>
      <c r="F168" s="24">
        <v>44776.529578113426</v>
      </c>
      <c r="G168" s="30">
        <f t="shared" si="13"/>
        <v>81.549000000000007</v>
      </c>
      <c r="H168" s="23">
        <v>11.671440124511719</v>
      </c>
      <c r="I168" s="23">
        <v>59.96</v>
      </c>
      <c r="J168" s="23">
        <v>11.500431640624999</v>
      </c>
      <c r="K168" s="24">
        <v>44776.539004386577</v>
      </c>
      <c r="L168" s="30">
        <f t="shared" si="14"/>
        <v>81.978999999999999</v>
      </c>
      <c r="M168" s="23">
        <v>11.657999992370605</v>
      </c>
      <c r="N168" s="23">
        <v>60</v>
      </c>
      <c r="O168" s="23">
        <v>11.451227539062501</v>
      </c>
      <c r="P168" s="24">
        <v>44776.545822048611</v>
      </c>
      <c r="Q168" s="30">
        <f t="shared" si="15"/>
        <v>81.025000000000006</v>
      </c>
      <c r="R168" s="23">
        <v>11.64087963104248</v>
      </c>
      <c r="S168" s="23">
        <v>59.97</v>
      </c>
      <c r="T168" s="23">
        <v>11.5561962890625</v>
      </c>
      <c r="U168" s="24">
        <v>44776.552734953701</v>
      </c>
      <c r="V168" s="30">
        <f t="shared" si="16"/>
        <v>81.3</v>
      </c>
      <c r="W168" s="23">
        <v>11.716389656066895</v>
      </c>
      <c r="X168" s="23">
        <v>59.96</v>
      </c>
      <c r="Y168" s="23">
        <v>11.595559570312499</v>
      </c>
      <c r="AA168">
        <f t="shared" si="17"/>
        <v>81</v>
      </c>
    </row>
    <row r="169" spans="1:27" x14ac:dyDescent="0.3">
      <c r="A169" s="24">
        <v>44776.522392256942</v>
      </c>
      <c r="B169" s="30">
        <f t="shared" si="12"/>
        <v>81.691000000000003</v>
      </c>
      <c r="C169" s="23">
        <v>11.438050270080566</v>
      </c>
      <c r="D169" s="23">
        <v>59.97</v>
      </c>
      <c r="E169" s="23">
        <v>11.382341796875</v>
      </c>
      <c r="F169" s="24">
        <v>44776.529589722224</v>
      </c>
      <c r="G169" s="30">
        <f t="shared" si="13"/>
        <v>81.552000000000007</v>
      </c>
      <c r="H169" s="23">
        <v>11.55558967590332</v>
      </c>
      <c r="I169" s="23">
        <v>59.96</v>
      </c>
      <c r="J169" s="23">
        <v>11.500431640624999</v>
      </c>
      <c r="K169" s="24">
        <v>44776.539015879629</v>
      </c>
      <c r="L169" s="30">
        <f t="shared" si="14"/>
        <v>81.971999999999994</v>
      </c>
      <c r="M169" s="23">
        <v>11.657999992370605</v>
      </c>
      <c r="N169" s="23">
        <v>60</v>
      </c>
      <c r="O169" s="23">
        <v>11.418424804687501</v>
      </c>
      <c r="P169" s="24">
        <v>44776.545822060187</v>
      </c>
      <c r="Q169" s="30">
        <f t="shared" si="15"/>
        <v>81.025999999999996</v>
      </c>
      <c r="R169" s="23">
        <v>11.64087963104248</v>
      </c>
      <c r="S169" s="23">
        <v>59.97</v>
      </c>
      <c r="T169" s="23">
        <v>11.516833007812499</v>
      </c>
      <c r="U169" s="24">
        <v>44776.552735358797</v>
      </c>
      <c r="V169" s="30">
        <f t="shared" si="16"/>
        <v>81.334999999999994</v>
      </c>
      <c r="W169" s="23">
        <v>11.716389656066895</v>
      </c>
      <c r="X169" s="23">
        <v>59.98</v>
      </c>
      <c r="Y169" s="23">
        <v>11.595559570312499</v>
      </c>
      <c r="AA169">
        <f t="shared" si="17"/>
        <v>81</v>
      </c>
    </row>
    <row r="170" spans="1:27" x14ac:dyDescent="0.3">
      <c r="A170" s="24">
        <v>44776.522392268518</v>
      </c>
      <c r="B170" s="30">
        <f t="shared" si="12"/>
        <v>82.691999999999993</v>
      </c>
      <c r="C170" s="23">
        <v>11.438050270080566</v>
      </c>
      <c r="D170" s="23">
        <v>59.97</v>
      </c>
      <c r="E170" s="23">
        <v>11.3495390625</v>
      </c>
      <c r="F170" s="24">
        <v>44776.529589733793</v>
      </c>
      <c r="G170" s="30">
        <f t="shared" si="13"/>
        <v>82.552999999999997</v>
      </c>
      <c r="H170" s="23">
        <v>11.55558967590332</v>
      </c>
      <c r="I170" s="23">
        <v>59.96</v>
      </c>
      <c r="J170" s="23">
        <v>11.467628906250001</v>
      </c>
      <c r="K170" s="24">
        <v>44776.539015995368</v>
      </c>
      <c r="L170" s="30">
        <f t="shared" si="14"/>
        <v>82.981999999999999</v>
      </c>
      <c r="M170" s="23">
        <v>11.61201000213623</v>
      </c>
      <c r="N170" s="23">
        <v>60</v>
      </c>
      <c r="O170" s="23">
        <v>11.418424804687501</v>
      </c>
      <c r="P170" s="24">
        <v>44776.545833645832</v>
      </c>
      <c r="Q170" s="30">
        <f t="shared" si="15"/>
        <v>82.027000000000001</v>
      </c>
      <c r="R170" s="23">
        <v>11.575119972229004</v>
      </c>
      <c r="S170" s="23">
        <v>59.97</v>
      </c>
      <c r="T170" s="23">
        <v>11.516833007812499</v>
      </c>
      <c r="U170" s="24">
        <v>44776.552742905093</v>
      </c>
      <c r="V170" s="30">
        <f t="shared" si="16"/>
        <v>82.986999999999995</v>
      </c>
      <c r="W170" s="23">
        <v>11.667900085449219</v>
      </c>
      <c r="X170" s="23">
        <v>59.98</v>
      </c>
      <c r="Y170" s="23">
        <v>11.595559570312499</v>
      </c>
      <c r="AA170">
        <f t="shared" si="17"/>
        <v>82</v>
      </c>
    </row>
    <row r="171" spans="1:27" x14ac:dyDescent="0.3">
      <c r="A171" s="24">
        <v>44776.522406770833</v>
      </c>
      <c r="B171" s="30">
        <f t="shared" si="12"/>
        <v>82.944999999999993</v>
      </c>
      <c r="C171" s="23">
        <v>11.438050270080566</v>
      </c>
      <c r="D171" s="23">
        <v>59.97</v>
      </c>
      <c r="E171" s="23">
        <v>11.316736328125</v>
      </c>
      <c r="F171" s="24">
        <v>44776.52960134259</v>
      </c>
      <c r="G171" s="30">
        <f t="shared" si="13"/>
        <v>82.555999999999997</v>
      </c>
      <c r="H171" s="23">
        <v>11.504070281982422</v>
      </c>
      <c r="I171" s="23">
        <v>59.96</v>
      </c>
      <c r="J171" s="23">
        <v>11.467628906250001</v>
      </c>
      <c r="K171" s="24">
        <v>44776.539027476851</v>
      </c>
      <c r="L171" s="30">
        <f t="shared" si="14"/>
        <v>82.974000000000004</v>
      </c>
      <c r="M171" s="23">
        <v>11.61201000213623</v>
      </c>
      <c r="N171" s="23">
        <v>60</v>
      </c>
      <c r="O171" s="23">
        <v>11.3856220703125</v>
      </c>
      <c r="P171" s="24">
        <v>44776.545833657408</v>
      </c>
      <c r="Q171" s="30">
        <f t="shared" si="15"/>
        <v>82.028000000000006</v>
      </c>
      <c r="R171" s="23">
        <v>11.575119972229004</v>
      </c>
      <c r="S171" s="23">
        <v>59.97</v>
      </c>
      <c r="T171" s="23">
        <v>11.48075</v>
      </c>
      <c r="U171" s="24">
        <v>44776.552746562498</v>
      </c>
      <c r="V171" s="30">
        <f t="shared" si="16"/>
        <v>82.302999999999997</v>
      </c>
      <c r="W171" s="23">
        <v>11.667900085449219</v>
      </c>
      <c r="X171" s="23">
        <v>59.98</v>
      </c>
      <c r="Y171" s="23">
        <v>11.529954101562501</v>
      </c>
      <c r="AA171">
        <f t="shared" si="17"/>
        <v>82</v>
      </c>
    </row>
    <row r="172" spans="1:27" x14ac:dyDescent="0.3">
      <c r="A172" s="24">
        <v>44776.522406793978</v>
      </c>
      <c r="B172" s="30">
        <f t="shared" si="12"/>
        <v>83.947000000000003</v>
      </c>
      <c r="C172" s="23">
        <v>11.438050270080566</v>
      </c>
      <c r="D172" s="23">
        <v>59.97</v>
      </c>
      <c r="E172" s="23">
        <v>11.316736328125</v>
      </c>
      <c r="F172" s="24">
        <v>44776.529601354167</v>
      </c>
      <c r="G172" s="30">
        <f t="shared" si="13"/>
        <v>83.557000000000002</v>
      </c>
      <c r="H172" s="23">
        <v>11.504070281982422</v>
      </c>
      <c r="I172" s="23">
        <v>59.96</v>
      </c>
      <c r="J172" s="23">
        <v>11.434826171875001</v>
      </c>
      <c r="K172" s="24">
        <v>44776.539027592589</v>
      </c>
      <c r="L172" s="30">
        <f t="shared" si="14"/>
        <v>83.983999999999995</v>
      </c>
      <c r="M172" s="23">
        <v>11.61201000213623</v>
      </c>
      <c r="N172" s="23">
        <v>60</v>
      </c>
      <c r="O172" s="23">
        <v>11.3856220703125</v>
      </c>
      <c r="P172" s="24">
        <v>44776.545845266206</v>
      </c>
      <c r="Q172" s="30">
        <f t="shared" si="15"/>
        <v>83.031000000000006</v>
      </c>
      <c r="R172" s="23">
        <v>11.526960372924805</v>
      </c>
      <c r="S172" s="23">
        <v>59.97</v>
      </c>
      <c r="T172" s="23">
        <v>11.48075</v>
      </c>
      <c r="U172" s="24">
        <v>44776.552760844905</v>
      </c>
      <c r="V172" s="30">
        <f t="shared" si="16"/>
        <v>83.537000000000006</v>
      </c>
      <c r="W172" s="23">
        <v>11.667900085449219</v>
      </c>
      <c r="X172" s="23">
        <v>59.98</v>
      </c>
      <c r="Y172" s="23">
        <v>11.487310546874999</v>
      </c>
      <c r="AA172">
        <f t="shared" si="17"/>
        <v>83</v>
      </c>
    </row>
    <row r="173" spans="1:27" x14ac:dyDescent="0.3">
      <c r="A173" s="24">
        <v>44776.522418379631</v>
      </c>
      <c r="B173" s="30">
        <f t="shared" si="12"/>
        <v>83.947999999999993</v>
      </c>
      <c r="C173" s="23">
        <v>11.385930061340332</v>
      </c>
      <c r="D173" s="23">
        <v>59.97</v>
      </c>
      <c r="E173" s="23">
        <v>11.316736328125</v>
      </c>
      <c r="F173" s="24">
        <v>44776.529612951388</v>
      </c>
      <c r="G173" s="30">
        <f t="shared" si="13"/>
        <v>83.558999999999997</v>
      </c>
      <c r="H173" s="23">
        <v>11.504070281982422</v>
      </c>
      <c r="I173" s="23">
        <v>59.96</v>
      </c>
      <c r="J173" s="23">
        <v>11.434826171875001</v>
      </c>
      <c r="K173" s="24">
        <v>44776.539039085648</v>
      </c>
      <c r="L173" s="30">
        <f t="shared" si="14"/>
        <v>83.977000000000004</v>
      </c>
      <c r="M173" s="23">
        <v>11.61201000213623</v>
      </c>
      <c r="N173" s="23">
        <v>60</v>
      </c>
      <c r="O173" s="23">
        <v>11.3528193359375</v>
      </c>
      <c r="P173" s="24">
        <v>44776.545845277775</v>
      </c>
      <c r="Q173" s="30">
        <f t="shared" si="15"/>
        <v>83.031999999999996</v>
      </c>
      <c r="R173" s="23">
        <v>11.526960372924805</v>
      </c>
      <c r="S173" s="23">
        <v>59.97</v>
      </c>
      <c r="T173" s="23">
        <v>11.451227539062501</v>
      </c>
      <c r="U173" s="24">
        <v>44776.552768680558</v>
      </c>
      <c r="V173" s="30">
        <f t="shared" si="16"/>
        <v>83.213999999999999</v>
      </c>
      <c r="W173" s="23">
        <v>11.634989738464355</v>
      </c>
      <c r="X173" s="23">
        <v>59.98</v>
      </c>
      <c r="Y173" s="23">
        <v>11.487310546874999</v>
      </c>
      <c r="AA173">
        <f t="shared" si="17"/>
        <v>83</v>
      </c>
    </row>
    <row r="174" spans="1:27" x14ac:dyDescent="0.3">
      <c r="A174" s="24">
        <v>44776.522418391207</v>
      </c>
      <c r="B174" s="30">
        <f t="shared" si="12"/>
        <v>84.948999999999998</v>
      </c>
      <c r="C174" s="23">
        <v>11.385930061340332</v>
      </c>
      <c r="D174" s="23">
        <v>59.97</v>
      </c>
      <c r="E174" s="23">
        <v>11.28393359375</v>
      </c>
      <c r="F174" s="24">
        <v>44776.529612962964</v>
      </c>
      <c r="G174" s="30">
        <f t="shared" si="13"/>
        <v>84.56</v>
      </c>
      <c r="H174" s="23">
        <v>11.504070281982422</v>
      </c>
      <c r="I174" s="23">
        <v>59.96</v>
      </c>
      <c r="J174" s="23">
        <v>11.4020234375</v>
      </c>
      <c r="K174" s="24">
        <v>44776.539039201387</v>
      </c>
      <c r="L174" s="30">
        <f t="shared" si="14"/>
        <v>84.986999999999995</v>
      </c>
      <c r="M174" s="23">
        <v>11.559020042419434</v>
      </c>
      <c r="N174" s="23">
        <v>60</v>
      </c>
      <c r="O174" s="23">
        <v>11.3528193359375</v>
      </c>
      <c r="P174" s="24">
        <v>44776.545856886572</v>
      </c>
      <c r="Q174" s="30">
        <f t="shared" si="15"/>
        <v>84.034999999999997</v>
      </c>
      <c r="R174" s="23">
        <v>11.526960372924805</v>
      </c>
      <c r="S174" s="23">
        <v>59.97</v>
      </c>
      <c r="T174" s="23">
        <v>11.418424804687501</v>
      </c>
      <c r="U174" s="24">
        <v>44776.552768692127</v>
      </c>
      <c r="V174" s="30">
        <f t="shared" si="16"/>
        <v>84.215000000000003</v>
      </c>
      <c r="W174" s="23">
        <v>11.634989738464355</v>
      </c>
      <c r="X174" s="23">
        <v>59.98</v>
      </c>
      <c r="Y174" s="23">
        <v>11.487310546874999</v>
      </c>
      <c r="AA174">
        <f t="shared" si="17"/>
        <v>84</v>
      </c>
    </row>
    <row r="175" spans="1:27" x14ac:dyDescent="0.3">
      <c r="A175" s="24">
        <v>44776.522420127316</v>
      </c>
      <c r="B175" s="30">
        <f t="shared" si="12"/>
        <v>84.099000000000004</v>
      </c>
      <c r="C175" s="23">
        <v>11.385930061340332</v>
      </c>
      <c r="D175" s="23">
        <v>60.02</v>
      </c>
      <c r="E175" s="23">
        <v>11.28393359375</v>
      </c>
      <c r="F175" s="24">
        <v>44776.529624571762</v>
      </c>
      <c r="G175" s="30">
        <f t="shared" si="13"/>
        <v>84.563000000000002</v>
      </c>
      <c r="H175" s="23">
        <v>11.477959632873535</v>
      </c>
      <c r="I175" s="23">
        <v>59.96</v>
      </c>
      <c r="J175" s="23">
        <v>11.4020234375</v>
      </c>
      <c r="K175" s="24">
        <v>44776.53905068287</v>
      </c>
      <c r="L175" s="30">
        <f t="shared" si="14"/>
        <v>84.978999999999999</v>
      </c>
      <c r="M175" s="23">
        <v>11.559020042419434</v>
      </c>
      <c r="N175" s="23">
        <v>60</v>
      </c>
      <c r="O175" s="23">
        <v>11.3200166015625</v>
      </c>
      <c r="P175" s="24">
        <v>44776.54586849537</v>
      </c>
      <c r="Q175" s="30">
        <f t="shared" si="15"/>
        <v>84.037999999999997</v>
      </c>
      <c r="R175" s="23">
        <v>11.476770401000977</v>
      </c>
      <c r="S175" s="23">
        <v>59.97</v>
      </c>
      <c r="T175" s="23">
        <v>11.418424804687501</v>
      </c>
      <c r="U175" s="24">
        <v>44776.552781134262</v>
      </c>
      <c r="V175" s="30">
        <f t="shared" si="16"/>
        <v>84.29</v>
      </c>
      <c r="W175" s="23">
        <v>11.563150405883789</v>
      </c>
      <c r="X175" s="23">
        <v>59.98</v>
      </c>
      <c r="Y175" s="23">
        <v>11.487310546874999</v>
      </c>
      <c r="AA175">
        <f t="shared" si="17"/>
        <v>84</v>
      </c>
    </row>
    <row r="176" spans="1:27" x14ac:dyDescent="0.3">
      <c r="A176" s="24">
        <v>44776.522429999997</v>
      </c>
      <c r="B176" s="30">
        <f t="shared" si="12"/>
        <v>85.951999999999998</v>
      </c>
      <c r="C176" s="23">
        <v>11.341640472412109</v>
      </c>
      <c r="D176" s="23">
        <v>60.02</v>
      </c>
      <c r="E176" s="23">
        <v>11.28393359375</v>
      </c>
      <c r="F176" s="24">
        <v>44776.529624583331</v>
      </c>
      <c r="G176" s="30">
        <f t="shared" si="13"/>
        <v>85.563999999999993</v>
      </c>
      <c r="H176" s="23">
        <v>11.477959632873535</v>
      </c>
      <c r="I176" s="23">
        <v>59.96</v>
      </c>
      <c r="J176" s="23">
        <v>11.369220703125</v>
      </c>
      <c r="K176" s="24">
        <v>44776.539050798609</v>
      </c>
      <c r="L176" s="30">
        <f t="shared" si="14"/>
        <v>85.989000000000004</v>
      </c>
      <c r="M176" s="23">
        <v>11.482629776000977</v>
      </c>
      <c r="N176" s="23">
        <v>60</v>
      </c>
      <c r="O176" s="23">
        <v>11.3200166015625</v>
      </c>
      <c r="P176" s="24">
        <v>44776.545868506946</v>
      </c>
      <c r="Q176" s="30">
        <f t="shared" si="15"/>
        <v>85.039000000000001</v>
      </c>
      <c r="R176" s="23">
        <v>11.476770401000977</v>
      </c>
      <c r="S176" s="23">
        <v>59.97</v>
      </c>
      <c r="T176" s="23">
        <v>11.3856220703125</v>
      </c>
      <c r="U176" s="24">
        <v>44776.552781145831</v>
      </c>
      <c r="V176" s="30">
        <f t="shared" si="16"/>
        <v>85.290999999999997</v>
      </c>
      <c r="W176" s="23">
        <v>11.563150405883789</v>
      </c>
      <c r="X176" s="23">
        <v>59.98</v>
      </c>
      <c r="Y176" s="23">
        <v>11.454507812499999</v>
      </c>
      <c r="AA176">
        <f t="shared" si="17"/>
        <v>85</v>
      </c>
    </row>
    <row r="177" spans="1:27" x14ac:dyDescent="0.3">
      <c r="A177" s="24">
        <v>44776.522430011573</v>
      </c>
      <c r="B177" s="30">
        <f t="shared" si="12"/>
        <v>85.953000000000003</v>
      </c>
      <c r="C177" s="23">
        <v>11.341640472412109</v>
      </c>
      <c r="D177" s="23">
        <v>60.02</v>
      </c>
      <c r="E177" s="23">
        <v>11.251130859374999</v>
      </c>
      <c r="F177" s="24">
        <v>44776.529636168983</v>
      </c>
      <c r="G177" s="30">
        <f t="shared" si="13"/>
        <v>85.564999999999998</v>
      </c>
      <c r="H177" s="23">
        <v>11.477959632873535</v>
      </c>
      <c r="I177" s="23">
        <v>59.96</v>
      </c>
      <c r="J177" s="23">
        <v>11.369220703125</v>
      </c>
      <c r="K177" s="24">
        <v>44776.539062291668</v>
      </c>
      <c r="L177" s="30">
        <f t="shared" si="14"/>
        <v>85.981999999999999</v>
      </c>
      <c r="M177" s="23">
        <v>11.482629776000977</v>
      </c>
      <c r="N177" s="23">
        <v>60</v>
      </c>
      <c r="O177" s="23">
        <v>11.2872138671875</v>
      </c>
      <c r="P177" s="24">
        <v>44776.545880115744</v>
      </c>
      <c r="Q177" s="30">
        <f t="shared" si="15"/>
        <v>85.042000000000002</v>
      </c>
      <c r="R177" s="23">
        <v>11.437219619750977</v>
      </c>
      <c r="S177" s="23">
        <v>59.97</v>
      </c>
      <c r="T177" s="23">
        <v>11.3856220703125</v>
      </c>
      <c r="U177" s="24">
        <v>44776.552792743052</v>
      </c>
      <c r="V177" s="30">
        <f t="shared" si="16"/>
        <v>85.293000000000006</v>
      </c>
      <c r="W177" s="23">
        <v>11.512060165405273</v>
      </c>
      <c r="X177" s="23">
        <v>59.98</v>
      </c>
      <c r="Y177" s="23">
        <v>11.454507812499999</v>
      </c>
      <c r="AA177">
        <f t="shared" si="17"/>
        <v>85</v>
      </c>
    </row>
    <row r="178" spans="1:27" x14ac:dyDescent="0.3">
      <c r="A178" s="24">
        <v>44776.522441608795</v>
      </c>
      <c r="B178" s="30">
        <f t="shared" si="12"/>
        <v>86.954999999999998</v>
      </c>
      <c r="C178" s="23">
        <v>11.341640472412109</v>
      </c>
      <c r="D178" s="23">
        <v>60.02</v>
      </c>
      <c r="E178" s="23">
        <v>11.251130859374999</v>
      </c>
      <c r="F178" s="24">
        <v>44776.529636203704</v>
      </c>
      <c r="G178" s="30">
        <f t="shared" si="13"/>
        <v>86.567999999999998</v>
      </c>
      <c r="H178" s="23">
        <v>11.477959632873535</v>
      </c>
      <c r="I178" s="23">
        <v>59.96</v>
      </c>
      <c r="J178" s="23">
        <v>11.369220703125</v>
      </c>
      <c r="K178" s="24">
        <v>44776.539062407406</v>
      </c>
      <c r="L178" s="30">
        <f t="shared" si="14"/>
        <v>86.992000000000004</v>
      </c>
      <c r="M178" s="23">
        <v>11.482629776000977</v>
      </c>
      <c r="N178" s="23">
        <v>60</v>
      </c>
      <c r="O178" s="23">
        <v>11.2872138671875</v>
      </c>
      <c r="P178" s="24">
        <v>44776.545880127313</v>
      </c>
      <c r="Q178" s="30">
        <f t="shared" si="15"/>
        <v>86.043000000000006</v>
      </c>
      <c r="R178" s="23">
        <v>11.437219619750977</v>
      </c>
      <c r="S178" s="23">
        <v>59.97</v>
      </c>
      <c r="T178" s="23">
        <v>11.3528193359375</v>
      </c>
      <c r="U178" s="24">
        <v>44776.552792754628</v>
      </c>
      <c r="V178" s="30">
        <f t="shared" si="16"/>
        <v>86.293999999999997</v>
      </c>
      <c r="W178" s="23">
        <v>11.512060165405273</v>
      </c>
      <c r="X178" s="23">
        <v>59.98</v>
      </c>
      <c r="Y178" s="23">
        <v>11.388902343750001</v>
      </c>
      <c r="AA178">
        <f t="shared" si="17"/>
        <v>86</v>
      </c>
    </row>
    <row r="179" spans="1:27" x14ac:dyDescent="0.3">
      <c r="A179" s="24">
        <v>44776.522441620371</v>
      </c>
      <c r="B179" s="30">
        <f t="shared" si="12"/>
        <v>86.956000000000003</v>
      </c>
      <c r="C179" s="23">
        <v>11.341640472412109</v>
      </c>
      <c r="D179" s="23">
        <v>60.02</v>
      </c>
      <c r="E179" s="23">
        <v>11.218328124999999</v>
      </c>
      <c r="F179" s="24">
        <v>44776.529647777781</v>
      </c>
      <c r="G179" s="30">
        <f t="shared" si="13"/>
        <v>86.567999999999998</v>
      </c>
      <c r="H179" s="23">
        <v>11.390170097351074</v>
      </c>
      <c r="I179" s="23">
        <v>59.96</v>
      </c>
      <c r="J179" s="23">
        <v>11.369220703125</v>
      </c>
      <c r="K179" s="24">
        <v>44776.539073900465</v>
      </c>
      <c r="L179" s="30">
        <f t="shared" si="14"/>
        <v>86.984999999999999</v>
      </c>
      <c r="M179" s="23">
        <v>11.482629776000977</v>
      </c>
      <c r="N179" s="23">
        <v>60</v>
      </c>
      <c r="O179" s="23">
        <v>11.2544111328125</v>
      </c>
      <c r="P179" s="24">
        <v>44776.545891712965</v>
      </c>
      <c r="Q179" s="30">
        <f t="shared" si="15"/>
        <v>86.043999999999997</v>
      </c>
      <c r="R179" s="23">
        <v>11.420310020446777</v>
      </c>
      <c r="S179" s="23">
        <v>59.97</v>
      </c>
      <c r="T179" s="23">
        <v>11.3528193359375</v>
      </c>
      <c r="U179" s="24">
        <v>44776.552804664352</v>
      </c>
      <c r="V179" s="30">
        <f t="shared" si="16"/>
        <v>86.322999999999993</v>
      </c>
      <c r="W179" s="23">
        <v>11.512060165405273</v>
      </c>
      <c r="X179" s="23">
        <v>59.98</v>
      </c>
      <c r="Y179" s="23">
        <v>11.388902343750001</v>
      </c>
      <c r="AA179">
        <f t="shared" si="17"/>
        <v>86</v>
      </c>
    </row>
    <row r="180" spans="1:27" x14ac:dyDescent="0.3">
      <c r="A180" s="24">
        <v>44776.522453229169</v>
      </c>
      <c r="B180" s="30">
        <f t="shared" si="12"/>
        <v>87.959000000000003</v>
      </c>
      <c r="C180" s="23">
        <v>11.282810211181641</v>
      </c>
      <c r="D180" s="23">
        <v>60.02</v>
      </c>
      <c r="E180" s="23">
        <v>11.218328124999999</v>
      </c>
      <c r="F180" s="24">
        <v>44776.529647800926</v>
      </c>
      <c r="G180" s="30">
        <f t="shared" si="13"/>
        <v>87.57</v>
      </c>
      <c r="H180" s="23">
        <v>11.390170097351074</v>
      </c>
      <c r="I180" s="23">
        <v>59.96</v>
      </c>
      <c r="J180" s="23">
        <v>11.303615234375</v>
      </c>
      <c r="K180" s="24">
        <v>44776.539074016204</v>
      </c>
      <c r="L180" s="30">
        <f t="shared" si="14"/>
        <v>87.995000000000005</v>
      </c>
      <c r="M180" s="23">
        <v>11.482629776000977</v>
      </c>
      <c r="N180" s="23">
        <v>60</v>
      </c>
      <c r="O180" s="23">
        <v>11.2544111328125</v>
      </c>
      <c r="P180" s="24">
        <v>44776.545891724534</v>
      </c>
      <c r="Q180" s="30">
        <f t="shared" si="15"/>
        <v>87.045000000000002</v>
      </c>
      <c r="R180" s="23">
        <v>11.420310020446777</v>
      </c>
      <c r="S180" s="23">
        <v>59.97</v>
      </c>
      <c r="T180" s="23">
        <v>11.3200166015625</v>
      </c>
      <c r="U180" s="24">
        <v>44776.552804675928</v>
      </c>
      <c r="V180" s="30">
        <f t="shared" si="16"/>
        <v>87.323999999999998</v>
      </c>
      <c r="W180" s="23">
        <v>11.512060165405273</v>
      </c>
      <c r="X180" s="23">
        <v>59.98</v>
      </c>
      <c r="Y180" s="23">
        <v>11.388902343750001</v>
      </c>
      <c r="AA180">
        <f t="shared" si="17"/>
        <v>87</v>
      </c>
    </row>
    <row r="181" spans="1:27" x14ac:dyDescent="0.3">
      <c r="A181" s="24">
        <v>44776.522453240737</v>
      </c>
      <c r="B181" s="30">
        <f t="shared" si="12"/>
        <v>87.96</v>
      </c>
      <c r="C181" s="23">
        <v>11.282810211181641</v>
      </c>
      <c r="D181" s="23">
        <v>60.02</v>
      </c>
      <c r="E181" s="23">
        <v>11.185525390624999</v>
      </c>
      <c r="F181" s="24">
        <v>44776.529659386571</v>
      </c>
      <c r="G181" s="30">
        <f t="shared" si="13"/>
        <v>87.570999999999998</v>
      </c>
      <c r="H181" s="23">
        <v>11.390170097351074</v>
      </c>
      <c r="I181" s="23">
        <v>59.96</v>
      </c>
      <c r="J181" s="23">
        <v>11.303615234375</v>
      </c>
      <c r="K181" s="24">
        <v>44776.539089212965</v>
      </c>
      <c r="L181" s="30">
        <f t="shared" si="14"/>
        <v>87.308000000000007</v>
      </c>
      <c r="M181" s="23">
        <v>11.482629776000977</v>
      </c>
      <c r="N181" s="23">
        <v>60</v>
      </c>
      <c r="O181" s="23">
        <v>11.2216083984375</v>
      </c>
      <c r="P181" s="24">
        <v>44776.545903333332</v>
      </c>
      <c r="Q181" s="30">
        <f t="shared" si="15"/>
        <v>87.048000000000002</v>
      </c>
      <c r="R181" s="23">
        <v>11.420310020446777</v>
      </c>
      <c r="S181" s="23">
        <v>59.97</v>
      </c>
      <c r="T181" s="23">
        <v>11.3200166015625</v>
      </c>
      <c r="U181" s="24">
        <v>44776.55281671296</v>
      </c>
      <c r="V181" s="30">
        <f t="shared" si="16"/>
        <v>87.364000000000004</v>
      </c>
      <c r="W181" s="23">
        <v>11.455050468444824</v>
      </c>
      <c r="X181" s="23">
        <v>59.98</v>
      </c>
      <c r="Y181" s="23">
        <v>11.388902343750001</v>
      </c>
      <c r="AA181">
        <f t="shared" si="17"/>
        <v>87</v>
      </c>
    </row>
    <row r="182" spans="1:27" x14ac:dyDescent="0.3">
      <c r="A182" s="24">
        <v>44776.522464837966</v>
      </c>
      <c r="B182" s="30">
        <f t="shared" si="12"/>
        <v>88.962000000000003</v>
      </c>
      <c r="C182" s="23">
        <v>11.230910301208496</v>
      </c>
      <c r="D182" s="23">
        <v>60.02</v>
      </c>
      <c r="E182" s="23">
        <v>11.185525390624999</v>
      </c>
      <c r="F182" s="24">
        <v>44776.529659398147</v>
      </c>
      <c r="G182" s="30">
        <f t="shared" si="13"/>
        <v>88.572000000000003</v>
      </c>
      <c r="H182" s="23">
        <v>11.390170097351074</v>
      </c>
      <c r="I182" s="23">
        <v>59.96</v>
      </c>
      <c r="J182" s="23">
        <v>11.2708125</v>
      </c>
      <c r="K182" s="24">
        <v>44776.539089247686</v>
      </c>
      <c r="L182" s="30">
        <f t="shared" si="14"/>
        <v>88.311000000000007</v>
      </c>
      <c r="M182" s="23">
        <v>11.434579849243164</v>
      </c>
      <c r="N182" s="23">
        <v>60</v>
      </c>
      <c r="O182" s="23">
        <v>11.2216083984375</v>
      </c>
      <c r="P182" s="24">
        <v>44776.545903344908</v>
      </c>
      <c r="Q182" s="30">
        <f t="shared" si="15"/>
        <v>88.049000000000007</v>
      </c>
      <c r="R182" s="23">
        <v>11.420310020446777</v>
      </c>
      <c r="S182" s="23">
        <v>59.97</v>
      </c>
      <c r="T182" s="23">
        <v>11.2544111328125</v>
      </c>
      <c r="U182" s="24">
        <v>44776.552816724536</v>
      </c>
      <c r="V182" s="30">
        <f t="shared" si="16"/>
        <v>88.364999999999995</v>
      </c>
      <c r="W182" s="23">
        <v>11.455050468444824</v>
      </c>
      <c r="X182" s="23">
        <v>59.98</v>
      </c>
      <c r="Y182" s="23">
        <v>11.3462587890625</v>
      </c>
      <c r="AA182">
        <f t="shared" si="17"/>
        <v>88</v>
      </c>
    </row>
    <row r="183" spans="1:27" x14ac:dyDescent="0.3">
      <c r="A183" s="24">
        <v>44776.522464849535</v>
      </c>
      <c r="B183" s="30">
        <f t="shared" si="12"/>
        <v>88.962999999999994</v>
      </c>
      <c r="C183" s="23">
        <v>11.230910301208496</v>
      </c>
      <c r="D183" s="23">
        <v>60.02</v>
      </c>
      <c r="E183" s="23">
        <v>11.152722656250001</v>
      </c>
      <c r="F183" s="24">
        <v>44776.529670983793</v>
      </c>
      <c r="G183" s="30">
        <f t="shared" si="13"/>
        <v>88.572999999999993</v>
      </c>
      <c r="H183" s="23">
        <v>11.355270385742188</v>
      </c>
      <c r="I183" s="23">
        <v>59.96</v>
      </c>
      <c r="J183" s="23">
        <v>11.2708125</v>
      </c>
      <c r="K183" s="24">
        <v>44776.539100798611</v>
      </c>
      <c r="L183" s="30">
        <f t="shared" si="14"/>
        <v>88.308999999999997</v>
      </c>
      <c r="M183" s="23">
        <v>11.434579849243164</v>
      </c>
      <c r="N183" s="23">
        <v>60</v>
      </c>
      <c r="O183" s="23">
        <v>11.1756845703125</v>
      </c>
      <c r="P183" s="24">
        <v>44776.545918333337</v>
      </c>
      <c r="Q183" s="30">
        <f t="shared" si="15"/>
        <v>88.343999999999994</v>
      </c>
      <c r="R183" s="23">
        <v>11.346159934997559</v>
      </c>
      <c r="S183" s="23">
        <v>59.97</v>
      </c>
      <c r="T183" s="23">
        <v>11.2544111328125</v>
      </c>
      <c r="U183" s="24">
        <v>44776.5528309375</v>
      </c>
      <c r="V183" s="30">
        <f t="shared" si="16"/>
        <v>88.593000000000004</v>
      </c>
      <c r="W183" s="23">
        <v>11.40939998626709</v>
      </c>
      <c r="X183" s="23">
        <v>59.98</v>
      </c>
      <c r="Y183" s="23">
        <v>11.3462587890625</v>
      </c>
      <c r="AA183">
        <f t="shared" si="17"/>
        <v>88</v>
      </c>
    </row>
    <row r="184" spans="1:27" x14ac:dyDescent="0.3">
      <c r="A184" s="24">
        <v>44776.522476458333</v>
      </c>
      <c r="B184" s="30">
        <f t="shared" si="12"/>
        <v>89.965999999999994</v>
      </c>
      <c r="C184" s="23">
        <v>11.198969841003418</v>
      </c>
      <c r="D184" s="23">
        <v>60.02</v>
      </c>
      <c r="E184" s="23">
        <v>11.152722656250001</v>
      </c>
      <c r="F184" s="24">
        <v>44776.529670995369</v>
      </c>
      <c r="G184" s="30">
        <f t="shared" si="13"/>
        <v>89.573999999999998</v>
      </c>
      <c r="H184" s="23">
        <v>11.355270385742188</v>
      </c>
      <c r="I184" s="23">
        <v>59.96</v>
      </c>
      <c r="J184" s="23">
        <v>11.238009765625</v>
      </c>
      <c r="K184" s="24">
        <v>44776.539100856484</v>
      </c>
      <c r="L184" s="30">
        <f t="shared" si="14"/>
        <v>89.313999999999993</v>
      </c>
      <c r="M184" s="23">
        <v>11.383810043334961</v>
      </c>
      <c r="N184" s="23">
        <v>60</v>
      </c>
      <c r="O184" s="23">
        <v>11.1756845703125</v>
      </c>
      <c r="P184" s="24">
        <v>44776.545918356482</v>
      </c>
      <c r="Q184" s="30">
        <f t="shared" si="15"/>
        <v>89.346000000000004</v>
      </c>
      <c r="R184" s="23">
        <v>11.346159934997559</v>
      </c>
      <c r="S184" s="23">
        <v>59.97</v>
      </c>
      <c r="T184" s="23">
        <v>11.2544111328125</v>
      </c>
      <c r="U184" s="24">
        <v>44776.552830960645</v>
      </c>
      <c r="V184" s="30">
        <f t="shared" si="16"/>
        <v>89.594999999999999</v>
      </c>
      <c r="W184" s="23">
        <v>11.40939998626709</v>
      </c>
      <c r="X184" s="23">
        <v>59.98</v>
      </c>
      <c r="Y184" s="23">
        <v>11.280653320312499</v>
      </c>
      <c r="AA184">
        <f t="shared" si="17"/>
        <v>89</v>
      </c>
    </row>
    <row r="185" spans="1:27" x14ac:dyDescent="0.3">
      <c r="A185" s="24">
        <v>44776.522476469909</v>
      </c>
      <c r="B185" s="30">
        <f t="shared" si="12"/>
        <v>89.966999999999999</v>
      </c>
      <c r="C185" s="23">
        <v>11.198969841003418</v>
      </c>
      <c r="D185" s="23">
        <v>60.02</v>
      </c>
      <c r="E185" s="23">
        <v>11.119919921875001</v>
      </c>
      <c r="F185" s="24">
        <v>44776.529685069443</v>
      </c>
      <c r="G185" s="30">
        <f t="shared" si="13"/>
        <v>89.79</v>
      </c>
      <c r="H185" s="23">
        <v>11.295860290527344</v>
      </c>
      <c r="I185" s="23">
        <v>59.96</v>
      </c>
      <c r="J185" s="23">
        <v>11.238009765625</v>
      </c>
      <c r="K185" s="24">
        <v>44776.539112430553</v>
      </c>
      <c r="L185" s="30">
        <f t="shared" si="14"/>
        <v>89.313999999999993</v>
      </c>
      <c r="M185" s="23">
        <v>11.383810043334961</v>
      </c>
      <c r="N185" s="23">
        <v>60</v>
      </c>
      <c r="O185" s="23">
        <v>11.1428818359375</v>
      </c>
      <c r="P185" s="24">
        <v>44776.545929953703</v>
      </c>
      <c r="Q185" s="30">
        <f t="shared" si="15"/>
        <v>89.347999999999999</v>
      </c>
      <c r="R185" s="23">
        <v>11.290840148925781</v>
      </c>
      <c r="S185" s="23">
        <v>59.97</v>
      </c>
      <c r="T185" s="23">
        <v>11.2544111328125</v>
      </c>
      <c r="U185" s="24">
        <v>44776.552846273145</v>
      </c>
      <c r="V185" s="30">
        <f t="shared" si="16"/>
        <v>89.918000000000006</v>
      </c>
      <c r="W185" s="23">
        <v>11.40939998626709</v>
      </c>
      <c r="X185" s="23">
        <v>59.98</v>
      </c>
      <c r="Y185" s="23">
        <v>11.247850585937501</v>
      </c>
      <c r="AA185">
        <f t="shared" si="17"/>
        <v>89</v>
      </c>
    </row>
    <row r="186" spans="1:27" x14ac:dyDescent="0.3">
      <c r="A186" s="24">
        <v>44776.522488055554</v>
      </c>
      <c r="B186" s="30">
        <f t="shared" si="12"/>
        <v>90.968000000000004</v>
      </c>
      <c r="C186" s="23">
        <v>11.198969841003418</v>
      </c>
      <c r="D186" s="23">
        <v>60.02</v>
      </c>
      <c r="E186" s="23">
        <v>11.119919921875001</v>
      </c>
      <c r="F186" s="24">
        <v>44776.529685092595</v>
      </c>
      <c r="G186" s="30">
        <f t="shared" si="13"/>
        <v>90.792000000000002</v>
      </c>
      <c r="H186" s="23">
        <v>11.295860290527344</v>
      </c>
      <c r="I186" s="23">
        <v>59.96</v>
      </c>
      <c r="J186" s="23">
        <v>11.20520703125</v>
      </c>
      <c r="K186" s="24">
        <v>44776.539112465274</v>
      </c>
      <c r="L186" s="30">
        <f t="shared" si="14"/>
        <v>90.316999999999993</v>
      </c>
      <c r="M186" s="23">
        <v>11.338379859924316</v>
      </c>
      <c r="N186" s="23">
        <v>60</v>
      </c>
      <c r="O186" s="23">
        <v>11.1428818359375</v>
      </c>
      <c r="P186" s="24">
        <v>44776.545929965279</v>
      </c>
      <c r="Q186" s="30">
        <f t="shared" si="15"/>
        <v>90.349000000000004</v>
      </c>
      <c r="R186" s="23">
        <v>11.290840148925781</v>
      </c>
      <c r="S186" s="23">
        <v>59.97</v>
      </c>
      <c r="T186" s="23">
        <v>11.2216083984375</v>
      </c>
      <c r="U186" s="24">
        <v>44776.552846944447</v>
      </c>
      <c r="V186" s="30">
        <f t="shared" si="16"/>
        <v>90.975999999999999</v>
      </c>
      <c r="W186" s="23">
        <v>11.339779853820801</v>
      </c>
      <c r="X186" s="23">
        <v>59.98</v>
      </c>
      <c r="Y186" s="23">
        <v>11.247850585937501</v>
      </c>
      <c r="AA186">
        <f t="shared" si="17"/>
        <v>90</v>
      </c>
    </row>
    <row r="187" spans="1:27" x14ac:dyDescent="0.3">
      <c r="A187" s="24">
        <v>44776.52248806713</v>
      </c>
      <c r="B187" s="30">
        <f t="shared" si="12"/>
        <v>90.968999999999994</v>
      </c>
      <c r="C187" s="23">
        <v>11.198969841003418</v>
      </c>
      <c r="D187" s="23">
        <v>60.02</v>
      </c>
      <c r="E187" s="23">
        <v>11.087117187500001</v>
      </c>
      <c r="F187" s="24">
        <v>44776.529696678241</v>
      </c>
      <c r="G187" s="30">
        <f t="shared" si="13"/>
        <v>90.793000000000006</v>
      </c>
      <c r="H187" s="23">
        <v>11.24763011932373</v>
      </c>
      <c r="I187" s="23">
        <v>59.96</v>
      </c>
      <c r="J187" s="23">
        <v>11.20520703125</v>
      </c>
      <c r="K187" s="24">
        <v>44776.539124050927</v>
      </c>
      <c r="L187" s="30">
        <f t="shared" si="14"/>
        <v>90.317999999999998</v>
      </c>
      <c r="M187" s="23">
        <v>11.338379859924316</v>
      </c>
      <c r="N187" s="23">
        <v>60</v>
      </c>
      <c r="O187" s="23">
        <v>11.1100791015625</v>
      </c>
      <c r="P187" s="24">
        <v>44776.545941562501</v>
      </c>
      <c r="Q187" s="30">
        <f t="shared" si="15"/>
        <v>90.350999999999999</v>
      </c>
      <c r="R187" s="23">
        <v>11.249059677124023</v>
      </c>
      <c r="S187" s="23">
        <v>59.97</v>
      </c>
      <c r="T187" s="23">
        <v>11.2216083984375</v>
      </c>
      <c r="U187" s="24">
        <v>44776.552846956016</v>
      </c>
      <c r="V187" s="30">
        <f t="shared" si="16"/>
        <v>90.977000000000004</v>
      </c>
      <c r="W187" s="23">
        <v>11.339779853820801</v>
      </c>
      <c r="X187" s="23">
        <v>59.98</v>
      </c>
      <c r="Y187" s="23">
        <v>11.247850585937501</v>
      </c>
      <c r="AA187">
        <f t="shared" si="17"/>
        <v>90</v>
      </c>
    </row>
    <row r="188" spans="1:27" x14ac:dyDescent="0.3">
      <c r="A188" s="24">
        <v>44776.522499664352</v>
      </c>
      <c r="B188" s="30">
        <f t="shared" si="12"/>
        <v>91.971000000000004</v>
      </c>
      <c r="C188" s="23">
        <v>11.15664005279541</v>
      </c>
      <c r="D188" s="23">
        <v>60.02</v>
      </c>
      <c r="E188" s="23">
        <v>11.087117187500001</v>
      </c>
      <c r="F188" s="24">
        <v>44776.529696689817</v>
      </c>
      <c r="G188" s="30">
        <f t="shared" si="13"/>
        <v>91.793999999999997</v>
      </c>
      <c r="H188" s="23">
        <v>11.24763011932373</v>
      </c>
      <c r="I188" s="23">
        <v>59.96</v>
      </c>
      <c r="J188" s="23">
        <v>11.172404296874999</v>
      </c>
      <c r="K188" s="24">
        <v>44776.539124085648</v>
      </c>
      <c r="L188" s="30">
        <f t="shared" si="14"/>
        <v>91.320999999999998</v>
      </c>
      <c r="M188" s="23">
        <v>11.308369636535645</v>
      </c>
      <c r="N188" s="23">
        <v>60</v>
      </c>
      <c r="O188" s="23">
        <v>11.1100791015625</v>
      </c>
      <c r="P188" s="24">
        <v>44776.545941574077</v>
      </c>
      <c r="Q188" s="30">
        <f t="shared" si="15"/>
        <v>91.352000000000004</v>
      </c>
      <c r="R188" s="23">
        <v>11.249059677124023</v>
      </c>
      <c r="S188" s="23">
        <v>59.97</v>
      </c>
      <c r="T188" s="23">
        <v>11.1888056640625</v>
      </c>
      <c r="U188" s="24">
        <v>44776.552858553237</v>
      </c>
      <c r="V188" s="30">
        <f t="shared" si="16"/>
        <v>91.978999999999999</v>
      </c>
      <c r="W188" s="23">
        <v>11.320690155029297</v>
      </c>
      <c r="X188" s="23">
        <v>59.98</v>
      </c>
      <c r="Y188" s="23">
        <v>11.247850585937501</v>
      </c>
      <c r="AA188">
        <f t="shared" si="17"/>
        <v>91</v>
      </c>
    </row>
    <row r="189" spans="1:27" x14ac:dyDescent="0.3">
      <c r="A189" s="24">
        <v>44776.522499675928</v>
      </c>
      <c r="B189" s="30">
        <f t="shared" si="12"/>
        <v>91.971999999999994</v>
      </c>
      <c r="C189" s="23">
        <v>11.15664005279541</v>
      </c>
      <c r="D189" s="23">
        <v>60.02</v>
      </c>
      <c r="E189" s="23">
        <v>11.054314453125</v>
      </c>
      <c r="F189" s="24">
        <v>44776.529708298614</v>
      </c>
      <c r="G189" s="30">
        <f t="shared" si="13"/>
        <v>91.796999999999997</v>
      </c>
      <c r="H189" s="23">
        <v>11.24763011932373</v>
      </c>
      <c r="I189" s="23">
        <v>59.96</v>
      </c>
      <c r="J189" s="23">
        <v>11.172404296874999</v>
      </c>
      <c r="K189" s="24">
        <v>44776.539135648149</v>
      </c>
      <c r="L189" s="30">
        <f t="shared" si="14"/>
        <v>91.32</v>
      </c>
      <c r="M189" s="23">
        <v>11.308369636535645</v>
      </c>
      <c r="N189" s="23">
        <v>60</v>
      </c>
      <c r="O189" s="23">
        <v>11.077276367187499</v>
      </c>
      <c r="P189" s="24">
        <v>44776.545953182867</v>
      </c>
      <c r="Q189" s="30">
        <f t="shared" si="15"/>
        <v>91.355000000000004</v>
      </c>
      <c r="R189" s="23">
        <v>11.249059677124023</v>
      </c>
      <c r="S189" s="23">
        <v>59.97</v>
      </c>
      <c r="T189" s="23">
        <v>11.1888056640625</v>
      </c>
      <c r="U189" s="24">
        <v>44776.552858564814</v>
      </c>
      <c r="V189" s="30">
        <f t="shared" si="16"/>
        <v>91.98</v>
      </c>
      <c r="W189" s="23">
        <v>11.320690155029297</v>
      </c>
      <c r="X189" s="23">
        <v>59.98</v>
      </c>
      <c r="Y189" s="23">
        <v>11.215047851562501</v>
      </c>
      <c r="AA189">
        <f t="shared" si="17"/>
        <v>91</v>
      </c>
    </row>
    <row r="190" spans="1:27" x14ac:dyDescent="0.3">
      <c r="A190" s="24">
        <v>44776.522511284726</v>
      </c>
      <c r="B190" s="30">
        <f t="shared" si="12"/>
        <v>92.974999999999994</v>
      </c>
      <c r="C190" s="23">
        <v>11.105899810791016</v>
      </c>
      <c r="D190" s="23">
        <v>60.02</v>
      </c>
      <c r="E190" s="23">
        <v>11.054314453125</v>
      </c>
      <c r="F190" s="24">
        <v>44776.529708310183</v>
      </c>
      <c r="G190" s="30">
        <f t="shared" si="13"/>
        <v>92.798000000000002</v>
      </c>
      <c r="H190" s="23">
        <v>11.24763011932373</v>
      </c>
      <c r="I190" s="23">
        <v>59.96</v>
      </c>
      <c r="J190" s="23">
        <v>11.139601562499999</v>
      </c>
      <c r="K190" s="24">
        <v>44776.53913568287</v>
      </c>
      <c r="L190" s="30">
        <f t="shared" si="14"/>
        <v>92.322999999999993</v>
      </c>
      <c r="M190" s="23">
        <v>11.308369636535645</v>
      </c>
      <c r="N190" s="23">
        <v>60</v>
      </c>
      <c r="O190" s="23">
        <v>11.077276367187499</v>
      </c>
      <c r="P190" s="24">
        <v>44776.545953194443</v>
      </c>
      <c r="Q190" s="30">
        <f t="shared" si="15"/>
        <v>92.355999999999995</v>
      </c>
      <c r="R190" s="23">
        <v>11.249059677124023</v>
      </c>
      <c r="S190" s="23">
        <v>59.97</v>
      </c>
      <c r="T190" s="23">
        <v>11.146162109375</v>
      </c>
      <c r="U190" s="24">
        <v>44776.552870173611</v>
      </c>
      <c r="V190" s="30">
        <f t="shared" si="16"/>
        <v>92.983000000000004</v>
      </c>
      <c r="W190" s="23">
        <v>11.279970169067383</v>
      </c>
      <c r="X190" s="23">
        <v>59.98</v>
      </c>
      <c r="Y190" s="23">
        <v>11.215047851562501</v>
      </c>
      <c r="AA190">
        <f t="shared" si="17"/>
        <v>92</v>
      </c>
    </row>
    <row r="191" spans="1:27" x14ac:dyDescent="0.3">
      <c r="A191" s="24">
        <v>44776.522511296294</v>
      </c>
      <c r="B191" s="30">
        <f t="shared" si="12"/>
        <v>92.975999999999999</v>
      </c>
      <c r="C191" s="23">
        <v>11.105899810791016</v>
      </c>
      <c r="D191" s="23">
        <v>60.02</v>
      </c>
      <c r="E191" s="23">
        <v>11.02151171875</v>
      </c>
      <c r="F191" s="24">
        <v>44776.529719907405</v>
      </c>
      <c r="G191" s="30">
        <f t="shared" si="13"/>
        <v>92.8</v>
      </c>
      <c r="H191" s="23">
        <v>11.189959526062012</v>
      </c>
      <c r="I191" s="23">
        <v>59.96</v>
      </c>
      <c r="J191" s="23">
        <v>11.139601562499999</v>
      </c>
      <c r="K191" s="24">
        <v>44776.539147256946</v>
      </c>
      <c r="L191" s="30">
        <f t="shared" si="14"/>
        <v>92.322999999999993</v>
      </c>
      <c r="M191" s="23">
        <v>11.308369636535645</v>
      </c>
      <c r="N191" s="23">
        <v>60</v>
      </c>
      <c r="O191" s="23">
        <v>11.044473632812499</v>
      </c>
      <c r="P191" s="24">
        <v>44776.545964803241</v>
      </c>
      <c r="Q191" s="30">
        <f t="shared" si="15"/>
        <v>92.358999999999995</v>
      </c>
      <c r="R191" s="23">
        <v>11.213139533996582</v>
      </c>
      <c r="S191" s="23">
        <v>59.97</v>
      </c>
      <c r="T191" s="23">
        <v>11.146162109375</v>
      </c>
      <c r="U191" s="24">
        <v>44776.552870185187</v>
      </c>
      <c r="V191" s="30">
        <f t="shared" si="16"/>
        <v>92.983999999999995</v>
      </c>
      <c r="W191" s="23">
        <v>11.279970169067383</v>
      </c>
      <c r="X191" s="23">
        <v>59.98</v>
      </c>
      <c r="Y191" s="23">
        <v>11.182245117187501</v>
      </c>
      <c r="AA191">
        <f t="shared" si="17"/>
        <v>92</v>
      </c>
    </row>
    <row r="192" spans="1:27" x14ac:dyDescent="0.3">
      <c r="A192" s="24">
        <v>44776.522522893516</v>
      </c>
      <c r="B192" s="30">
        <f t="shared" si="12"/>
        <v>93.977999999999994</v>
      </c>
      <c r="C192" s="23">
        <v>11.058309555053711</v>
      </c>
      <c r="D192" s="23">
        <v>60.02</v>
      </c>
      <c r="E192" s="23">
        <v>11.02151171875</v>
      </c>
      <c r="F192" s="24">
        <v>44776.529719918981</v>
      </c>
      <c r="G192" s="30">
        <f t="shared" si="13"/>
        <v>93.801000000000002</v>
      </c>
      <c r="H192" s="23">
        <v>11.189959526062012</v>
      </c>
      <c r="I192" s="23">
        <v>59.96</v>
      </c>
      <c r="J192" s="23">
        <v>11.106798828124999</v>
      </c>
      <c r="K192" s="24">
        <v>44776.539147291667</v>
      </c>
      <c r="L192" s="30">
        <f t="shared" si="14"/>
        <v>93.325999999999993</v>
      </c>
      <c r="M192" s="23">
        <v>11.255599975585938</v>
      </c>
      <c r="N192" s="23">
        <v>60</v>
      </c>
      <c r="O192" s="23">
        <v>11.044473632812499</v>
      </c>
      <c r="P192" s="24">
        <v>44776.545964814817</v>
      </c>
      <c r="Q192" s="30">
        <f t="shared" si="15"/>
        <v>93.36</v>
      </c>
      <c r="R192" s="23">
        <v>11.213139533996582</v>
      </c>
      <c r="S192" s="23">
        <v>59.97</v>
      </c>
      <c r="T192" s="23">
        <v>11.113359375</v>
      </c>
      <c r="U192" s="24">
        <v>44776.552881782409</v>
      </c>
      <c r="V192" s="30">
        <f t="shared" si="16"/>
        <v>93.986000000000004</v>
      </c>
      <c r="W192" s="23">
        <v>11.279970169067383</v>
      </c>
      <c r="X192" s="23">
        <v>59.98</v>
      </c>
      <c r="Y192" s="23">
        <v>11.182245117187501</v>
      </c>
      <c r="AA192">
        <f t="shared" si="17"/>
        <v>93</v>
      </c>
    </row>
    <row r="193" spans="1:27" x14ac:dyDescent="0.3">
      <c r="A193" s="24">
        <v>44776.522522905092</v>
      </c>
      <c r="B193" s="30">
        <f t="shared" si="12"/>
        <v>93.978999999999999</v>
      </c>
      <c r="C193" s="23">
        <v>11.058309555053711</v>
      </c>
      <c r="D193" s="23">
        <v>60.02</v>
      </c>
      <c r="E193" s="23">
        <v>10.988708984375</v>
      </c>
      <c r="F193" s="24">
        <v>44776.529731527778</v>
      </c>
      <c r="G193" s="30">
        <f t="shared" si="13"/>
        <v>93.804000000000002</v>
      </c>
      <c r="H193" s="23">
        <v>11.178150177001953</v>
      </c>
      <c r="I193" s="23">
        <v>59.96</v>
      </c>
      <c r="J193" s="23">
        <v>11.106798828124999</v>
      </c>
      <c r="K193" s="24">
        <v>44776.539148275464</v>
      </c>
      <c r="L193" s="30">
        <f t="shared" si="14"/>
        <v>93.411000000000001</v>
      </c>
      <c r="M193" s="23">
        <v>11.255599975585938</v>
      </c>
      <c r="N193" s="23">
        <v>59.99</v>
      </c>
      <c r="O193" s="23">
        <v>11.044473632812499</v>
      </c>
      <c r="P193" s="24">
        <v>44776.545976423607</v>
      </c>
      <c r="Q193" s="30">
        <f t="shared" si="15"/>
        <v>93.363</v>
      </c>
      <c r="R193" s="23">
        <v>11.149840354919434</v>
      </c>
      <c r="S193" s="23">
        <v>59.97</v>
      </c>
      <c r="T193" s="23">
        <v>11.113359375</v>
      </c>
      <c r="U193" s="24">
        <v>44776.552881793985</v>
      </c>
      <c r="V193" s="30">
        <f t="shared" si="16"/>
        <v>93.986999999999995</v>
      </c>
      <c r="W193" s="23">
        <v>11.279970169067383</v>
      </c>
      <c r="X193" s="23">
        <v>59.98</v>
      </c>
      <c r="Y193" s="23">
        <v>11.1494423828125</v>
      </c>
      <c r="AA193">
        <f t="shared" si="17"/>
        <v>93</v>
      </c>
    </row>
    <row r="194" spans="1:27" x14ac:dyDescent="0.3">
      <c r="A194" s="24">
        <v>44776.522534502314</v>
      </c>
      <c r="B194" s="30">
        <f t="shared" si="12"/>
        <v>94.980999999999995</v>
      </c>
      <c r="C194" s="23">
        <v>11.058309555053711</v>
      </c>
      <c r="D194" s="23">
        <v>60.02</v>
      </c>
      <c r="E194" s="23">
        <v>10.988708984375</v>
      </c>
      <c r="F194" s="24">
        <v>44776.529731539355</v>
      </c>
      <c r="G194" s="30">
        <f t="shared" si="13"/>
        <v>94.805000000000007</v>
      </c>
      <c r="H194" s="23">
        <v>11.178150177001953</v>
      </c>
      <c r="I194" s="23">
        <v>59.96</v>
      </c>
      <c r="J194" s="23">
        <v>11.073996093750001</v>
      </c>
      <c r="K194" s="24">
        <v>44776.539158854168</v>
      </c>
      <c r="L194" s="30">
        <f t="shared" si="14"/>
        <v>94.325000000000003</v>
      </c>
      <c r="M194" s="23">
        <v>11.255599975585938</v>
      </c>
      <c r="N194" s="23">
        <v>59.99</v>
      </c>
      <c r="O194" s="23">
        <v>11.011670898437499</v>
      </c>
      <c r="P194" s="24">
        <v>44776.545976435184</v>
      </c>
      <c r="Q194" s="30">
        <f t="shared" si="15"/>
        <v>94.364000000000004</v>
      </c>
      <c r="R194" s="23">
        <v>11.149840354919434</v>
      </c>
      <c r="S194" s="23">
        <v>59.97</v>
      </c>
      <c r="T194" s="23">
        <v>11.080556640625</v>
      </c>
      <c r="U194" s="24">
        <v>44776.552893402775</v>
      </c>
      <c r="V194" s="30">
        <f t="shared" si="16"/>
        <v>94.99</v>
      </c>
      <c r="W194" s="23">
        <v>11.239930152893066</v>
      </c>
      <c r="X194" s="23">
        <v>59.98</v>
      </c>
      <c r="Y194" s="23">
        <v>11.1494423828125</v>
      </c>
      <c r="AA194">
        <f t="shared" si="17"/>
        <v>94</v>
      </c>
    </row>
    <row r="195" spans="1:27" x14ac:dyDescent="0.3">
      <c r="A195" s="24">
        <v>44776.52253451389</v>
      </c>
      <c r="B195" s="30">
        <f t="shared" si="12"/>
        <v>94.981999999999999</v>
      </c>
      <c r="C195" s="23">
        <v>11.058309555053711</v>
      </c>
      <c r="D195" s="23">
        <v>60.02</v>
      </c>
      <c r="E195" s="23">
        <v>10.95590625</v>
      </c>
      <c r="F195" s="24">
        <v>44776.529739351849</v>
      </c>
      <c r="G195" s="30">
        <f t="shared" si="13"/>
        <v>94.48</v>
      </c>
      <c r="H195" s="23">
        <v>11.178150177001953</v>
      </c>
      <c r="I195" s="23">
        <v>59.94</v>
      </c>
      <c r="J195" s="23">
        <v>11.073996093750001</v>
      </c>
      <c r="K195" s="24">
        <v>44776.539158888889</v>
      </c>
      <c r="L195" s="30">
        <f t="shared" si="14"/>
        <v>94.328000000000003</v>
      </c>
      <c r="M195" s="23">
        <v>11.222350120544434</v>
      </c>
      <c r="N195" s="23">
        <v>59.99</v>
      </c>
      <c r="O195" s="23">
        <v>11.011670898437499</v>
      </c>
      <c r="P195" s="24">
        <v>44776.545988043981</v>
      </c>
      <c r="Q195" s="30">
        <f t="shared" si="15"/>
        <v>94.367000000000004</v>
      </c>
      <c r="R195" s="23">
        <v>11.149840354919434</v>
      </c>
      <c r="S195" s="23">
        <v>59.97</v>
      </c>
      <c r="T195" s="23">
        <v>11.080556640625</v>
      </c>
      <c r="U195" s="24">
        <v>44776.552893414351</v>
      </c>
      <c r="V195" s="30">
        <f t="shared" si="16"/>
        <v>94.991</v>
      </c>
      <c r="W195" s="23">
        <v>11.239930152893066</v>
      </c>
      <c r="X195" s="23">
        <v>59.98</v>
      </c>
      <c r="Y195" s="23">
        <v>11.1166396484375</v>
      </c>
      <c r="AA195">
        <f t="shared" si="17"/>
        <v>94</v>
      </c>
    </row>
    <row r="196" spans="1:27" x14ac:dyDescent="0.3">
      <c r="A196" s="24">
        <v>44776.522546111111</v>
      </c>
      <c r="B196" s="30">
        <f t="shared" si="12"/>
        <v>95.983999999999995</v>
      </c>
      <c r="C196" s="23">
        <v>11.017860412597656</v>
      </c>
      <c r="D196" s="23">
        <v>60.02</v>
      </c>
      <c r="E196" s="23">
        <v>10.95590625</v>
      </c>
      <c r="F196" s="24">
        <v>44776.529743136576</v>
      </c>
      <c r="G196" s="30">
        <f t="shared" si="13"/>
        <v>95.807000000000002</v>
      </c>
      <c r="H196" s="23">
        <v>11.178150177001953</v>
      </c>
      <c r="I196" s="23">
        <v>59.94</v>
      </c>
      <c r="J196" s="23">
        <v>11.073996093750001</v>
      </c>
      <c r="K196" s="24">
        <v>44776.539171087963</v>
      </c>
      <c r="L196" s="30">
        <f t="shared" si="14"/>
        <v>95.382000000000005</v>
      </c>
      <c r="M196" s="23">
        <v>11.222350120544434</v>
      </c>
      <c r="N196" s="23">
        <v>59.99</v>
      </c>
      <c r="O196" s="23">
        <v>10.978868164062501</v>
      </c>
      <c r="P196" s="24">
        <v>44776.545988055557</v>
      </c>
      <c r="Q196" s="30">
        <f t="shared" si="15"/>
        <v>95.367999999999995</v>
      </c>
      <c r="R196" s="23">
        <v>11.149840354919434</v>
      </c>
      <c r="S196" s="23">
        <v>59.97</v>
      </c>
      <c r="T196" s="23">
        <v>11.04775390625</v>
      </c>
      <c r="U196" s="24">
        <v>44776.552905023149</v>
      </c>
      <c r="V196" s="30">
        <f t="shared" si="16"/>
        <v>95.994</v>
      </c>
      <c r="W196" s="23">
        <v>11.215729713439941</v>
      </c>
      <c r="X196" s="23">
        <v>59.98</v>
      </c>
      <c r="Y196" s="23">
        <v>11.1166396484375</v>
      </c>
      <c r="AA196">
        <f t="shared" si="17"/>
        <v>95</v>
      </c>
    </row>
    <row r="197" spans="1:27" x14ac:dyDescent="0.3">
      <c r="A197" s="24">
        <v>44776.522546122687</v>
      </c>
      <c r="B197" s="30">
        <f t="shared" si="12"/>
        <v>95.984999999999999</v>
      </c>
      <c r="C197" s="23">
        <v>11.017860412597656</v>
      </c>
      <c r="D197" s="23">
        <v>60.02</v>
      </c>
      <c r="E197" s="23">
        <v>10.923103515625</v>
      </c>
      <c r="F197" s="24">
        <v>44776.529743148145</v>
      </c>
      <c r="G197" s="30">
        <f t="shared" si="13"/>
        <v>95.808000000000007</v>
      </c>
      <c r="H197" s="23">
        <v>11.178150177001953</v>
      </c>
      <c r="I197" s="23">
        <v>59.94</v>
      </c>
      <c r="J197" s="23">
        <v>11.041193359375001</v>
      </c>
      <c r="K197" s="24">
        <v>44776.539171215278</v>
      </c>
      <c r="L197" s="30">
        <f t="shared" si="14"/>
        <v>95.393000000000001</v>
      </c>
      <c r="M197" s="23">
        <v>11.189559936523438</v>
      </c>
      <c r="N197" s="23">
        <v>59.99</v>
      </c>
      <c r="O197" s="23">
        <v>10.978868164062501</v>
      </c>
      <c r="P197" s="24">
        <v>44776.545999652779</v>
      </c>
      <c r="Q197" s="30">
        <f t="shared" si="15"/>
        <v>95.37</v>
      </c>
      <c r="R197" s="23">
        <v>11.127209663391113</v>
      </c>
      <c r="S197" s="23">
        <v>59.97</v>
      </c>
      <c r="T197" s="23">
        <v>11.04775390625</v>
      </c>
      <c r="U197" s="24">
        <v>44776.552905034725</v>
      </c>
      <c r="V197" s="30">
        <f t="shared" si="16"/>
        <v>95.995000000000005</v>
      </c>
      <c r="W197" s="23">
        <v>11.215729713439941</v>
      </c>
      <c r="X197" s="23">
        <v>59.98</v>
      </c>
      <c r="Y197" s="23">
        <v>11.0838369140625</v>
      </c>
      <c r="AA197">
        <f t="shared" si="17"/>
        <v>95</v>
      </c>
    </row>
    <row r="198" spans="1:27" x14ac:dyDescent="0.3">
      <c r="A198" s="24">
        <v>44776.522557731485</v>
      </c>
      <c r="B198" s="30">
        <f t="shared" si="12"/>
        <v>96.988</v>
      </c>
      <c r="C198" s="23">
        <v>10.995499610900879</v>
      </c>
      <c r="D198" s="23">
        <v>60.02</v>
      </c>
      <c r="E198" s="23">
        <v>10.923103515625</v>
      </c>
      <c r="F198" s="24">
        <v>44776.529754745374</v>
      </c>
      <c r="G198" s="30">
        <f t="shared" si="13"/>
        <v>96.81</v>
      </c>
      <c r="H198" s="23">
        <v>11.131870269775391</v>
      </c>
      <c r="I198" s="23">
        <v>59.94</v>
      </c>
      <c r="J198" s="23">
        <v>11.041193359375001</v>
      </c>
      <c r="K198" s="24">
        <v>44776.539182766202</v>
      </c>
      <c r="L198" s="30">
        <f t="shared" si="14"/>
        <v>96.391000000000005</v>
      </c>
      <c r="M198" s="23">
        <v>11.189559936523438</v>
      </c>
      <c r="N198" s="23">
        <v>59.99</v>
      </c>
      <c r="O198" s="23">
        <v>10.946065429687501</v>
      </c>
      <c r="P198" s="24">
        <v>44776.545999675924</v>
      </c>
      <c r="Q198" s="30">
        <f t="shared" si="15"/>
        <v>96.372</v>
      </c>
      <c r="R198" s="23">
        <v>11.127209663391113</v>
      </c>
      <c r="S198" s="23">
        <v>59.97</v>
      </c>
      <c r="T198" s="23">
        <v>11.014951171875</v>
      </c>
      <c r="U198" s="24">
        <v>44776.552916631947</v>
      </c>
      <c r="V198" s="30">
        <f t="shared" si="16"/>
        <v>96.997</v>
      </c>
      <c r="W198" s="23">
        <v>11.215729713439941</v>
      </c>
      <c r="X198" s="23">
        <v>59.98</v>
      </c>
      <c r="Y198" s="23">
        <v>11.0838369140625</v>
      </c>
      <c r="AA198">
        <f t="shared" si="17"/>
        <v>96</v>
      </c>
    </row>
    <row r="199" spans="1:27" x14ac:dyDescent="0.3">
      <c r="A199" s="24">
        <v>44776.522557743054</v>
      </c>
      <c r="B199" s="30">
        <f t="shared" ref="B199:B262" si="18">RIGHT(TEXT(A199,"h:mm:ss,000"),3)/1000+$AA199</f>
        <v>96.989000000000004</v>
      </c>
      <c r="C199" s="23">
        <v>10.995499610900879</v>
      </c>
      <c r="D199" s="23">
        <v>60.02</v>
      </c>
      <c r="E199" s="23">
        <v>10.89030078125</v>
      </c>
      <c r="F199" s="24">
        <v>44776.529754756943</v>
      </c>
      <c r="G199" s="30">
        <f t="shared" ref="G199:G262" si="19">RIGHT(TEXT(F199,"h:mm:ss,000"),3)/1000+$AA199</f>
        <v>96.811000000000007</v>
      </c>
      <c r="H199" s="23">
        <v>11.131870269775391</v>
      </c>
      <c r="I199" s="23">
        <v>59.94</v>
      </c>
      <c r="J199" s="23">
        <v>11.008390625000001</v>
      </c>
      <c r="K199" s="24">
        <v>44776.539182824075</v>
      </c>
      <c r="L199" s="30">
        <f t="shared" ref="L199:L262" si="20">RIGHT(TEXT(K199,"h:mm:ss,000"),3)/1000+$AA199</f>
        <v>96.396000000000001</v>
      </c>
      <c r="M199" s="23">
        <v>11.189559936523438</v>
      </c>
      <c r="N199" s="23">
        <v>59.99</v>
      </c>
      <c r="O199" s="23">
        <v>10.946065429687501</v>
      </c>
      <c r="P199" s="24">
        <v>44776.546011261576</v>
      </c>
      <c r="Q199" s="30">
        <f t="shared" ref="Q199:Q262" si="21">RIGHT(TEXT(P199,"h:mm:ss,000"),3)/1000+$AA199</f>
        <v>96.373000000000005</v>
      </c>
      <c r="R199" s="23">
        <v>11.090700149536133</v>
      </c>
      <c r="S199" s="23">
        <v>59.97</v>
      </c>
      <c r="T199" s="23">
        <v>11.014951171875</v>
      </c>
      <c r="U199" s="24">
        <v>44776.552916643515</v>
      </c>
      <c r="V199" s="30">
        <f t="shared" ref="V199:V262" si="22">RIGHT(TEXT(U199,"h:mm:ss,000"),3)/1000+$AA199</f>
        <v>96.998000000000005</v>
      </c>
      <c r="W199" s="23">
        <v>11.215729713439941</v>
      </c>
      <c r="X199" s="23">
        <v>59.98</v>
      </c>
      <c r="Y199" s="23">
        <v>11.0510341796875</v>
      </c>
      <c r="AA199">
        <f t="shared" si="17"/>
        <v>96</v>
      </c>
    </row>
    <row r="200" spans="1:27" x14ac:dyDescent="0.3">
      <c r="A200" s="24">
        <v>44776.522569351851</v>
      </c>
      <c r="B200" s="30">
        <f t="shared" si="18"/>
        <v>97.992000000000004</v>
      </c>
      <c r="C200" s="23">
        <v>10.995499610900879</v>
      </c>
      <c r="D200" s="23">
        <v>60.02</v>
      </c>
      <c r="E200" s="23">
        <v>10.89030078125</v>
      </c>
      <c r="F200" s="24">
        <v>44776.52976636574</v>
      </c>
      <c r="G200" s="30">
        <f t="shared" si="19"/>
        <v>97.813999999999993</v>
      </c>
      <c r="H200" s="23">
        <v>11.081760406494141</v>
      </c>
      <c r="I200" s="23">
        <v>59.94</v>
      </c>
      <c r="J200" s="23">
        <v>11.008390625000001</v>
      </c>
      <c r="K200" s="24">
        <v>44776.539197210652</v>
      </c>
      <c r="L200" s="30">
        <f t="shared" si="20"/>
        <v>97.638999999999996</v>
      </c>
      <c r="M200" s="23">
        <v>11.189559936523438</v>
      </c>
      <c r="N200" s="23">
        <v>59.99</v>
      </c>
      <c r="O200" s="23">
        <v>10.9132626953125</v>
      </c>
      <c r="P200" s="24">
        <v>44776.546011273145</v>
      </c>
      <c r="Q200" s="30">
        <f t="shared" si="21"/>
        <v>97.373999999999995</v>
      </c>
      <c r="R200" s="23">
        <v>11.090700149536133</v>
      </c>
      <c r="S200" s="23">
        <v>59.97</v>
      </c>
      <c r="T200" s="23">
        <v>10.982148437499999</v>
      </c>
      <c r="U200" s="24">
        <v>44776.552928252313</v>
      </c>
      <c r="V200" s="30">
        <f t="shared" si="22"/>
        <v>97.001000000000005</v>
      </c>
      <c r="W200" s="23">
        <v>11.182660102844238</v>
      </c>
      <c r="X200" s="23">
        <v>59.98</v>
      </c>
      <c r="Y200" s="23">
        <v>11.0510341796875</v>
      </c>
      <c r="AA200">
        <f t="shared" si="17"/>
        <v>97</v>
      </c>
    </row>
    <row r="201" spans="1:27" x14ac:dyDescent="0.3">
      <c r="A201" s="24">
        <v>44776.522569363427</v>
      </c>
      <c r="B201" s="30">
        <f t="shared" si="18"/>
        <v>97.992999999999995</v>
      </c>
      <c r="C201" s="23">
        <v>10.995499610900879</v>
      </c>
      <c r="D201" s="23">
        <v>60.02</v>
      </c>
      <c r="E201" s="23">
        <v>10.89030078125</v>
      </c>
      <c r="F201" s="24">
        <v>44776.529766377316</v>
      </c>
      <c r="G201" s="30">
        <f t="shared" si="19"/>
        <v>97.814999999999998</v>
      </c>
      <c r="H201" s="23">
        <v>11.081760406494141</v>
      </c>
      <c r="I201" s="23">
        <v>59.94</v>
      </c>
      <c r="J201" s="23">
        <v>10.975587890625</v>
      </c>
      <c r="K201" s="24">
        <v>44776.539197245373</v>
      </c>
      <c r="L201" s="30">
        <f t="shared" si="20"/>
        <v>97.641999999999996</v>
      </c>
      <c r="M201" s="23">
        <v>11.118579864501953</v>
      </c>
      <c r="N201" s="23">
        <v>59.99</v>
      </c>
      <c r="O201" s="23">
        <v>10.9132626953125</v>
      </c>
      <c r="P201" s="24">
        <v>44776.546024097224</v>
      </c>
      <c r="Q201" s="30">
        <f t="shared" si="21"/>
        <v>97.481999999999999</v>
      </c>
      <c r="R201" s="23">
        <v>11.038880348205566</v>
      </c>
      <c r="S201" s="23">
        <v>59.97</v>
      </c>
      <c r="T201" s="23">
        <v>10.982148437499999</v>
      </c>
      <c r="U201" s="24">
        <v>44776.552928263889</v>
      </c>
      <c r="V201" s="30">
        <f t="shared" si="22"/>
        <v>97.001999999999995</v>
      </c>
      <c r="W201" s="23">
        <v>11.182660102844238</v>
      </c>
      <c r="X201" s="23">
        <v>59.98</v>
      </c>
      <c r="Y201" s="23">
        <v>11.0182314453125</v>
      </c>
      <c r="AA201">
        <f t="shared" si="17"/>
        <v>97</v>
      </c>
    </row>
    <row r="202" spans="1:27" x14ac:dyDescent="0.3">
      <c r="A202" s="24">
        <v>44776.522580960649</v>
      </c>
      <c r="B202" s="30">
        <f t="shared" si="18"/>
        <v>98.995000000000005</v>
      </c>
      <c r="C202" s="23">
        <v>10.923239707946777</v>
      </c>
      <c r="D202" s="23">
        <v>60.02</v>
      </c>
      <c r="E202" s="23">
        <v>10.89030078125</v>
      </c>
      <c r="F202" s="24">
        <v>44776.529777974538</v>
      </c>
      <c r="G202" s="30">
        <f t="shared" si="19"/>
        <v>98.816999999999993</v>
      </c>
      <c r="H202" s="23">
        <v>11.027290344238281</v>
      </c>
      <c r="I202" s="23">
        <v>59.94</v>
      </c>
      <c r="J202" s="23">
        <v>10.975587890625</v>
      </c>
      <c r="K202" s="24">
        <v>44776.539208784721</v>
      </c>
      <c r="L202" s="30">
        <f t="shared" si="20"/>
        <v>98.638999999999996</v>
      </c>
      <c r="M202" s="23">
        <v>11.118579864501953</v>
      </c>
      <c r="N202" s="23">
        <v>59.99</v>
      </c>
      <c r="O202" s="23">
        <v>10.870619140624999</v>
      </c>
      <c r="P202" s="24">
        <v>44776.546024108793</v>
      </c>
      <c r="Q202" s="30">
        <f t="shared" si="21"/>
        <v>98.483000000000004</v>
      </c>
      <c r="R202" s="23">
        <v>11.038880348205566</v>
      </c>
      <c r="S202" s="23">
        <v>59.97</v>
      </c>
      <c r="T202" s="23">
        <v>10.949345703124999</v>
      </c>
      <c r="U202" s="24">
        <v>44776.552939861111</v>
      </c>
      <c r="V202" s="30">
        <f t="shared" si="22"/>
        <v>98.004000000000005</v>
      </c>
      <c r="W202" s="23">
        <v>11.11382007598877</v>
      </c>
      <c r="X202" s="23">
        <v>59.98</v>
      </c>
      <c r="Y202" s="23">
        <v>11.0182314453125</v>
      </c>
      <c r="AA202">
        <f t="shared" si="17"/>
        <v>98</v>
      </c>
    </row>
    <row r="203" spans="1:27" x14ac:dyDescent="0.3">
      <c r="A203" s="24">
        <v>44776.522580972225</v>
      </c>
      <c r="B203" s="30">
        <f t="shared" si="18"/>
        <v>98.995999999999995</v>
      </c>
      <c r="C203" s="23">
        <v>10.923239707946777</v>
      </c>
      <c r="D203" s="23">
        <v>60.02</v>
      </c>
      <c r="E203" s="23">
        <v>10.850937500000001</v>
      </c>
      <c r="F203" s="24">
        <v>44776.529777986114</v>
      </c>
      <c r="G203" s="30">
        <f t="shared" si="19"/>
        <v>98.817999999999998</v>
      </c>
      <c r="H203" s="23">
        <v>11.027290344238281</v>
      </c>
      <c r="I203" s="23">
        <v>59.94</v>
      </c>
      <c r="J203" s="23">
        <v>10.94278515625</v>
      </c>
      <c r="K203" s="24">
        <v>44776.539208842594</v>
      </c>
      <c r="L203" s="30">
        <f t="shared" si="20"/>
        <v>98.644000000000005</v>
      </c>
      <c r="M203" s="23">
        <v>11.067919731140137</v>
      </c>
      <c r="N203" s="23">
        <v>59.99</v>
      </c>
      <c r="O203" s="23">
        <v>10.870619140624999</v>
      </c>
      <c r="P203" s="24">
        <v>44776.546035706022</v>
      </c>
      <c r="Q203" s="30">
        <f t="shared" si="21"/>
        <v>98.484999999999999</v>
      </c>
      <c r="R203" s="23">
        <v>10.99783992767334</v>
      </c>
      <c r="S203" s="23">
        <v>59.97</v>
      </c>
      <c r="T203" s="23">
        <v>10.949345703124999</v>
      </c>
      <c r="U203" s="24">
        <v>44776.552939872687</v>
      </c>
      <c r="V203" s="30">
        <f t="shared" si="22"/>
        <v>98.004999999999995</v>
      </c>
      <c r="W203" s="23">
        <v>11.11382007598877</v>
      </c>
      <c r="X203" s="23">
        <v>59.98</v>
      </c>
      <c r="Y203" s="23">
        <v>10.9854287109375</v>
      </c>
      <c r="AA203">
        <f t="shared" ref="AA203:AA266" si="23">+AA201+1</f>
        <v>98</v>
      </c>
    </row>
    <row r="204" spans="1:27" x14ac:dyDescent="0.3">
      <c r="A204" s="24">
        <v>44776.522592581015</v>
      </c>
      <c r="B204" s="30">
        <f t="shared" si="18"/>
        <v>99.998999999999995</v>
      </c>
      <c r="C204" s="23">
        <v>10.923239707946777</v>
      </c>
      <c r="D204" s="23">
        <v>60.02</v>
      </c>
      <c r="E204" s="23">
        <v>10.850937500000001</v>
      </c>
      <c r="F204" s="24">
        <v>44776.529789594904</v>
      </c>
      <c r="G204" s="30">
        <f t="shared" si="19"/>
        <v>99.820999999999998</v>
      </c>
      <c r="H204" s="23">
        <v>11.027290344238281</v>
      </c>
      <c r="I204" s="23">
        <v>59.94</v>
      </c>
      <c r="J204" s="23">
        <v>10.94278515625</v>
      </c>
      <c r="K204" s="24">
        <v>44776.539220393519</v>
      </c>
      <c r="L204" s="30">
        <f t="shared" si="20"/>
        <v>99.641999999999996</v>
      </c>
      <c r="M204" s="23">
        <v>11.067919731140137</v>
      </c>
      <c r="N204" s="23">
        <v>59.99</v>
      </c>
      <c r="O204" s="23">
        <v>10.837816406250001</v>
      </c>
      <c r="P204" s="24">
        <v>44776.546035717591</v>
      </c>
      <c r="Q204" s="30">
        <f t="shared" si="21"/>
        <v>99.486000000000004</v>
      </c>
      <c r="R204" s="23">
        <v>10.99783992767334</v>
      </c>
      <c r="S204" s="23">
        <v>59.97</v>
      </c>
      <c r="T204" s="23">
        <v>10.909982421875</v>
      </c>
      <c r="U204" s="24">
        <v>44776.552951481484</v>
      </c>
      <c r="V204" s="30">
        <f t="shared" si="22"/>
        <v>99.007999999999996</v>
      </c>
      <c r="W204" s="23">
        <v>11.069100379943848</v>
      </c>
      <c r="X204" s="23">
        <v>59.98</v>
      </c>
      <c r="Y204" s="23">
        <v>10.9854287109375</v>
      </c>
      <c r="AA204">
        <f t="shared" si="23"/>
        <v>99</v>
      </c>
    </row>
    <row r="205" spans="1:27" x14ac:dyDescent="0.3">
      <c r="A205" s="24">
        <v>44776.522592592592</v>
      </c>
      <c r="B205" s="30">
        <f t="shared" si="18"/>
        <v>99</v>
      </c>
      <c r="C205" s="23">
        <v>10.923239707946777</v>
      </c>
      <c r="D205" s="23">
        <v>60.02</v>
      </c>
      <c r="E205" s="23">
        <v>10.818134765625</v>
      </c>
      <c r="F205" s="24">
        <v>44776.52978960648</v>
      </c>
      <c r="G205" s="30">
        <f t="shared" si="19"/>
        <v>99.822000000000003</v>
      </c>
      <c r="H205" s="23">
        <v>11.027290344238281</v>
      </c>
      <c r="I205" s="23">
        <v>59.94</v>
      </c>
      <c r="J205" s="23">
        <v>10.909982421875</v>
      </c>
      <c r="K205" s="24">
        <v>44776.539220451392</v>
      </c>
      <c r="L205" s="30">
        <f t="shared" si="20"/>
        <v>99.647000000000006</v>
      </c>
      <c r="M205" s="23">
        <v>11.008370399475098</v>
      </c>
      <c r="N205" s="23">
        <v>59.99</v>
      </c>
      <c r="O205" s="23">
        <v>10.837816406250001</v>
      </c>
      <c r="P205" s="24">
        <v>44776.546047326388</v>
      </c>
      <c r="Q205" s="30">
        <f t="shared" si="21"/>
        <v>99.489000000000004</v>
      </c>
      <c r="R205" s="23">
        <v>10.99783992767334</v>
      </c>
      <c r="S205" s="23">
        <v>59.97</v>
      </c>
      <c r="T205" s="23">
        <v>10.909982421875</v>
      </c>
      <c r="U205" s="24">
        <v>44776.552951493053</v>
      </c>
      <c r="V205" s="30">
        <f t="shared" si="22"/>
        <v>99.009</v>
      </c>
      <c r="W205" s="23">
        <v>11.069100379943848</v>
      </c>
      <c r="X205" s="23">
        <v>59.98</v>
      </c>
      <c r="Y205" s="23">
        <v>10.9526259765625</v>
      </c>
      <c r="AA205">
        <f t="shared" si="23"/>
        <v>99</v>
      </c>
    </row>
    <row r="206" spans="1:27" x14ac:dyDescent="0.3">
      <c r="A206" s="24">
        <v>44776.522604178244</v>
      </c>
      <c r="B206" s="30">
        <f t="shared" si="18"/>
        <v>100.001</v>
      </c>
      <c r="C206" s="23">
        <v>10.899479866027832</v>
      </c>
      <c r="D206" s="23">
        <v>60.02</v>
      </c>
      <c r="E206" s="23">
        <v>10.818134765625</v>
      </c>
      <c r="F206" s="24">
        <v>44776.529801215278</v>
      </c>
      <c r="G206" s="30">
        <f t="shared" si="19"/>
        <v>100.825</v>
      </c>
      <c r="H206" s="23">
        <v>10.964960098266602</v>
      </c>
      <c r="I206" s="23">
        <v>59.94</v>
      </c>
      <c r="J206" s="23">
        <v>10.909982421875</v>
      </c>
      <c r="K206" s="24">
        <v>44776.539233599535</v>
      </c>
      <c r="L206" s="30">
        <f t="shared" si="20"/>
        <v>100.783</v>
      </c>
      <c r="M206" s="23">
        <v>11.008370399475098</v>
      </c>
      <c r="N206" s="23">
        <v>59.99</v>
      </c>
      <c r="O206" s="23">
        <v>10.805013671875001</v>
      </c>
      <c r="P206" s="24">
        <v>44776.546047337964</v>
      </c>
      <c r="Q206" s="30">
        <f t="shared" si="21"/>
        <v>100.49</v>
      </c>
      <c r="R206" s="23">
        <v>10.99783992767334</v>
      </c>
      <c r="S206" s="23">
        <v>59.97</v>
      </c>
      <c r="T206" s="23">
        <v>10.8738994140625</v>
      </c>
      <c r="U206" s="24">
        <v>44776.552963101851</v>
      </c>
      <c r="V206" s="30">
        <f t="shared" si="22"/>
        <v>100.012</v>
      </c>
      <c r="W206" s="23">
        <v>11.069100379943848</v>
      </c>
      <c r="X206" s="23">
        <v>59.98</v>
      </c>
      <c r="Y206" s="23">
        <v>10.9526259765625</v>
      </c>
      <c r="AA206">
        <f t="shared" si="23"/>
        <v>100</v>
      </c>
    </row>
    <row r="207" spans="1:27" x14ac:dyDescent="0.3">
      <c r="A207" s="24">
        <v>44776.522604189813</v>
      </c>
      <c r="B207" s="30">
        <f t="shared" si="18"/>
        <v>100.002</v>
      </c>
      <c r="C207" s="23">
        <v>10.899479866027832</v>
      </c>
      <c r="D207" s="23">
        <v>60.02</v>
      </c>
      <c r="E207" s="23">
        <v>10.78533203125</v>
      </c>
      <c r="F207" s="24">
        <v>44776.529801226854</v>
      </c>
      <c r="G207" s="30">
        <f t="shared" si="19"/>
        <v>100.82599999999999</v>
      </c>
      <c r="H207" s="23">
        <v>10.964960098266602</v>
      </c>
      <c r="I207" s="23">
        <v>59.94</v>
      </c>
      <c r="J207" s="23">
        <v>10.8771796875</v>
      </c>
      <c r="K207" s="24">
        <v>44776.539233680553</v>
      </c>
      <c r="L207" s="30">
        <f t="shared" si="20"/>
        <v>100.79</v>
      </c>
      <c r="M207" s="23">
        <v>10.961000442504883</v>
      </c>
      <c r="N207" s="23">
        <v>59.99</v>
      </c>
      <c r="O207" s="23">
        <v>10.805013671875001</v>
      </c>
      <c r="P207" s="24">
        <v>44776.546058946762</v>
      </c>
      <c r="Q207" s="30">
        <f t="shared" si="21"/>
        <v>100.49299999999999</v>
      </c>
      <c r="R207" s="23">
        <v>10.965669631958008</v>
      </c>
      <c r="S207" s="23">
        <v>59.97</v>
      </c>
      <c r="T207" s="23">
        <v>10.8738994140625</v>
      </c>
      <c r="U207" s="24">
        <v>44776.552963113427</v>
      </c>
      <c r="V207" s="30">
        <f t="shared" si="22"/>
        <v>100.01300000000001</v>
      </c>
      <c r="W207" s="23">
        <v>11.069100379943848</v>
      </c>
      <c r="X207" s="23">
        <v>59.98</v>
      </c>
      <c r="Y207" s="23">
        <v>10.919823242187499</v>
      </c>
      <c r="AA207">
        <f t="shared" si="23"/>
        <v>100</v>
      </c>
    </row>
    <row r="208" spans="1:27" x14ac:dyDescent="0.3">
      <c r="A208" s="24">
        <v>44776.522615798611</v>
      </c>
      <c r="B208" s="30">
        <f t="shared" si="18"/>
        <v>101.005</v>
      </c>
      <c r="C208" s="23">
        <v>10.855119705200195</v>
      </c>
      <c r="D208" s="23">
        <v>60.02</v>
      </c>
      <c r="E208" s="23">
        <v>10.78533203125</v>
      </c>
      <c r="F208" s="24">
        <v>44776.529812824076</v>
      </c>
      <c r="G208" s="30">
        <f t="shared" si="19"/>
        <v>101.828</v>
      </c>
      <c r="H208" s="23">
        <v>10.94163990020752</v>
      </c>
      <c r="I208" s="23">
        <v>59.94</v>
      </c>
      <c r="J208" s="23">
        <v>10.8771796875</v>
      </c>
      <c r="K208" s="24">
        <v>44776.539245231485</v>
      </c>
      <c r="L208" s="30">
        <f t="shared" si="20"/>
        <v>101.788</v>
      </c>
      <c r="M208" s="23">
        <v>10.961000442504883</v>
      </c>
      <c r="N208" s="23">
        <v>59.99</v>
      </c>
      <c r="O208" s="23">
        <v>10.7689306640625</v>
      </c>
      <c r="P208" s="24">
        <v>44776.546058958331</v>
      </c>
      <c r="Q208" s="30">
        <f t="shared" si="21"/>
        <v>101.494</v>
      </c>
      <c r="R208" s="23">
        <v>10.965669631958008</v>
      </c>
      <c r="S208" s="23">
        <v>59.97</v>
      </c>
      <c r="T208" s="23">
        <v>10.844376953125</v>
      </c>
      <c r="U208" s="24">
        <v>44776.552974710648</v>
      </c>
      <c r="V208" s="30">
        <f t="shared" si="22"/>
        <v>101.015</v>
      </c>
      <c r="W208" s="23">
        <v>11.01930046081543</v>
      </c>
      <c r="X208" s="23">
        <v>59.98</v>
      </c>
      <c r="Y208" s="23">
        <v>10.919823242187499</v>
      </c>
      <c r="AA208">
        <f t="shared" si="23"/>
        <v>101</v>
      </c>
    </row>
    <row r="209" spans="1:27" x14ac:dyDescent="0.3">
      <c r="A209" s="24">
        <v>44776.522615810187</v>
      </c>
      <c r="B209" s="30">
        <f t="shared" si="18"/>
        <v>101.006</v>
      </c>
      <c r="C209" s="23">
        <v>10.855119705200195</v>
      </c>
      <c r="D209" s="23">
        <v>60.02</v>
      </c>
      <c r="E209" s="23">
        <v>10.752529296875</v>
      </c>
      <c r="F209" s="24">
        <v>44776.529812835652</v>
      </c>
      <c r="G209" s="30">
        <f t="shared" si="19"/>
        <v>101.82899999999999</v>
      </c>
      <c r="H209" s="23">
        <v>10.94163990020752</v>
      </c>
      <c r="I209" s="23">
        <v>59.94</v>
      </c>
      <c r="J209" s="23">
        <v>10.844376953125</v>
      </c>
      <c r="K209" s="24">
        <v>44776.539245300926</v>
      </c>
      <c r="L209" s="30">
        <f t="shared" si="20"/>
        <v>101.794</v>
      </c>
      <c r="M209" s="23">
        <v>10.918669700622559</v>
      </c>
      <c r="N209" s="23">
        <v>59.99</v>
      </c>
      <c r="O209" s="23">
        <v>10.7689306640625</v>
      </c>
      <c r="P209" s="24">
        <v>44776.546070555552</v>
      </c>
      <c r="Q209" s="30">
        <f t="shared" si="21"/>
        <v>101.496</v>
      </c>
      <c r="R209" s="23">
        <v>10.916279792785645</v>
      </c>
      <c r="S209" s="23">
        <v>59.97</v>
      </c>
      <c r="T209" s="23">
        <v>10.844376953125</v>
      </c>
      <c r="U209" s="24">
        <v>44776.552974722224</v>
      </c>
      <c r="V209" s="30">
        <f t="shared" si="22"/>
        <v>101.01600000000001</v>
      </c>
      <c r="W209" s="23">
        <v>11.01930046081543</v>
      </c>
      <c r="X209" s="23">
        <v>59.98</v>
      </c>
      <c r="Y209" s="23">
        <v>10.887020507812499</v>
      </c>
      <c r="AA209">
        <f t="shared" si="23"/>
        <v>101</v>
      </c>
    </row>
    <row r="210" spans="1:27" x14ac:dyDescent="0.3">
      <c r="A210" s="24">
        <v>44776.522627407408</v>
      </c>
      <c r="B210" s="30">
        <f t="shared" si="18"/>
        <v>102.008</v>
      </c>
      <c r="C210" s="23">
        <v>10.821310043334961</v>
      </c>
      <c r="D210" s="23">
        <v>60.02</v>
      </c>
      <c r="E210" s="23">
        <v>10.752529296875</v>
      </c>
      <c r="F210" s="24">
        <v>44776.529824444442</v>
      </c>
      <c r="G210" s="30">
        <f t="shared" si="19"/>
        <v>102.83199999999999</v>
      </c>
      <c r="H210" s="23">
        <v>10.94163990020752</v>
      </c>
      <c r="I210" s="23">
        <v>59.94</v>
      </c>
      <c r="J210" s="23">
        <v>10.844376953125</v>
      </c>
      <c r="K210" s="24">
        <v>44776.539256840275</v>
      </c>
      <c r="L210" s="30">
        <f t="shared" si="20"/>
        <v>102.791</v>
      </c>
      <c r="M210" s="23">
        <v>10.918669700622559</v>
      </c>
      <c r="N210" s="23">
        <v>59.99</v>
      </c>
      <c r="O210" s="23">
        <v>10.7361279296875</v>
      </c>
      <c r="P210" s="24">
        <v>44776.546070578705</v>
      </c>
      <c r="Q210" s="30">
        <f t="shared" si="21"/>
        <v>102.498</v>
      </c>
      <c r="R210" s="23">
        <v>10.916279792785645</v>
      </c>
      <c r="S210" s="23">
        <v>59.97</v>
      </c>
      <c r="T210" s="23">
        <v>10.81157421875</v>
      </c>
      <c r="U210" s="24">
        <v>44776.552986331022</v>
      </c>
      <c r="V210" s="30">
        <f t="shared" si="22"/>
        <v>102.01900000000001</v>
      </c>
      <c r="W210" s="23">
        <v>10.979339599609375</v>
      </c>
      <c r="X210" s="23">
        <v>59.98</v>
      </c>
      <c r="Y210" s="23">
        <v>10.887020507812499</v>
      </c>
      <c r="AA210">
        <f t="shared" si="23"/>
        <v>102</v>
      </c>
    </row>
    <row r="211" spans="1:27" x14ac:dyDescent="0.3">
      <c r="A211" s="24">
        <v>44776.522627418984</v>
      </c>
      <c r="B211" s="30">
        <f t="shared" si="18"/>
        <v>102.009</v>
      </c>
      <c r="C211" s="23">
        <v>10.821310043334961</v>
      </c>
      <c r="D211" s="23">
        <v>60.02</v>
      </c>
      <c r="E211" s="23">
        <v>10.7197265625</v>
      </c>
      <c r="F211" s="24">
        <v>44776.529824456018</v>
      </c>
      <c r="G211" s="30">
        <f t="shared" si="19"/>
        <v>102.833</v>
      </c>
      <c r="H211" s="23">
        <v>10.94163990020752</v>
      </c>
      <c r="I211" s="23">
        <v>59.94</v>
      </c>
      <c r="J211" s="23">
        <v>10.81157421875</v>
      </c>
      <c r="K211" s="24">
        <v>44776.539256909724</v>
      </c>
      <c r="L211" s="30">
        <f t="shared" si="20"/>
        <v>102.797</v>
      </c>
      <c r="M211" s="23">
        <v>10.918669700622559</v>
      </c>
      <c r="N211" s="23">
        <v>59.99</v>
      </c>
      <c r="O211" s="23">
        <v>10.7361279296875</v>
      </c>
      <c r="P211" s="24">
        <v>44776.54608216435</v>
      </c>
      <c r="Q211" s="30">
        <f t="shared" si="21"/>
        <v>102.499</v>
      </c>
      <c r="R211" s="23">
        <v>10.870369911193848</v>
      </c>
      <c r="S211" s="23">
        <v>59.97</v>
      </c>
      <c r="T211" s="23">
        <v>10.81157421875</v>
      </c>
      <c r="U211" s="24">
        <v>44776.552986342591</v>
      </c>
      <c r="V211" s="30">
        <f t="shared" si="22"/>
        <v>102.02</v>
      </c>
      <c r="W211" s="23">
        <v>10.979339599609375</v>
      </c>
      <c r="X211" s="23">
        <v>59.98</v>
      </c>
      <c r="Y211" s="23">
        <v>10.854217773437499</v>
      </c>
      <c r="AA211">
        <f t="shared" si="23"/>
        <v>102</v>
      </c>
    </row>
    <row r="212" spans="1:27" x14ac:dyDescent="0.3">
      <c r="A212" s="24">
        <v>44776.522639027775</v>
      </c>
      <c r="B212" s="30">
        <f t="shared" si="18"/>
        <v>103.012</v>
      </c>
      <c r="C212" s="23">
        <v>10.7841796875</v>
      </c>
      <c r="D212" s="23">
        <v>60.02</v>
      </c>
      <c r="E212" s="23">
        <v>10.7197265625</v>
      </c>
      <c r="F212" s="24">
        <v>44776.52983605324</v>
      </c>
      <c r="G212" s="30">
        <f t="shared" si="19"/>
        <v>103.83499999999999</v>
      </c>
      <c r="H212" s="23">
        <v>10.903010368347168</v>
      </c>
      <c r="I212" s="23">
        <v>59.94</v>
      </c>
      <c r="J212" s="23">
        <v>10.81157421875</v>
      </c>
      <c r="K212" s="24">
        <v>44776.539268449073</v>
      </c>
      <c r="L212" s="30">
        <f t="shared" si="20"/>
        <v>103.794</v>
      </c>
      <c r="M212" s="23">
        <v>10.918669700622559</v>
      </c>
      <c r="N212" s="23">
        <v>59.99</v>
      </c>
      <c r="O212" s="23">
        <v>10.696764648437499</v>
      </c>
      <c r="P212" s="24">
        <v>44776.546082175926</v>
      </c>
      <c r="Q212" s="30">
        <f t="shared" si="21"/>
        <v>103.5</v>
      </c>
      <c r="R212" s="23">
        <v>10.870369911193848</v>
      </c>
      <c r="S212" s="23">
        <v>59.97</v>
      </c>
      <c r="T212" s="23">
        <v>10.775491210937499</v>
      </c>
      <c r="U212" s="24">
        <v>44776.552997939812</v>
      </c>
      <c r="V212" s="30">
        <f t="shared" si="22"/>
        <v>103.02200000000001</v>
      </c>
      <c r="W212" s="23">
        <v>10.957770347595215</v>
      </c>
      <c r="X212" s="23">
        <v>59.98</v>
      </c>
      <c r="Y212" s="23">
        <v>10.854217773437499</v>
      </c>
      <c r="AA212">
        <f t="shared" si="23"/>
        <v>103</v>
      </c>
    </row>
    <row r="213" spans="1:27" x14ac:dyDescent="0.3">
      <c r="A213" s="24">
        <v>44776.522639039351</v>
      </c>
      <c r="B213" s="30">
        <f t="shared" si="18"/>
        <v>103.01300000000001</v>
      </c>
      <c r="C213" s="23">
        <v>10.7841796875</v>
      </c>
      <c r="D213" s="23">
        <v>60.02</v>
      </c>
      <c r="E213" s="23">
        <v>10.65412109375</v>
      </c>
      <c r="F213" s="24">
        <v>44776.529836064816</v>
      </c>
      <c r="G213" s="30">
        <f t="shared" si="19"/>
        <v>103.836</v>
      </c>
      <c r="H213" s="23">
        <v>10.903010368347168</v>
      </c>
      <c r="I213" s="23">
        <v>59.94</v>
      </c>
      <c r="J213" s="23">
        <v>10.778771484375</v>
      </c>
      <c r="K213" s="24">
        <v>44776.539268518522</v>
      </c>
      <c r="L213" s="30">
        <f t="shared" si="20"/>
        <v>103.8</v>
      </c>
      <c r="M213" s="23">
        <v>10.887189865112305</v>
      </c>
      <c r="N213" s="23">
        <v>59.99</v>
      </c>
      <c r="O213" s="23">
        <v>10.696764648437499</v>
      </c>
      <c r="P213" s="24">
        <v>44776.546093946759</v>
      </c>
      <c r="Q213" s="30">
        <f t="shared" si="21"/>
        <v>103.517</v>
      </c>
      <c r="R213" s="23">
        <v>10.870369911193848</v>
      </c>
      <c r="S213" s="23">
        <v>59.97</v>
      </c>
      <c r="T213" s="23">
        <v>10.775491210937499</v>
      </c>
      <c r="U213" s="24">
        <v>44776.552997951389</v>
      </c>
      <c r="V213" s="30">
        <f t="shared" si="22"/>
        <v>103.023</v>
      </c>
      <c r="W213" s="23">
        <v>10.957770347595215</v>
      </c>
      <c r="X213" s="23">
        <v>59.98</v>
      </c>
      <c r="Y213" s="23">
        <v>10.821415039062501</v>
      </c>
      <c r="AA213">
        <f t="shared" si="23"/>
        <v>103</v>
      </c>
    </row>
    <row r="214" spans="1:27" x14ac:dyDescent="0.3">
      <c r="A214" s="24">
        <v>44776.522650648149</v>
      </c>
      <c r="B214" s="30">
        <f t="shared" si="18"/>
        <v>104.01600000000001</v>
      </c>
      <c r="C214" s="23">
        <v>10.701820373535156</v>
      </c>
      <c r="D214" s="23">
        <v>60.02</v>
      </c>
      <c r="E214" s="23">
        <v>10.65412109375</v>
      </c>
      <c r="F214" s="24">
        <v>44776.529847673613</v>
      </c>
      <c r="G214" s="30">
        <f t="shared" si="19"/>
        <v>104.839</v>
      </c>
      <c r="H214" s="23">
        <v>10.842829704284668</v>
      </c>
      <c r="I214" s="23">
        <v>59.94</v>
      </c>
      <c r="J214" s="23">
        <v>10.778771484375</v>
      </c>
      <c r="K214" s="24">
        <v>44776.539280590281</v>
      </c>
      <c r="L214" s="30">
        <f t="shared" si="20"/>
        <v>104.843</v>
      </c>
      <c r="M214" s="23">
        <v>10.887189865112305</v>
      </c>
      <c r="N214" s="23">
        <v>59.99</v>
      </c>
      <c r="O214" s="23">
        <v>10.6705224609375</v>
      </c>
      <c r="P214" s="24">
        <v>44776.546093969904</v>
      </c>
      <c r="Q214" s="30">
        <f t="shared" si="21"/>
        <v>104.51900000000001</v>
      </c>
      <c r="R214" s="23">
        <v>10.870369911193848</v>
      </c>
      <c r="S214" s="23">
        <v>59.97</v>
      </c>
      <c r="T214" s="23">
        <v>10.742688476562501</v>
      </c>
      <c r="U214" s="24">
        <v>44776.553009560186</v>
      </c>
      <c r="V214" s="30">
        <f t="shared" si="22"/>
        <v>104.026</v>
      </c>
      <c r="W214" s="23">
        <v>10.957770347595215</v>
      </c>
      <c r="X214" s="23">
        <v>59.98</v>
      </c>
      <c r="Y214" s="23">
        <v>10.821415039062501</v>
      </c>
      <c r="AA214">
        <f t="shared" si="23"/>
        <v>104</v>
      </c>
    </row>
    <row r="215" spans="1:27" x14ac:dyDescent="0.3">
      <c r="A215" s="24">
        <v>44776.522650659725</v>
      </c>
      <c r="B215" s="30">
        <f t="shared" si="18"/>
        <v>104.017</v>
      </c>
      <c r="C215" s="23">
        <v>10.701820373535156</v>
      </c>
      <c r="D215" s="23">
        <v>60.02</v>
      </c>
      <c r="E215" s="23">
        <v>10.621318359375</v>
      </c>
      <c r="F215" s="24">
        <v>44776.529847685182</v>
      </c>
      <c r="G215" s="30">
        <f t="shared" si="19"/>
        <v>104.84</v>
      </c>
      <c r="H215" s="23">
        <v>10.842829704284668</v>
      </c>
      <c r="I215" s="23">
        <v>59.94</v>
      </c>
      <c r="J215" s="23">
        <v>10.745968749999999</v>
      </c>
      <c r="K215" s="24">
        <v>44776.539280625002</v>
      </c>
      <c r="L215" s="30">
        <f t="shared" si="20"/>
        <v>104.846</v>
      </c>
      <c r="M215" s="23">
        <v>10.813759803771973</v>
      </c>
      <c r="N215" s="23">
        <v>59.99</v>
      </c>
      <c r="O215" s="23">
        <v>10.6705224609375</v>
      </c>
      <c r="P215" s="24">
        <v>44776.546105555557</v>
      </c>
      <c r="Q215" s="30">
        <f t="shared" si="21"/>
        <v>104.52</v>
      </c>
      <c r="R215" s="23">
        <v>10.820229530334473</v>
      </c>
      <c r="S215" s="23">
        <v>59.97</v>
      </c>
      <c r="T215" s="23">
        <v>10.742688476562501</v>
      </c>
      <c r="U215" s="24">
        <v>44776.553009571762</v>
      </c>
      <c r="V215" s="30">
        <f t="shared" si="22"/>
        <v>104.027</v>
      </c>
      <c r="W215" s="23">
        <v>10.957770347595215</v>
      </c>
      <c r="X215" s="23">
        <v>59.98</v>
      </c>
      <c r="Y215" s="23">
        <v>10.821415039062501</v>
      </c>
      <c r="AA215">
        <f t="shared" si="23"/>
        <v>104</v>
      </c>
    </row>
    <row r="216" spans="1:27" x14ac:dyDescent="0.3">
      <c r="A216" s="24">
        <v>44776.522662256946</v>
      </c>
      <c r="B216" s="30">
        <f t="shared" si="18"/>
        <v>105.01900000000001</v>
      </c>
      <c r="C216" s="23">
        <v>10.681989669799805</v>
      </c>
      <c r="D216" s="23">
        <v>60.02</v>
      </c>
      <c r="E216" s="23">
        <v>10.621318359375</v>
      </c>
      <c r="F216" s="24">
        <v>44776.529859282404</v>
      </c>
      <c r="G216" s="30">
        <f t="shared" si="19"/>
        <v>105.842</v>
      </c>
      <c r="H216" s="23">
        <v>10.810409545898438</v>
      </c>
      <c r="I216" s="23">
        <v>59.94</v>
      </c>
      <c r="J216" s="23">
        <v>10.745968749999999</v>
      </c>
      <c r="K216" s="24">
        <v>44776.539292187503</v>
      </c>
      <c r="L216" s="30">
        <f t="shared" si="20"/>
        <v>105.845</v>
      </c>
      <c r="M216" s="23">
        <v>10.813759803771973</v>
      </c>
      <c r="N216" s="23">
        <v>59.99</v>
      </c>
      <c r="O216" s="23">
        <v>10.634439453124999</v>
      </c>
      <c r="P216" s="24">
        <v>44776.546105567133</v>
      </c>
      <c r="Q216" s="30">
        <f t="shared" si="21"/>
        <v>105.521</v>
      </c>
      <c r="R216" s="23">
        <v>10.820229530334473</v>
      </c>
      <c r="S216" s="23">
        <v>59.97</v>
      </c>
      <c r="T216" s="23">
        <v>10.709885742187501</v>
      </c>
      <c r="U216" s="24">
        <v>44776.553021168984</v>
      </c>
      <c r="V216" s="30">
        <f t="shared" si="22"/>
        <v>105.029</v>
      </c>
      <c r="W216" s="23">
        <v>10.915060043334961</v>
      </c>
      <c r="X216" s="23">
        <v>59.98</v>
      </c>
      <c r="Y216" s="23">
        <v>10.821415039062501</v>
      </c>
      <c r="AA216">
        <f t="shared" si="23"/>
        <v>105</v>
      </c>
    </row>
    <row r="217" spans="1:27" x14ac:dyDescent="0.3">
      <c r="A217" s="24">
        <v>44776.522662268515</v>
      </c>
      <c r="B217" s="30">
        <f t="shared" si="18"/>
        <v>105.02</v>
      </c>
      <c r="C217" s="23">
        <v>10.681989669799805</v>
      </c>
      <c r="D217" s="23">
        <v>60.02</v>
      </c>
      <c r="E217" s="23">
        <v>10.588515624999999</v>
      </c>
      <c r="F217" s="24">
        <v>44776.52985929398</v>
      </c>
      <c r="G217" s="30">
        <f t="shared" si="19"/>
        <v>105.843</v>
      </c>
      <c r="H217" s="23">
        <v>10.810409545898438</v>
      </c>
      <c r="I217" s="23">
        <v>59.94</v>
      </c>
      <c r="J217" s="23">
        <v>10.713166015624999</v>
      </c>
      <c r="K217" s="24">
        <v>44776.5392922338</v>
      </c>
      <c r="L217" s="30">
        <f t="shared" si="20"/>
        <v>105.849</v>
      </c>
      <c r="M217" s="23">
        <v>10.775919914245605</v>
      </c>
      <c r="N217" s="23">
        <v>59.99</v>
      </c>
      <c r="O217" s="23">
        <v>10.634439453124999</v>
      </c>
      <c r="P217" s="24">
        <v>44776.546117164355</v>
      </c>
      <c r="Q217" s="30">
        <f t="shared" si="21"/>
        <v>105.523</v>
      </c>
      <c r="R217" s="23">
        <v>10.780170440673828</v>
      </c>
      <c r="S217" s="23">
        <v>59.97</v>
      </c>
      <c r="T217" s="23">
        <v>10.709885742187501</v>
      </c>
      <c r="U217" s="24">
        <v>44776.553021180553</v>
      </c>
      <c r="V217" s="30">
        <f t="shared" si="22"/>
        <v>105.03</v>
      </c>
      <c r="W217" s="23">
        <v>10.915060043334961</v>
      </c>
      <c r="X217" s="23">
        <v>59.98</v>
      </c>
      <c r="Y217" s="23">
        <v>10.778771484375</v>
      </c>
      <c r="AA217">
        <f t="shared" si="23"/>
        <v>105</v>
      </c>
    </row>
    <row r="218" spans="1:27" x14ac:dyDescent="0.3">
      <c r="A218" s="24">
        <v>44776.522673877313</v>
      </c>
      <c r="B218" s="30">
        <f t="shared" si="18"/>
        <v>106.023</v>
      </c>
      <c r="C218" s="23">
        <v>10.681989669799805</v>
      </c>
      <c r="D218" s="23">
        <v>60.02</v>
      </c>
      <c r="E218" s="23">
        <v>10.588515624999999</v>
      </c>
      <c r="F218" s="24">
        <v>44776.529870902777</v>
      </c>
      <c r="G218" s="30">
        <f t="shared" si="19"/>
        <v>106.846</v>
      </c>
      <c r="H218" s="23">
        <v>10.757360458374023</v>
      </c>
      <c r="I218" s="23">
        <v>59.94</v>
      </c>
      <c r="J218" s="23">
        <v>10.713166015624999</v>
      </c>
      <c r="K218" s="24">
        <v>44776.539303796293</v>
      </c>
      <c r="L218" s="30">
        <f t="shared" si="20"/>
        <v>106.848</v>
      </c>
      <c r="M218" s="23">
        <v>10.775919914245605</v>
      </c>
      <c r="N218" s="23">
        <v>59.99</v>
      </c>
      <c r="O218" s="23">
        <v>10.601636718749999</v>
      </c>
      <c r="P218" s="24">
        <v>44776.546117175923</v>
      </c>
      <c r="Q218" s="30">
        <f t="shared" si="21"/>
        <v>106.524</v>
      </c>
      <c r="R218" s="23">
        <v>10.780170440673828</v>
      </c>
      <c r="S218" s="23">
        <v>59.97</v>
      </c>
      <c r="T218" s="23">
        <v>10.677083007812501</v>
      </c>
      <c r="U218" s="24">
        <v>44776.55303278935</v>
      </c>
      <c r="V218" s="30">
        <f t="shared" si="22"/>
        <v>106.033</v>
      </c>
      <c r="W218" s="23">
        <v>10.915060043334961</v>
      </c>
      <c r="X218" s="23">
        <v>59.98</v>
      </c>
      <c r="Y218" s="23">
        <v>10.778771484375</v>
      </c>
      <c r="AA218">
        <f t="shared" si="23"/>
        <v>106</v>
      </c>
    </row>
    <row r="219" spans="1:27" x14ac:dyDescent="0.3">
      <c r="A219" s="24">
        <v>44776.522673888889</v>
      </c>
      <c r="B219" s="30">
        <f t="shared" si="18"/>
        <v>106.024</v>
      </c>
      <c r="C219" s="23">
        <v>10.681989669799805</v>
      </c>
      <c r="D219" s="23">
        <v>60.02</v>
      </c>
      <c r="E219" s="23">
        <v>10.588515624999999</v>
      </c>
      <c r="F219" s="24">
        <v>44776.529870914354</v>
      </c>
      <c r="G219" s="30">
        <f t="shared" si="19"/>
        <v>106.84699999999999</v>
      </c>
      <c r="H219" s="23">
        <v>10.757360458374023</v>
      </c>
      <c r="I219" s="23">
        <v>59.94</v>
      </c>
      <c r="J219" s="23">
        <v>10.677083007812501</v>
      </c>
      <c r="K219" s="24">
        <v>44776.53930384259</v>
      </c>
      <c r="L219" s="30">
        <f t="shared" si="20"/>
        <v>106.852</v>
      </c>
      <c r="M219" s="23">
        <v>10.775919914245605</v>
      </c>
      <c r="N219" s="23">
        <v>59.99</v>
      </c>
      <c r="O219" s="23">
        <v>10.601636718749999</v>
      </c>
      <c r="P219" s="24">
        <v>44776.546117245372</v>
      </c>
      <c r="Q219" s="30">
        <f t="shared" si="21"/>
        <v>106.53</v>
      </c>
      <c r="R219" s="23">
        <v>10.780170440673828</v>
      </c>
      <c r="S219" s="23">
        <v>59.97</v>
      </c>
      <c r="T219" s="23">
        <v>10.6442802734375</v>
      </c>
      <c r="U219" s="24">
        <v>44776.553032800926</v>
      </c>
      <c r="V219" s="30">
        <f t="shared" si="22"/>
        <v>106.03400000000001</v>
      </c>
      <c r="W219" s="23">
        <v>10.915060043334961</v>
      </c>
      <c r="X219" s="23">
        <v>59.98</v>
      </c>
      <c r="Y219" s="23">
        <v>10.745968749999999</v>
      </c>
      <c r="AA219">
        <f t="shared" si="23"/>
        <v>106</v>
      </c>
    </row>
    <row r="220" spans="1:27" x14ac:dyDescent="0.3">
      <c r="A220" s="24">
        <v>44776.52268548611</v>
      </c>
      <c r="B220" s="30">
        <f t="shared" si="18"/>
        <v>107.026</v>
      </c>
      <c r="C220" s="23">
        <v>10.681989669799805</v>
      </c>
      <c r="D220" s="23">
        <v>60.02</v>
      </c>
      <c r="E220" s="23">
        <v>10.588515624999999</v>
      </c>
      <c r="F220" s="24">
        <v>44776.529882523151</v>
      </c>
      <c r="G220" s="30">
        <f t="shared" si="19"/>
        <v>107.85</v>
      </c>
      <c r="H220" s="23">
        <v>10.757360458374023</v>
      </c>
      <c r="I220" s="23">
        <v>59.94</v>
      </c>
      <c r="J220" s="23">
        <v>10.677083007812501</v>
      </c>
      <c r="K220" s="24">
        <v>44776.539315393522</v>
      </c>
      <c r="L220" s="30">
        <f t="shared" si="20"/>
        <v>107.85</v>
      </c>
      <c r="M220" s="23">
        <v>10.775919914245605</v>
      </c>
      <c r="N220" s="23">
        <v>59.99</v>
      </c>
      <c r="O220" s="23">
        <v>10.568833984375001</v>
      </c>
      <c r="P220" s="24">
        <v>44776.546117407408</v>
      </c>
      <c r="Q220" s="30">
        <f t="shared" si="21"/>
        <v>107.544</v>
      </c>
      <c r="R220" s="23">
        <v>10.780170440673828</v>
      </c>
      <c r="S220" s="23">
        <v>60.02</v>
      </c>
      <c r="T220" s="23">
        <v>10.6442802734375</v>
      </c>
      <c r="U220" s="24">
        <v>44776.553045266206</v>
      </c>
      <c r="V220" s="30">
        <f t="shared" si="22"/>
        <v>107.111</v>
      </c>
      <c r="W220" s="23">
        <v>10.869609832763672</v>
      </c>
      <c r="X220" s="23">
        <v>59.98</v>
      </c>
      <c r="Y220" s="23">
        <v>10.745968749999999</v>
      </c>
      <c r="AA220">
        <f t="shared" si="23"/>
        <v>107</v>
      </c>
    </row>
    <row r="221" spans="1:27" x14ac:dyDescent="0.3">
      <c r="A221" s="24">
        <v>44776.522685497686</v>
      </c>
      <c r="B221" s="30">
        <f t="shared" si="18"/>
        <v>107.027</v>
      </c>
      <c r="C221" s="23">
        <v>10.681989669799805</v>
      </c>
      <c r="D221" s="23">
        <v>60.02</v>
      </c>
      <c r="E221" s="23">
        <v>10.555712890624999</v>
      </c>
      <c r="F221" s="24">
        <v>44776.52988253472</v>
      </c>
      <c r="G221" s="30">
        <f t="shared" si="19"/>
        <v>107.851</v>
      </c>
      <c r="H221" s="23">
        <v>10.757360458374023</v>
      </c>
      <c r="I221" s="23">
        <v>59.94</v>
      </c>
      <c r="J221" s="23">
        <v>10.6442802734375</v>
      </c>
      <c r="K221" s="24">
        <v>44776.539315451388</v>
      </c>
      <c r="L221" s="30">
        <f t="shared" si="20"/>
        <v>107.855</v>
      </c>
      <c r="M221" s="23">
        <v>10.740090370178223</v>
      </c>
      <c r="N221" s="23">
        <v>59.99</v>
      </c>
      <c r="O221" s="23">
        <v>10.568833984375001</v>
      </c>
      <c r="P221" s="24">
        <v>44776.546128784721</v>
      </c>
      <c r="Q221" s="30">
        <f t="shared" si="21"/>
        <v>107.527</v>
      </c>
      <c r="R221" s="23">
        <v>10.740909576416016</v>
      </c>
      <c r="S221" s="23">
        <v>60.02</v>
      </c>
      <c r="T221" s="23">
        <v>10.6442802734375</v>
      </c>
      <c r="U221" s="24">
        <v>44776.553045277775</v>
      </c>
      <c r="V221" s="30">
        <f t="shared" si="22"/>
        <v>107.11199999999999</v>
      </c>
      <c r="W221" s="23">
        <v>10.869609832763672</v>
      </c>
      <c r="X221" s="23">
        <v>59.98</v>
      </c>
      <c r="Y221" s="23">
        <v>10.713166015624999</v>
      </c>
      <c r="AA221">
        <f t="shared" si="23"/>
        <v>107</v>
      </c>
    </row>
    <row r="222" spans="1:27" x14ac:dyDescent="0.3">
      <c r="A222" s="24">
        <v>44776.522697106484</v>
      </c>
      <c r="B222" s="30">
        <f t="shared" si="18"/>
        <v>108.03</v>
      </c>
      <c r="C222" s="23">
        <v>10.622719764709473</v>
      </c>
      <c r="D222" s="23">
        <v>60.02</v>
      </c>
      <c r="E222" s="23">
        <v>10.555712890624999</v>
      </c>
      <c r="F222" s="24">
        <v>44776.529894131942</v>
      </c>
      <c r="G222" s="30">
        <f t="shared" si="19"/>
        <v>108.85299999999999</v>
      </c>
      <c r="H222" s="23">
        <v>10.714179992675781</v>
      </c>
      <c r="I222" s="23">
        <v>59.94</v>
      </c>
      <c r="J222" s="23">
        <v>10.6442802734375</v>
      </c>
      <c r="K222" s="24">
        <v>44776.539326990744</v>
      </c>
      <c r="L222" s="30">
        <f t="shared" si="20"/>
        <v>108.852</v>
      </c>
      <c r="M222" s="23">
        <v>10.740090370178223</v>
      </c>
      <c r="N222" s="23">
        <v>59.99</v>
      </c>
      <c r="O222" s="23">
        <v>10.536031250000001</v>
      </c>
      <c r="P222" s="24">
        <v>44776.546137256948</v>
      </c>
      <c r="Q222" s="30">
        <f t="shared" si="21"/>
        <v>108.259</v>
      </c>
      <c r="R222" s="23">
        <v>10.740909576416016</v>
      </c>
      <c r="S222" s="23">
        <v>60.02</v>
      </c>
      <c r="T222" s="23">
        <v>10.6442802734375</v>
      </c>
      <c r="U222" s="24">
        <v>44776.553056886572</v>
      </c>
      <c r="V222" s="30">
        <f t="shared" si="22"/>
        <v>108.11499999999999</v>
      </c>
      <c r="W222" s="23">
        <v>10.767800331115723</v>
      </c>
      <c r="X222" s="23">
        <v>59.98</v>
      </c>
      <c r="Y222" s="23">
        <v>10.713166015624999</v>
      </c>
      <c r="AA222">
        <f t="shared" si="23"/>
        <v>108</v>
      </c>
    </row>
    <row r="223" spans="1:27" x14ac:dyDescent="0.3">
      <c r="A223" s="24">
        <v>44776.522697118053</v>
      </c>
      <c r="B223" s="30">
        <f t="shared" si="18"/>
        <v>108.03100000000001</v>
      </c>
      <c r="C223" s="23">
        <v>10.622719764709473</v>
      </c>
      <c r="D223" s="23">
        <v>60.02</v>
      </c>
      <c r="E223" s="23">
        <v>10.522910156249999</v>
      </c>
      <c r="F223" s="24">
        <v>44776.529894143518</v>
      </c>
      <c r="G223" s="30">
        <f t="shared" si="19"/>
        <v>108.854</v>
      </c>
      <c r="H223" s="23">
        <v>10.714179992675781</v>
      </c>
      <c r="I223" s="23">
        <v>59.94</v>
      </c>
      <c r="J223" s="23">
        <v>10.6114775390625</v>
      </c>
      <c r="K223" s="24">
        <v>44776.539327060185</v>
      </c>
      <c r="L223" s="30">
        <f t="shared" si="20"/>
        <v>108.858</v>
      </c>
      <c r="M223" s="23">
        <v>10.688980102539063</v>
      </c>
      <c r="N223" s="23">
        <v>59.99</v>
      </c>
      <c r="O223" s="23">
        <v>10.536031250000001</v>
      </c>
      <c r="P223" s="24">
        <v>44776.546148819441</v>
      </c>
      <c r="Q223" s="30">
        <f t="shared" si="21"/>
        <v>108.258</v>
      </c>
      <c r="R223" s="23">
        <v>10.701259613037109</v>
      </c>
      <c r="S223" s="23">
        <v>60.02</v>
      </c>
      <c r="T223" s="23">
        <v>10.6442802734375</v>
      </c>
      <c r="U223" s="24">
        <v>44776.553056898148</v>
      </c>
      <c r="V223" s="30">
        <f t="shared" si="22"/>
        <v>108.116</v>
      </c>
      <c r="W223" s="23">
        <v>10.767800331115723</v>
      </c>
      <c r="X223" s="23">
        <v>59.98</v>
      </c>
      <c r="Y223" s="23">
        <v>10.647560546875001</v>
      </c>
      <c r="AA223">
        <f t="shared" si="23"/>
        <v>108</v>
      </c>
    </row>
    <row r="224" spans="1:27" x14ac:dyDescent="0.3">
      <c r="A224" s="24">
        <v>44776.522708715274</v>
      </c>
      <c r="B224" s="30">
        <f t="shared" si="18"/>
        <v>109.033</v>
      </c>
      <c r="C224" s="23">
        <v>10.603389739990234</v>
      </c>
      <c r="D224" s="23">
        <v>60.02</v>
      </c>
      <c r="E224" s="23">
        <v>10.522910156249999</v>
      </c>
      <c r="F224" s="24">
        <v>44776.529905752315</v>
      </c>
      <c r="G224" s="30">
        <f t="shared" si="19"/>
        <v>109.857</v>
      </c>
      <c r="H224" s="23">
        <v>10.657569885253906</v>
      </c>
      <c r="I224" s="23">
        <v>59.94</v>
      </c>
      <c r="J224" s="23">
        <v>10.6114775390625</v>
      </c>
      <c r="K224" s="24">
        <v>44776.539338599534</v>
      </c>
      <c r="L224" s="30">
        <f t="shared" si="20"/>
        <v>109.855</v>
      </c>
      <c r="M224" s="23">
        <v>10.688980102539063</v>
      </c>
      <c r="N224" s="23">
        <v>59.99</v>
      </c>
      <c r="O224" s="23">
        <v>10.503228515625</v>
      </c>
      <c r="P224" s="24">
        <v>44776.546149918984</v>
      </c>
      <c r="Q224" s="30">
        <f t="shared" si="21"/>
        <v>109.35299999999999</v>
      </c>
      <c r="R224" s="23">
        <v>10.701259613037109</v>
      </c>
      <c r="S224" s="23">
        <v>60.02</v>
      </c>
      <c r="T224" s="23">
        <v>10.5786748046875</v>
      </c>
      <c r="U224" s="24">
        <v>44776.553068483794</v>
      </c>
      <c r="V224" s="30">
        <f t="shared" si="22"/>
        <v>109.117</v>
      </c>
      <c r="W224" s="23">
        <v>10.731180191040039</v>
      </c>
      <c r="X224" s="23">
        <v>59.98</v>
      </c>
      <c r="Y224" s="23">
        <v>10.647560546875001</v>
      </c>
      <c r="AA224">
        <f t="shared" si="23"/>
        <v>109</v>
      </c>
    </row>
    <row r="225" spans="1:27" x14ac:dyDescent="0.3">
      <c r="A225" s="24">
        <v>44776.52270872685</v>
      </c>
      <c r="B225" s="30">
        <f t="shared" si="18"/>
        <v>109.03400000000001</v>
      </c>
      <c r="C225" s="23">
        <v>10.603389739990234</v>
      </c>
      <c r="D225" s="23">
        <v>60.02</v>
      </c>
      <c r="E225" s="23">
        <v>10.490107421875001</v>
      </c>
      <c r="F225" s="24">
        <v>44776.529905763891</v>
      </c>
      <c r="G225" s="30">
        <f t="shared" si="19"/>
        <v>109.858</v>
      </c>
      <c r="H225" s="23">
        <v>10.657569885253906</v>
      </c>
      <c r="I225" s="23">
        <v>59.94</v>
      </c>
      <c r="J225" s="23">
        <v>10.5786748046875</v>
      </c>
      <c r="K225" s="24">
        <v>44776.539338668983</v>
      </c>
      <c r="L225" s="30">
        <f t="shared" si="20"/>
        <v>109.861</v>
      </c>
      <c r="M225" s="23">
        <v>10.637820243835449</v>
      </c>
      <c r="N225" s="23">
        <v>59.99</v>
      </c>
      <c r="O225" s="23">
        <v>10.503228515625</v>
      </c>
      <c r="P225" s="24">
        <v>44776.546164085645</v>
      </c>
      <c r="Q225" s="30">
        <f t="shared" si="21"/>
        <v>109.577</v>
      </c>
      <c r="R225" s="23">
        <v>10.664640426635742</v>
      </c>
      <c r="S225" s="23">
        <v>60.02</v>
      </c>
      <c r="T225" s="23">
        <v>10.5786748046875</v>
      </c>
      <c r="U225" s="24">
        <v>44776.55306849537</v>
      </c>
      <c r="V225" s="30">
        <f t="shared" si="22"/>
        <v>109.11799999999999</v>
      </c>
      <c r="W225" s="23">
        <v>10.731180191040039</v>
      </c>
      <c r="X225" s="23">
        <v>59.98</v>
      </c>
      <c r="Y225" s="23">
        <v>10.614757812500001</v>
      </c>
      <c r="AA225">
        <f t="shared" si="23"/>
        <v>109</v>
      </c>
    </row>
    <row r="226" spans="1:27" x14ac:dyDescent="0.3">
      <c r="A226" s="24">
        <v>44776.522720335648</v>
      </c>
      <c r="B226" s="30">
        <f t="shared" si="18"/>
        <v>110.03700000000001</v>
      </c>
      <c r="C226" s="23">
        <v>10.55858039855957</v>
      </c>
      <c r="D226" s="23">
        <v>60.02</v>
      </c>
      <c r="E226" s="23">
        <v>10.490107421875001</v>
      </c>
      <c r="F226" s="24">
        <v>44776.529917349537</v>
      </c>
      <c r="G226" s="30">
        <f t="shared" si="19"/>
        <v>110.85899999999999</v>
      </c>
      <c r="H226" s="23">
        <v>10.63778018951416</v>
      </c>
      <c r="I226" s="23">
        <v>59.94</v>
      </c>
      <c r="J226" s="23">
        <v>10.5786748046875</v>
      </c>
      <c r="K226" s="24">
        <v>44776.539350196763</v>
      </c>
      <c r="L226" s="30">
        <f t="shared" si="20"/>
        <v>110.857</v>
      </c>
      <c r="M226" s="23">
        <v>10.637820243835449</v>
      </c>
      <c r="N226" s="23">
        <v>59.99</v>
      </c>
      <c r="O226" s="23">
        <v>10.47042578125</v>
      </c>
      <c r="P226" s="24">
        <v>44776.546164097221</v>
      </c>
      <c r="Q226" s="30">
        <f t="shared" si="21"/>
        <v>110.578</v>
      </c>
      <c r="R226" s="23">
        <v>10.664640426635742</v>
      </c>
      <c r="S226" s="23">
        <v>60.02</v>
      </c>
      <c r="T226" s="23">
        <v>10.5458720703125</v>
      </c>
      <c r="U226" s="24">
        <v>44776.553080104168</v>
      </c>
      <c r="V226" s="30">
        <f t="shared" si="22"/>
        <v>110.121</v>
      </c>
      <c r="W226" s="23">
        <v>10.731180191040039</v>
      </c>
      <c r="X226" s="23">
        <v>59.98</v>
      </c>
      <c r="Y226" s="23">
        <v>10.614757812500001</v>
      </c>
      <c r="AA226">
        <f t="shared" si="23"/>
        <v>110</v>
      </c>
    </row>
    <row r="227" spans="1:27" x14ac:dyDescent="0.3">
      <c r="A227" s="24">
        <v>44776.522720347224</v>
      </c>
      <c r="B227" s="30">
        <f t="shared" si="18"/>
        <v>110.038</v>
      </c>
      <c r="C227" s="23">
        <v>10.55858039855957</v>
      </c>
      <c r="D227" s="23">
        <v>60.02</v>
      </c>
      <c r="E227" s="23">
        <v>10.457304687500001</v>
      </c>
      <c r="F227" s="24">
        <v>44776.529917361113</v>
      </c>
      <c r="G227" s="30">
        <f t="shared" si="19"/>
        <v>110.86</v>
      </c>
      <c r="H227" s="23">
        <v>10.63778018951416</v>
      </c>
      <c r="I227" s="23">
        <v>59.94</v>
      </c>
      <c r="J227" s="23">
        <v>10.5458720703125</v>
      </c>
      <c r="K227" s="24">
        <v>44776.539350266205</v>
      </c>
      <c r="L227" s="30">
        <f t="shared" si="20"/>
        <v>110.863</v>
      </c>
      <c r="M227" s="23">
        <v>10.637820243835449</v>
      </c>
      <c r="N227" s="23">
        <v>59.99</v>
      </c>
      <c r="O227" s="23">
        <v>10.47042578125</v>
      </c>
      <c r="P227" s="24">
        <v>44776.546175659721</v>
      </c>
      <c r="Q227" s="30">
        <f t="shared" si="21"/>
        <v>110.577</v>
      </c>
      <c r="R227" s="23">
        <v>10.616230010986328</v>
      </c>
      <c r="S227" s="23">
        <v>60.02</v>
      </c>
      <c r="T227" s="23">
        <v>10.5458720703125</v>
      </c>
      <c r="U227" s="24">
        <v>44776.553080115744</v>
      </c>
      <c r="V227" s="30">
        <f t="shared" si="22"/>
        <v>110.122</v>
      </c>
      <c r="W227" s="23">
        <v>10.731180191040039</v>
      </c>
      <c r="X227" s="23">
        <v>59.98</v>
      </c>
      <c r="Y227" s="23">
        <v>10.581955078125</v>
      </c>
      <c r="AA227">
        <f t="shared" si="23"/>
        <v>110</v>
      </c>
    </row>
    <row r="228" spans="1:27" x14ac:dyDescent="0.3">
      <c r="A228" s="24">
        <v>44776.522731956022</v>
      </c>
      <c r="B228" s="30">
        <f t="shared" si="18"/>
        <v>111.041</v>
      </c>
      <c r="C228" s="23">
        <v>10.55858039855957</v>
      </c>
      <c r="D228" s="23">
        <v>60.02</v>
      </c>
      <c r="E228" s="23">
        <v>10.457304687500001</v>
      </c>
      <c r="F228" s="24">
        <v>44776.529928969911</v>
      </c>
      <c r="G228" s="30">
        <f t="shared" si="19"/>
        <v>111.863</v>
      </c>
      <c r="H228" s="23">
        <v>10.597229957580566</v>
      </c>
      <c r="I228" s="23">
        <v>59.94</v>
      </c>
      <c r="J228" s="23">
        <v>10.5458720703125</v>
      </c>
      <c r="K228" s="24">
        <v>44776.539361805553</v>
      </c>
      <c r="L228" s="30">
        <f t="shared" si="20"/>
        <v>111.86</v>
      </c>
      <c r="M228" s="23">
        <v>10.637820243835449</v>
      </c>
      <c r="N228" s="23">
        <v>59.99</v>
      </c>
      <c r="O228" s="23">
        <v>10.437623046875</v>
      </c>
      <c r="P228" s="24">
        <v>44776.546175682874</v>
      </c>
      <c r="Q228" s="30">
        <f t="shared" si="21"/>
        <v>111.57899999999999</v>
      </c>
      <c r="R228" s="23">
        <v>10.616230010986328</v>
      </c>
      <c r="S228" s="23">
        <v>60.02</v>
      </c>
      <c r="T228" s="23">
        <v>10.5130693359375</v>
      </c>
      <c r="U228" s="24">
        <v>44776.553083900464</v>
      </c>
      <c r="V228" s="30">
        <f t="shared" si="22"/>
        <v>111.449</v>
      </c>
      <c r="W228" s="23">
        <v>10.731180191040039</v>
      </c>
      <c r="X228" s="23">
        <v>59.98</v>
      </c>
      <c r="Y228" s="23">
        <v>10.581955078125</v>
      </c>
      <c r="AA228">
        <f t="shared" si="23"/>
        <v>111</v>
      </c>
    </row>
    <row r="229" spans="1:27" x14ac:dyDescent="0.3">
      <c r="A229" s="24">
        <v>44776.522731967591</v>
      </c>
      <c r="B229" s="30">
        <f t="shared" si="18"/>
        <v>111.042</v>
      </c>
      <c r="C229" s="23">
        <v>10.55858039855957</v>
      </c>
      <c r="D229" s="23">
        <v>60.02</v>
      </c>
      <c r="E229" s="23">
        <v>10.424501953125</v>
      </c>
      <c r="F229" s="24">
        <v>44776.529928981479</v>
      </c>
      <c r="G229" s="30">
        <f t="shared" si="19"/>
        <v>111.864</v>
      </c>
      <c r="H229" s="23">
        <v>10.597229957580566</v>
      </c>
      <c r="I229" s="23">
        <v>59.94</v>
      </c>
      <c r="J229" s="23">
        <v>10.5130693359375</v>
      </c>
      <c r="K229" s="24">
        <v>44776.539361875002</v>
      </c>
      <c r="L229" s="30">
        <f t="shared" si="20"/>
        <v>111.866</v>
      </c>
      <c r="M229" s="23">
        <v>10.587189674377441</v>
      </c>
      <c r="N229" s="23">
        <v>59.99</v>
      </c>
      <c r="O229" s="23">
        <v>10.437623046875</v>
      </c>
      <c r="P229" s="24">
        <v>44776.546187256943</v>
      </c>
      <c r="Q229" s="30">
        <f t="shared" si="21"/>
        <v>111.57899999999999</v>
      </c>
      <c r="R229" s="23">
        <v>10.570380210876465</v>
      </c>
      <c r="S229" s="23">
        <v>60.02</v>
      </c>
      <c r="T229" s="23">
        <v>10.5130693359375</v>
      </c>
      <c r="U229" s="24">
        <v>44776.553091724534</v>
      </c>
      <c r="V229" s="30">
        <f t="shared" si="22"/>
        <v>111.125</v>
      </c>
      <c r="W229" s="23">
        <v>10.731180191040039</v>
      </c>
      <c r="X229" s="23">
        <v>59.98</v>
      </c>
      <c r="Y229" s="23">
        <v>10.581955078125</v>
      </c>
      <c r="AA229">
        <f t="shared" si="23"/>
        <v>111</v>
      </c>
    </row>
    <row r="230" spans="1:27" x14ac:dyDescent="0.3">
      <c r="A230" s="24">
        <v>44776.522743564812</v>
      </c>
      <c r="B230" s="30">
        <f t="shared" si="18"/>
        <v>112.044</v>
      </c>
      <c r="C230" s="23">
        <v>10.49921989440918</v>
      </c>
      <c r="D230" s="23">
        <v>60.02</v>
      </c>
      <c r="E230" s="23">
        <v>10.424501953125</v>
      </c>
      <c r="F230" s="24">
        <v>44776.529940578701</v>
      </c>
      <c r="G230" s="30">
        <f t="shared" si="19"/>
        <v>112.866</v>
      </c>
      <c r="H230" s="23">
        <v>10.597229957580566</v>
      </c>
      <c r="I230" s="23">
        <v>59.94</v>
      </c>
      <c r="J230" s="23">
        <v>10.5130693359375</v>
      </c>
      <c r="K230" s="24">
        <v>44776.539376215274</v>
      </c>
      <c r="L230" s="30">
        <f t="shared" si="20"/>
        <v>112.105</v>
      </c>
      <c r="M230" s="23">
        <v>10.587189674377441</v>
      </c>
      <c r="N230" s="23">
        <v>59.99</v>
      </c>
      <c r="O230" s="23">
        <v>10.4048203125</v>
      </c>
      <c r="P230" s="24">
        <v>44776.54618730324</v>
      </c>
      <c r="Q230" s="30">
        <f t="shared" si="21"/>
        <v>112.583</v>
      </c>
      <c r="R230" s="23">
        <v>10.570380210876465</v>
      </c>
      <c r="S230" s="23">
        <v>60.02</v>
      </c>
      <c r="T230" s="23">
        <v>10.4802666015625</v>
      </c>
      <c r="U230" s="24">
        <v>44776.55309173611</v>
      </c>
      <c r="V230" s="30">
        <f t="shared" si="22"/>
        <v>112.126</v>
      </c>
      <c r="W230" s="23">
        <v>10.731180191040039</v>
      </c>
      <c r="X230" s="23">
        <v>59.98</v>
      </c>
      <c r="Y230" s="23">
        <v>10.581955078125</v>
      </c>
      <c r="AA230">
        <f t="shared" si="23"/>
        <v>112</v>
      </c>
    </row>
    <row r="231" spans="1:27" x14ac:dyDescent="0.3">
      <c r="A231" s="24">
        <v>44776.522743576388</v>
      </c>
      <c r="B231" s="30">
        <f t="shared" si="18"/>
        <v>112.045</v>
      </c>
      <c r="C231" s="23">
        <v>10.49921989440918</v>
      </c>
      <c r="D231" s="23">
        <v>60.02</v>
      </c>
      <c r="E231" s="23">
        <v>10.39169921875</v>
      </c>
      <c r="F231" s="24">
        <v>44776.529940590277</v>
      </c>
      <c r="G231" s="30">
        <f t="shared" si="19"/>
        <v>112.867</v>
      </c>
      <c r="H231" s="23">
        <v>10.597229957580566</v>
      </c>
      <c r="I231" s="23">
        <v>59.94</v>
      </c>
      <c r="J231" s="23">
        <v>10.4802666015625</v>
      </c>
      <c r="K231" s="24">
        <v>44776.539376250003</v>
      </c>
      <c r="L231" s="30">
        <f t="shared" si="20"/>
        <v>112.108</v>
      </c>
      <c r="M231" s="23">
        <v>10.559969902038574</v>
      </c>
      <c r="N231" s="23">
        <v>59.99</v>
      </c>
      <c r="O231" s="23">
        <v>10.4048203125</v>
      </c>
      <c r="P231" s="24">
        <v>44776.546198888886</v>
      </c>
      <c r="Q231" s="30">
        <f t="shared" si="21"/>
        <v>112.584</v>
      </c>
      <c r="R231" s="23">
        <v>10.543149948120117</v>
      </c>
      <c r="S231" s="23">
        <v>60.02</v>
      </c>
      <c r="T231" s="23">
        <v>10.4802666015625</v>
      </c>
      <c r="U231" s="24">
        <v>44776.553103333332</v>
      </c>
      <c r="V231" s="30">
        <f t="shared" si="22"/>
        <v>112.128</v>
      </c>
      <c r="W231" s="23">
        <v>10.700329780578613</v>
      </c>
      <c r="X231" s="23">
        <v>59.98</v>
      </c>
      <c r="Y231" s="23">
        <v>10.581955078125</v>
      </c>
      <c r="AA231">
        <f t="shared" si="23"/>
        <v>112</v>
      </c>
    </row>
    <row r="232" spans="1:27" x14ac:dyDescent="0.3">
      <c r="A232" s="24">
        <v>44776.522755185186</v>
      </c>
      <c r="B232" s="30">
        <f t="shared" si="18"/>
        <v>113.048</v>
      </c>
      <c r="C232" s="23">
        <v>10.452480316162109</v>
      </c>
      <c r="D232" s="23">
        <v>60.02</v>
      </c>
      <c r="E232" s="23">
        <v>10.39169921875</v>
      </c>
      <c r="F232" s="24">
        <v>44776.529952199075</v>
      </c>
      <c r="G232" s="30">
        <f t="shared" si="19"/>
        <v>113.87</v>
      </c>
      <c r="H232" s="23">
        <v>10.547329902648926</v>
      </c>
      <c r="I232" s="23">
        <v>59.94</v>
      </c>
      <c r="J232" s="23">
        <v>10.4802666015625</v>
      </c>
      <c r="K232" s="24">
        <v>44776.539387812503</v>
      </c>
      <c r="L232" s="30">
        <f t="shared" si="20"/>
        <v>113.107</v>
      </c>
      <c r="M232" s="23">
        <v>10.559969902038574</v>
      </c>
      <c r="N232" s="23">
        <v>59.99</v>
      </c>
      <c r="O232" s="23">
        <v>10.4048203125</v>
      </c>
      <c r="P232" s="24">
        <v>44776.546198900462</v>
      </c>
      <c r="Q232" s="30">
        <f t="shared" si="21"/>
        <v>113.58499999999999</v>
      </c>
      <c r="R232" s="23">
        <v>10.543149948120117</v>
      </c>
      <c r="S232" s="23">
        <v>60.02</v>
      </c>
      <c r="T232" s="23">
        <v>10.4474638671875</v>
      </c>
      <c r="U232" s="24">
        <v>44776.553103344908</v>
      </c>
      <c r="V232" s="30">
        <f t="shared" si="22"/>
        <v>113.129</v>
      </c>
      <c r="W232" s="23">
        <v>10.700329780578613</v>
      </c>
      <c r="X232" s="23">
        <v>59.98</v>
      </c>
      <c r="Y232" s="23">
        <v>10.542591796875</v>
      </c>
      <c r="AA232">
        <f t="shared" si="23"/>
        <v>113</v>
      </c>
    </row>
    <row r="233" spans="1:27" x14ac:dyDescent="0.3">
      <c r="A233" s="24">
        <v>44776.522755196762</v>
      </c>
      <c r="B233" s="30">
        <f t="shared" si="18"/>
        <v>113.04900000000001</v>
      </c>
      <c r="C233" s="23">
        <v>10.452480316162109</v>
      </c>
      <c r="D233" s="23">
        <v>60.02</v>
      </c>
      <c r="E233" s="23">
        <v>10.3556162109375</v>
      </c>
      <c r="F233" s="24">
        <v>44776.529952210651</v>
      </c>
      <c r="G233" s="30">
        <f t="shared" si="19"/>
        <v>113.871</v>
      </c>
      <c r="H233" s="23">
        <v>10.547329902648926</v>
      </c>
      <c r="I233" s="23">
        <v>59.94</v>
      </c>
      <c r="J233" s="23">
        <v>10.4474638671875</v>
      </c>
      <c r="K233" s="24">
        <v>44776.539387824072</v>
      </c>
      <c r="L233" s="30">
        <f t="shared" si="20"/>
        <v>113.108</v>
      </c>
      <c r="M233" s="23">
        <v>10.559969902038574</v>
      </c>
      <c r="N233" s="23">
        <v>59.99</v>
      </c>
      <c r="O233" s="23">
        <v>10.362176757812501</v>
      </c>
      <c r="P233" s="24">
        <v>44776.546210486114</v>
      </c>
      <c r="Q233" s="30">
        <f t="shared" si="21"/>
        <v>113.586</v>
      </c>
      <c r="R233" s="23">
        <v>10.543149948120117</v>
      </c>
      <c r="S233" s="23">
        <v>60.02</v>
      </c>
      <c r="T233" s="23">
        <v>10.4474638671875</v>
      </c>
      <c r="U233" s="24">
        <v>44776.553114953706</v>
      </c>
      <c r="V233" s="30">
        <f t="shared" si="22"/>
        <v>113.13200000000001</v>
      </c>
      <c r="W233" s="23">
        <v>10.653989791870117</v>
      </c>
      <c r="X233" s="23">
        <v>59.98</v>
      </c>
      <c r="Y233" s="23">
        <v>10.542591796875</v>
      </c>
      <c r="AA233">
        <f t="shared" si="23"/>
        <v>113</v>
      </c>
    </row>
    <row r="234" spans="1:27" x14ac:dyDescent="0.3">
      <c r="A234" s="24">
        <v>44776.522766793983</v>
      </c>
      <c r="B234" s="30">
        <f t="shared" si="18"/>
        <v>114.051</v>
      </c>
      <c r="C234" s="23">
        <v>10.420559883117676</v>
      </c>
      <c r="D234" s="23">
        <v>60.02</v>
      </c>
      <c r="E234" s="23">
        <v>10.3556162109375</v>
      </c>
      <c r="F234" s="24">
        <v>44776.529963819441</v>
      </c>
      <c r="G234" s="30">
        <f t="shared" si="19"/>
        <v>114.874</v>
      </c>
      <c r="H234" s="23">
        <v>10.505229949951172</v>
      </c>
      <c r="I234" s="23">
        <v>59.94</v>
      </c>
      <c r="J234" s="23">
        <v>10.4474638671875</v>
      </c>
      <c r="K234" s="24">
        <v>44776.539387847224</v>
      </c>
      <c r="L234" s="30">
        <f t="shared" si="20"/>
        <v>114.11</v>
      </c>
      <c r="M234" s="23">
        <v>10.559969902038574</v>
      </c>
      <c r="N234" s="23">
        <v>59.99</v>
      </c>
      <c r="O234" s="23">
        <v>10.362176757812501</v>
      </c>
      <c r="P234" s="24">
        <v>44776.546210497683</v>
      </c>
      <c r="Q234" s="30">
        <f t="shared" si="21"/>
        <v>114.587</v>
      </c>
      <c r="R234" s="23">
        <v>10.543149948120117</v>
      </c>
      <c r="S234" s="23">
        <v>60.02</v>
      </c>
      <c r="T234" s="23">
        <v>10.414661132812499</v>
      </c>
      <c r="U234" s="24">
        <v>44776.553114965274</v>
      </c>
      <c r="V234" s="30">
        <f t="shared" si="22"/>
        <v>114.133</v>
      </c>
      <c r="W234" s="23">
        <v>10.653989791870117</v>
      </c>
      <c r="X234" s="23">
        <v>59.98</v>
      </c>
      <c r="Y234" s="23">
        <v>10.509789062499999</v>
      </c>
      <c r="AA234">
        <f t="shared" si="23"/>
        <v>114</v>
      </c>
    </row>
    <row r="235" spans="1:27" x14ac:dyDescent="0.3">
      <c r="A235" s="24">
        <v>44776.522766805552</v>
      </c>
      <c r="B235" s="30">
        <f t="shared" si="18"/>
        <v>114.05200000000001</v>
      </c>
      <c r="C235" s="23">
        <v>10.420559883117676</v>
      </c>
      <c r="D235" s="23">
        <v>60.02</v>
      </c>
      <c r="E235" s="23">
        <v>10.3228134765625</v>
      </c>
      <c r="F235" s="24">
        <v>44776.529963831017</v>
      </c>
      <c r="G235" s="30">
        <f t="shared" si="19"/>
        <v>114.875</v>
      </c>
      <c r="H235" s="23">
        <v>10.505229949951172</v>
      </c>
      <c r="I235" s="23">
        <v>59.94</v>
      </c>
      <c r="J235" s="23">
        <v>10.414661132812499</v>
      </c>
      <c r="K235" s="24">
        <v>44776.539399421294</v>
      </c>
      <c r="L235" s="30">
        <f t="shared" si="20"/>
        <v>114.11</v>
      </c>
      <c r="M235" s="23">
        <v>10.559969902038574</v>
      </c>
      <c r="N235" s="23">
        <v>59.99</v>
      </c>
      <c r="O235" s="23">
        <v>10.3293740234375</v>
      </c>
      <c r="P235" s="24">
        <v>44776.54622207176</v>
      </c>
      <c r="Q235" s="30">
        <f t="shared" si="21"/>
        <v>114.587</v>
      </c>
      <c r="R235" s="23">
        <v>10.502619743347168</v>
      </c>
      <c r="S235" s="23">
        <v>60.02</v>
      </c>
      <c r="T235" s="23">
        <v>10.414661132812499</v>
      </c>
      <c r="U235" s="24">
        <v>44776.553126562503</v>
      </c>
      <c r="V235" s="30">
        <f t="shared" si="22"/>
        <v>114.13500000000001</v>
      </c>
      <c r="W235" s="23">
        <v>10.630270004272461</v>
      </c>
      <c r="X235" s="23">
        <v>59.98</v>
      </c>
      <c r="Y235" s="23">
        <v>10.509789062499999</v>
      </c>
      <c r="AA235">
        <f t="shared" si="23"/>
        <v>114</v>
      </c>
    </row>
    <row r="236" spans="1:27" x14ac:dyDescent="0.3">
      <c r="A236" s="24">
        <v>44776.522768518516</v>
      </c>
      <c r="B236" s="30">
        <f t="shared" si="18"/>
        <v>115.2</v>
      </c>
      <c r="C236" s="23">
        <v>10.420559883117676</v>
      </c>
      <c r="D236" s="23">
        <v>59.97</v>
      </c>
      <c r="E236" s="23">
        <v>10.3228134765625</v>
      </c>
      <c r="F236" s="24">
        <v>44776.529975428239</v>
      </c>
      <c r="G236" s="30">
        <f t="shared" si="19"/>
        <v>115.877</v>
      </c>
      <c r="H236" s="23">
        <v>10.505229949951172</v>
      </c>
      <c r="I236" s="23">
        <v>59.94</v>
      </c>
      <c r="J236" s="23">
        <v>10.414661132812499</v>
      </c>
      <c r="K236" s="24">
        <v>44776.539399456022</v>
      </c>
      <c r="L236" s="30">
        <f t="shared" si="20"/>
        <v>115.113</v>
      </c>
      <c r="M236" s="23">
        <v>10.502389907836914</v>
      </c>
      <c r="N236" s="23">
        <v>59.99</v>
      </c>
      <c r="O236" s="23">
        <v>10.3293740234375</v>
      </c>
      <c r="P236" s="24">
        <v>44776.546222083336</v>
      </c>
      <c r="Q236" s="30">
        <f t="shared" si="21"/>
        <v>115.58799999999999</v>
      </c>
      <c r="R236" s="23">
        <v>10.502619743347168</v>
      </c>
      <c r="S236" s="23">
        <v>60.02</v>
      </c>
      <c r="T236" s="23">
        <v>10.378578125000001</v>
      </c>
      <c r="U236" s="24">
        <v>44776.553126574072</v>
      </c>
      <c r="V236" s="30">
        <f t="shared" si="22"/>
        <v>115.136</v>
      </c>
      <c r="W236" s="23">
        <v>10.630270004272461</v>
      </c>
      <c r="X236" s="23">
        <v>59.98</v>
      </c>
      <c r="Y236" s="23">
        <v>10.476986328124999</v>
      </c>
      <c r="AA236">
        <f t="shared" si="23"/>
        <v>115</v>
      </c>
    </row>
    <row r="237" spans="1:27" x14ac:dyDescent="0.3">
      <c r="A237" s="24">
        <v>44776.522778877312</v>
      </c>
      <c r="B237" s="30">
        <f t="shared" si="18"/>
        <v>115.095</v>
      </c>
      <c r="C237" s="23">
        <v>10.420559883117676</v>
      </c>
      <c r="D237" s="23">
        <v>59.97</v>
      </c>
      <c r="E237" s="23">
        <v>10.3228134765625</v>
      </c>
      <c r="F237" s="24">
        <v>44776.529975439815</v>
      </c>
      <c r="G237" s="30">
        <f t="shared" si="19"/>
        <v>115.878</v>
      </c>
      <c r="H237" s="23">
        <v>10.505229949951172</v>
      </c>
      <c r="I237" s="23">
        <v>59.94</v>
      </c>
      <c r="J237" s="23">
        <v>10.381858398437499</v>
      </c>
      <c r="K237" s="24">
        <v>44776.539411030091</v>
      </c>
      <c r="L237" s="30">
        <f t="shared" si="20"/>
        <v>115.113</v>
      </c>
      <c r="M237" s="23">
        <v>10.502389907836914</v>
      </c>
      <c r="N237" s="23">
        <v>59.99</v>
      </c>
      <c r="O237" s="23">
        <v>10.2965712890625</v>
      </c>
      <c r="P237" s="24">
        <v>44776.546233668982</v>
      </c>
      <c r="Q237" s="30">
        <f t="shared" si="21"/>
        <v>115.589</v>
      </c>
      <c r="R237" s="23">
        <v>10.44202995300293</v>
      </c>
      <c r="S237" s="23">
        <v>60.02</v>
      </c>
      <c r="T237" s="23">
        <v>10.378578125000001</v>
      </c>
      <c r="U237" s="24">
        <v>44776.55313818287</v>
      </c>
      <c r="V237" s="30">
        <f t="shared" si="22"/>
        <v>115.139</v>
      </c>
      <c r="W237" s="23">
        <v>10.537590026855469</v>
      </c>
      <c r="X237" s="23">
        <v>59.98</v>
      </c>
      <c r="Y237" s="23">
        <v>10.476986328124999</v>
      </c>
      <c r="AA237">
        <f t="shared" si="23"/>
        <v>115</v>
      </c>
    </row>
    <row r="238" spans="1:27" x14ac:dyDescent="0.3">
      <c r="A238" s="24">
        <v>44776.522778888888</v>
      </c>
      <c r="B238" s="30">
        <f t="shared" si="18"/>
        <v>116.096</v>
      </c>
      <c r="C238" s="23">
        <v>10.420559883117676</v>
      </c>
      <c r="D238" s="23">
        <v>59.97</v>
      </c>
      <c r="E238" s="23">
        <v>10.2900107421875</v>
      </c>
      <c r="F238" s="24">
        <v>44776.529987037036</v>
      </c>
      <c r="G238" s="30">
        <f t="shared" si="19"/>
        <v>116.88</v>
      </c>
      <c r="H238" s="23">
        <v>10.475740432739258</v>
      </c>
      <c r="I238" s="23">
        <v>59.94</v>
      </c>
      <c r="J238" s="23">
        <v>10.381858398437499</v>
      </c>
      <c r="K238" s="24">
        <v>44776.539411053243</v>
      </c>
      <c r="L238" s="30">
        <f t="shared" si="20"/>
        <v>116.11499999999999</v>
      </c>
      <c r="M238" s="23">
        <v>10.466460227966309</v>
      </c>
      <c r="N238" s="23">
        <v>59.99</v>
      </c>
      <c r="O238" s="23">
        <v>10.2965712890625</v>
      </c>
      <c r="P238" s="24">
        <v>44776.546233680558</v>
      </c>
      <c r="Q238" s="30">
        <f t="shared" si="21"/>
        <v>116.59</v>
      </c>
      <c r="R238" s="23">
        <v>10.44202995300293</v>
      </c>
      <c r="S238" s="23">
        <v>60.02</v>
      </c>
      <c r="T238" s="23">
        <v>10.349055664062501</v>
      </c>
      <c r="U238" s="24">
        <v>44776.553138194446</v>
      </c>
      <c r="V238" s="30">
        <f t="shared" si="22"/>
        <v>116.14</v>
      </c>
      <c r="W238" s="23">
        <v>10.537590026855469</v>
      </c>
      <c r="X238" s="23">
        <v>59.98</v>
      </c>
      <c r="Y238" s="23">
        <v>10.411380859375001</v>
      </c>
      <c r="AA238">
        <f t="shared" si="23"/>
        <v>116</v>
      </c>
    </row>
    <row r="239" spans="1:27" x14ac:dyDescent="0.3">
      <c r="A239" s="24">
        <v>44776.522790474541</v>
      </c>
      <c r="B239" s="30">
        <f t="shared" si="18"/>
        <v>116.09699999999999</v>
      </c>
      <c r="C239" s="23">
        <v>10.363499641418457</v>
      </c>
      <c r="D239" s="23">
        <v>59.97</v>
      </c>
      <c r="E239" s="23">
        <v>10.2900107421875</v>
      </c>
      <c r="F239" s="24">
        <v>44776.529987048612</v>
      </c>
      <c r="G239" s="30">
        <f t="shared" si="19"/>
        <v>116.881</v>
      </c>
      <c r="H239" s="23">
        <v>10.475740432739258</v>
      </c>
      <c r="I239" s="23">
        <v>59.94</v>
      </c>
      <c r="J239" s="23">
        <v>10.349055664062501</v>
      </c>
      <c r="K239" s="24">
        <v>44776.539422638889</v>
      </c>
      <c r="L239" s="30">
        <f t="shared" si="20"/>
        <v>116.116</v>
      </c>
      <c r="M239" s="23">
        <v>10.466460227966309</v>
      </c>
      <c r="N239" s="23">
        <v>59.99</v>
      </c>
      <c r="O239" s="23">
        <v>10.2637685546875</v>
      </c>
      <c r="P239" s="24">
        <v>44776.54624729167</v>
      </c>
      <c r="Q239" s="30">
        <f t="shared" si="21"/>
        <v>116.76600000000001</v>
      </c>
      <c r="R239" s="23">
        <v>10.395999908447266</v>
      </c>
      <c r="S239" s="23">
        <v>60.02</v>
      </c>
      <c r="T239" s="23">
        <v>10.349055664062501</v>
      </c>
      <c r="U239" s="24">
        <v>44776.553149791667</v>
      </c>
      <c r="V239" s="30">
        <f t="shared" si="22"/>
        <v>116.142</v>
      </c>
      <c r="W239" s="23">
        <v>10.497759819030762</v>
      </c>
      <c r="X239" s="23">
        <v>59.98</v>
      </c>
      <c r="Y239" s="23">
        <v>10.411380859375001</v>
      </c>
      <c r="AA239">
        <f t="shared" si="23"/>
        <v>116</v>
      </c>
    </row>
    <row r="240" spans="1:27" x14ac:dyDescent="0.3">
      <c r="A240" s="24">
        <v>44776.522790486109</v>
      </c>
      <c r="B240" s="30">
        <f t="shared" si="18"/>
        <v>117.098</v>
      </c>
      <c r="C240" s="23">
        <v>10.363499641418457</v>
      </c>
      <c r="D240" s="23">
        <v>59.97</v>
      </c>
      <c r="E240" s="23">
        <v>10.2506474609375</v>
      </c>
      <c r="F240" s="24">
        <v>44776.529998645834</v>
      </c>
      <c r="G240" s="30">
        <f t="shared" si="19"/>
        <v>117.883</v>
      </c>
      <c r="H240" s="23">
        <v>10.425930023193359</v>
      </c>
      <c r="I240" s="23">
        <v>59.94</v>
      </c>
      <c r="J240" s="23">
        <v>10.349055664062501</v>
      </c>
      <c r="K240" s="24">
        <v>44776.53942267361</v>
      </c>
      <c r="L240" s="30">
        <f t="shared" si="20"/>
        <v>117.119</v>
      </c>
      <c r="M240" s="23">
        <v>10.40038013458252</v>
      </c>
      <c r="N240" s="23">
        <v>59.99</v>
      </c>
      <c r="O240" s="23">
        <v>10.2637685546875</v>
      </c>
      <c r="P240" s="24">
        <v>44776.546247303238</v>
      </c>
      <c r="Q240" s="30">
        <f t="shared" si="21"/>
        <v>117.767</v>
      </c>
      <c r="R240" s="23">
        <v>10.395999908447266</v>
      </c>
      <c r="S240" s="23">
        <v>60.02</v>
      </c>
      <c r="T240" s="23">
        <v>10.316252929687501</v>
      </c>
      <c r="U240" s="24">
        <v>44776.553149803243</v>
      </c>
      <c r="V240" s="30">
        <f t="shared" si="22"/>
        <v>117.143</v>
      </c>
      <c r="W240" s="23">
        <v>10.497759819030762</v>
      </c>
      <c r="X240" s="23">
        <v>59.98</v>
      </c>
      <c r="Y240" s="23">
        <v>10.378578125000001</v>
      </c>
      <c r="AA240">
        <f t="shared" si="23"/>
        <v>117</v>
      </c>
    </row>
    <row r="241" spans="1:27" x14ac:dyDescent="0.3">
      <c r="A241" s="24">
        <v>44776.522802094907</v>
      </c>
      <c r="B241" s="30">
        <f t="shared" si="18"/>
        <v>117.101</v>
      </c>
      <c r="C241" s="23">
        <v>10.314599990844727</v>
      </c>
      <c r="D241" s="23">
        <v>59.97</v>
      </c>
      <c r="E241" s="23">
        <v>10.2506474609375</v>
      </c>
      <c r="F241" s="24">
        <v>44776.52999865741</v>
      </c>
      <c r="G241" s="30">
        <f t="shared" si="19"/>
        <v>117.884</v>
      </c>
      <c r="H241" s="23">
        <v>10.425930023193359</v>
      </c>
      <c r="I241" s="23">
        <v>59.94</v>
      </c>
      <c r="J241" s="23">
        <v>10.316252929687501</v>
      </c>
      <c r="K241" s="24">
        <v>44776.539434224534</v>
      </c>
      <c r="L241" s="30">
        <f t="shared" si="20"/>
        <v>117.117</v>
      </c>
      <c r="M241" s="23">
        <v>10.40038013458252</v>
      </c>
      <c r="N241" s="23">
        <v>59.99</v>
      </c>
      <c r="O241" s="23">
        <v>10.2309658203125</v>
      </c>
      <c r="P241" s="24">
        <v>44776.546258877315</v>
      </c>
      <c r="Q241" s="30">
        <f t="shared" si="21"/>
        <v>117.767</v>
      </c>
      <c r="R241" s="23">
        <v>10.395999908447266</v>
      </c>
      <c r="S241" s="23">
        <v>60.02</v>
      </c>
      <c r="T241" s="23">
        <v>10.316252929687501</v>
      </c>
      <c r="U241" s="24">
        <v>44776.553161412034</v>
      </c>
      <c r="V241" s="30">
        <f t="shared" si="22"/>
        <v>117.146</v>
      </c>
      <c r="W241" s="23">
        <v>10.497759819030762</v>
      </c>
      <c r="X241" s="23">
        <v>59.98</v>
      </c>
      <c r="Y241" s="23">
        <v>10.378578125000001</v>
      </c>
      <c r="AA241">
        <f t="shared" si="23"/>
        <v>117</v>
      </c>
    </row>
    <row r="242" spans="1:27" x14ac:dyDescent="0.3">
      <c r="A242" s="24">
        <v>44776.522802106483</v>
      </c>
      <c r="B242" s="30">
        <f t="shared" si="18"/>
        <v>118.102</v>
      </c>
      <c r="C242" s="23">
        <v>10.314599990844727</v>
      </c>
      <c r="D242" s="23">
        <v>59.97</v>
      </c>
      <c r="E242" s="23">
        <v>10.2178447265625</v>
      </c>
      <c r="F242" s="24">
        <v>44776.5300102662</v>
      </c>
      <c r="G242" s="30">
        <f t="shared" si="19"/>
        <v>118.887</v>
      </c>
      <c r="H242" s="23">
        <v>10.368029594421387</v>
      </c>
      <c r="I242" s="23">
        <v>59.94</v>
      </c>
      <c r="J242" s="23">
        <v>10.316252929687501</v>
      </c>
      <c r="K242" s="24">
        <v>44776.539434270831</v>
      </c>
      <c r="L242" s="30">
        <f t="shared" si="20"/>
        <v>118.121</v>
      </c>
      <c r="M242" s="23">
        <v>10.364509582519531</v>
      </c>
      <c r="N242" s="23">
        <v>59.99</v>
      </c>
      <c r="O242" s="23">
        <v>10.2309658203125</v>
      </c>
      <c r="P242" s="24">
        <v>44776.546258935188</v>
      </c>
      <c r="Q242" s="30">
        <f t="shared" si="21"/>
        <v>118.77200000000001</v>
      </c>
      <c r="R242" s="23">
        <v>10.395999908447266</v>
      </c>
      <c r="S242" s="23">
        <v>60.02</v>
      </c>
      <c r="T242" s="23">
        <v>10.2768896484375</v>
      </c>
      <c r="U242" s="24">
        <v>44776.55316142361</v>
      </c>
      <c r="V242" s="30">
        <f t="shared" si="22"/>
        <v>118.14700000000001</v>
      </c>
      <c r="W242" s="23">
        <v>10.497759819030762</v>
      </c>
      <c r="X242" s="23">
        <v>59.98</v>
      </c>
      <c r="Y242" s="23">
        <v>10.378578125000001</v>
      </c>
      <c r="AA242">
        <f t="shared" si="23"/>
        <v>118</v>
      </c>
    </row>
    <row r="243" spans="1:27" x14ac:dyDescent="0.3">
      <c r="A243" s="24">
        <v>44776.522813715281</v>
      </c>
      <c r="B243" s="30">
        <f t="shared" si="18"/>
        <v>118.105</v>
      </c>
      <c r="C243" s="23">
        <v>10.278440475463867</v>
      </c>
      <c r="D243" s="23">
        <v>59.97</v>
      </c>
      <c r="E243" s="23">
        <v>10.2178447265625</v>
      </c>
      <c r="F243" s="24">
        <v>44776.530010277776</v>
      </c>
      <c r="G243" s="30">
        <f t="shared" si="19"/>
        <v>118.88800000000001</v>
      </c>
      <c r="H243" s="23">
        <v>10.368029594421387</v>
      </c>
      <c r="I243" s="23">
        <v>59.94</v>
      </c>
      <c r="J243" s="23">
        <v>10.283450195312501</v>
      </c>
      <c r="K243" s="24">
        <v>44776.539445821756</v>
      </c>
      <c r="L243" s="30">
        <f t="shared" si="20"/>
        <v>118.119</v>
      </c>
      <c r="M243" s="23">
        <v>10.364509582519531</v>
      </c>
      <c r="N243" s="23">
        <v>59.99</v>
      </c>
      <c r="O243" s="23">
        <v>10.1981630859375</v>
      </c>
      <c r="P243" s="24">
        <v>44776.546270462961</v>
      </c>
      <c r="Q243" s="30">
        <f t="shared" si="21"/>
        <v>118.768</v>
      </c>
      <c r="R243" s="23">
        <v>10.340200424194336</v>
      </c>
      <c r="S243" s="23">
        <v>60.02</v>
      </c>
      <c r="T243" s="23">
        <v>10.2768896484375</v>
      </c>
      <c r="U243" s="24">
        <v>44776.553173032407</v>
      </c>
      <c r="V243" s="30">
        <f t="shared" si="22"/>
        <v>118.15</v>
      </c>
      <c r="W243" s="23">
        <v>10.45518970489502</v>
      </c>
      <c r="X243" s="23">
        <v>59.98</v>
      </c>
      <c r="Y243" s="23">
        <v>10.378578125000001</v>
      </c>
      <c r="AA243">
        <f t="shared" si="23"/>
        <v>118</v>
      </c>
    </row>
    <row r="244" spans="1:27" x14ac:dyDescent="0.3">
      <c r="A244" s="24">
        <v>44776.52281372685</v>
      </c>
      <c r="B244" s="30">
        <f t="shared" si="18"/>
        <v>119.10599999999999</v>
      </c>
      <c r="C244" s="23">
        <v>10.278440475463867</v>
      </c>
      <c r="D244" s="23">
        <v>59.97</v>
      </c>
      <c r="E244" s="23">
        <v>10.1850419921875</v>
      </c>
      <c r="F244" s="24">
        <v>44776.530021886574</v>
      </c>
      <c r="G244" s="30">
        <f t="shared" si="19"/>
        <v>119.89100000000001</v>
      </c>
      <c r="H244" s="23">
        <v>10.368029594421387</v>
      </c>
      <c r="I244" s="23">
        <v>59.94</v>
      </c>
      <c r="J244" s="23">
        <v>10.283450195312501</v>
      </c>
      <c r="K244" s="24">
        <v>44776.539445879629</v>
      </c>
      <c r="L244" s="30">
        <f t="shared" si="20"/>
        <v>119.124</v>
      </c>
      <c r="M244" s="23">
        <v>10.364509582519531</v>
      </c>
      <c r="N244" s="23">
        <v>59.99</v>
      </c>
      <c r="O244" s="23">
        <v>10.1981630859375</v>
      </c>
      <c r="P244" s="24">
        <v>44776.546270543979</v>
      </c>
      <c r="Q244" s="30">
        <f t="shared" si="21"/>
        <v>119.77500000000001</v>
      </c>
      <c r="R244" s="23">
        <v>10.340200424194336</v>
      </c>
      <c r="S244" s="23">
        <v>60.02</v>
      </c>
      <c r="T244" s="23">
        <v>10.2440869140625</v>
      </c>
      <c r="U244" s="24">
        <v>44776.553173043983</v>
      </c>
      <c r="V244" s="30">
        <f t="shared" si="22"/>
        <v>119.151</v>
      </c>
      <c r="W244" s="23">
        <v>10.45518970489502</v>
      </c>
      <c r="X244" s="23">
        <v>59.98</v>
      </c>
      <c r="Y244" s="23">
        <v>10.345775390625001</v>
      </c>
      <c r="AA244">
        <f t="shared" si="23"/>
        <v>119</v>
      </c>
    </row>
    <row r="245" spans="1:27" x14ac:dyDescent="0.3">
      <c r="A245" s="24">
        <v>44776.522825324071</v>
      </c>
      <c r="B245" s="30">
        <f t="shared" si="18"/>
        <v>119.108</v>
      </c>
      <c r="C245" s="23">
        <v>10.278440475463867</v>
      </c>
      <c r="D245" s="23">
        <v>59.97</v>
      </c>
      <c r="E245" s="23">
        <v>10.1850419921875</v>
      </c>
      <c r="F245" s="24">
        <v>44776.53002189815</v>
      </c>
      <c r="G245" s="30">
        <f t="shared" si="19"/>
        <v>119.892</v>
      </c>
      <c r="H245" s="23">
        <v>10.368029594421387</v>
      </c>
      <c r="I245" s="23">
        <v>59.94</v>
      </c>
      <c r="J245" s="23">
        <v>10.2506474609375</v>
      </c>
      <c r="K245" s="24">
        <v>44776.539457430554</v>
      </c>
      <c r="L245" s="30">
        <f t="shared" si="20"/>
        <v>119.122</v>
      </c>
      <c r="M245" s="23">
        <v>10.364509582519531</v>
      </c>
      <c r="N245" s="23">
        <v>59.99</v>
      </c>
      <c r="O245" s="23">
        <v>10.1653603515625</v>
      </c>
      <c r="P245" s="24">
        <v>44776.546282048614</v>
      </c>
      <c r="Q245" s="30">
        <f t="shared" si="21"/>
        <v>119.76900000000001</v>
      </c>
      <c r="R245" s="23">
        <v>10.294639587402344</v>
      </c>
      <c r="S245" s="23">
        <v>60.02</v>
      </c>
      <c r="T245" s="23">
        <v>10.2440869140625</v>
      </c>
      <c r="U245" s="24">
        <v>44776.553184641205</v>
      </c>
      <c r="V245" s="30">
        <f t="shared" si="22"/>
        <v>119.15300000000001</v>
      </c>
      <c r="W245" s="23">
        <v>10.45518970489502</v>
      </c>
      <c r="X245" s="23">
        <v>59.98</v>
      </c>
      <c r="Y245" s="23">
        <v>10.345775390625001</v>
      </c>
      <c r="AA245">
        <f t="shared" si="23"/>
        <v>119</v>
      </c>
    </row>
    <row r="246" spans="1:27" x14ac:dyDescent="0.3">
      <c r="A246" s="24">
        <v>44776.522825347223</v>
      </c>
      <c r="B246" s="30">
        <f t="shared" si="18"/>
        <v>120.11</v>
      </c>
      <c r="C246" s="23">
        <v>10.278440475463867</v>
      </c>
      <c r="D246" s="23">
        <v>59.97</v>
      </c>
      <c r="E246" s="23">
        <v>10.1522392578125</v>
      </c>
      <c r="F246" s="24">
        <v>44776.530033495372</v>
      </c>
      <c r="G246" s="30">
        <f t="shared" si="19"/>
        <v>120.89400000000001</v>
      </c>
      <c r="H246" s="23">
        <v>10.328319549560547</v>
      </c>
      <c r="I246" s="23">
        <v>59.94</v>
      </c>
      <c r="J246" s="23">
        <v>10.2506474609375</v>
      </c>
      <c r="K246" s="24">
        <v>44776.539457488427</v>
      </c>
      <c r="L246" s="30">
        <f t="shared" si="20"/>
        <v>120.127</v>
      </c>
      <c r="M246" s="23">
        <v>10.317839622497559</v>
      </c>
      <c r="N246" s="23">
        <v>59.99</v>
      </c>
      <c r="O246" s="23">
        <v>10.1653603515625</v>
      </c>
      <c r="P246" s="24">
        <v>44776.5462821412</v>
      </c>
      <c r="Q246" s="30">
        <f t="shared" si="21"/>
        <v>120.777</v>
      </c>
      <c r="R246" s="23">
        <v>10.294639587402344</v>
      </c>
      <c r="S246" s="23">
        <v>60.02</v>
      </c>
      <c r="T246" s="23">
        <v>10.2112841796875</v>
      </c>
      <c r="U246" s="24">
        <v>44776.553184652781</v>
      </c>
      <c r="V246" s="30">
        <f t="shared" si="22"/>
        <v>120.154</v>
      </c>
      <c r="W246" s="23">
        <v>10.45518970489502</v>
      </c>
      <c r="X246" s="23">
        <v>59.98</v>
      </c>
      <c r="Y246" s="23">
        <v>10.31297265625</v>
      </c>
      <c r="AA246">
        <f t="shared" si="23"/>
        <v>120</v>
      </c>
    </row>
    <row r="247" spans="1:27" x14ac:dyDescent="0.3">
      <c r="A247" s="24">
        <v>44776.522836944445</v>
      </c>
      <c r="B247" s="30">
        <f t="shared" si="18"/>
        <v>120.11199999999999</v>
      </c>
      <c r="C247" s="23">
        <v>10.220789909362793</v>
      </c>
      <c r="D247" s="23">
        <v>59.97</v>
      </c>
      <c r="E247" s="23">
        <v>10.1522392578125</v>
      </c>
      <c r="F247" s="24">
        <v>44776.530033506948</v>
      </c>
      <c r="G247" s="30">
        <f t="shared" si="19"/>
        <v>120.895</v>
      </c>
      <c r="H247" s="23">
        <v>10.328319549560547</v>
      </c>
      <c r="I247" s="23">
        <v>59.94</v>
      </c>
      <c r="J247" s="23">
        <v>10.2178447265625</v>
      </c>
      <c r="K247" s="24">
        <v>44776.539469027775</v>
      </c>
      <c r="L247" s="30">
        <f t="shared" si="20"/>
        <v>120.124</v>
      </c>
      <c r="M247" s="23">
        <v>10.317839622497559</v>
      </c>
      <c r="N247" s="23">
        <v>59.99</v>
      </c>
      <c r="O247" s="23">
        <v>10.1325576171875</v>
      </c>
      <c r="P247" s="24">
        <v>44776.546293634259</v>
      </c>
      <c r="Q247" s="30">
        <f t="shared" si="21"/>
        <v>120.77</v>
      </c>
      <c r="R247" s="23">
        <v>10.258760452270508</v>
      </c>
      <c r="S247" s="23">
        <v>60.02</v>
      </c>
      <c r="T247" s="23">
        <v>10.2112841796875</v>
      </c>
      <c r="U247" s="24">
        <v>44776.553196261571</v>
      </c>
      <c r="V247" s="30">
        <f t="shared" si="22"/>
        <v>120.157</v>
      </c>
      <c r="W247" s="23">
        <v>10.412400245666504</v>
      </c>
      <c r="X247" s="23">
        <v>59.98</v>
      </c>
      <c r="Y247" s="23">
        <v>10.31297265625</v>
      </c>
      <c r="AA247">
        <f t="shared" si="23"/>
        <v>120</v>
      </c>
    </row>
    <row r="248" spans="1:27" x14ac:dyDescent="0.3">
      <c r="A248" s="24">
        <v>44776.522836956021</v>
      </c>
      <c r="B248" s="30">
        <f t="shared" si="18"/>
        <v>121.113</v>
      </c>
      <c r="C248" s="23">
        <v>10.220789909362793</v>
      </c>
      <c r="D248" s="23">
        <v>59.97</v>
      </c>
      <c r="E248" s="23">
        <v>10.1194365234375</v>
      </c>
      <c r="F248" s="24">
        <v>44776.530045115738</v>
      </c>
      <c r="G248" s="30">
        <f t="shared" si="19"/>
        <v>121.898</v>
      </c>
      <c r="H248" s="23">
        <v>10.292659759521484</v>
      </c>
      <c r="I248" s="23">
        <v>59.94</v>
      </c>
      <c r="J248" s="23">
        <v>10.2178447265625</v>
      </c>
      <c r="K248" s="24">
        <v>44776.539469085648</v>
      </c>
      <c r="L248" s="30">
        <f t="shared" si="20"/>
        <v>121.129</v>
      </c>
      <c r="M248" s="23">
        <v>10.262260437011719</v>
      </c>
      <c r="N248" s="23">
        <v>59.99</v>
      </c>
      <c r="O248" s="23">
        <v>10.1325576171875</v>
      </c>
      <c r="P248" s="24">
        <v>44776.546293715277</v>
      </c>
      <c r="Q248" s="30">
        <f t="shared" si="21"/>
        <v>121.777</v>
      </c>
      <c r="R248" s="23">
        <v>10.258760452270508</v>
      </c>
      <c r="S248" s="23">
        <v>60.02</v>
      </c>
      <c r="T248" s="23">
        <v>10.178481445312499</v>
      </c>
      <c r="U248" s="24">
        <v>44776.553196273147</v>
      </c>
      <c r="V248" s="30">
        <f t="shared" si="22"/>
        <v>121.158</v>
      </c>
      <c r="W248" s="23">
        <v>10.412400245666504</v>
      </c>
      <c r="X248" s="23">
        <v>59.98</v>
      </c>
      <c r="Y248" s="23">
        <v>10.280169921875</v>
      </c>
      <c r="AA248">
        <f t="shared" si="23"/>
        <v>121</v>
      </c>
    </row>
    <row r="249" spans="1:27" x14ac:dyDescent="0.3">
      <c r="A249" s="24">
        <v>44776.522848553243</v>
      </c>
      <c r="B249" s="30">
        <f t="shared" si="18"/>
        <v>121.11499999999999</v>
      </c>
      <c r="C249" s="23">
        <v>10.199529647827148</v>
      </c>
      <c r="D249" s="23">
        <v>59.97</v>
      </c>
      <c r="E249" s="23">
        <v>10.1194365234375</v>
      </c>
      <c r="F249" s="24">
        <v>44776.530045127314</v>
      </c>
      <c r="G249" s="30">
        <f t="shared" si="19"/>
        <v>121.899</v>
      </c>
      <c r="H249" s="23">
        <v>10.292659759521484</v>
      </c>
      <c r="I249" s="23">
        <v>59.94</v>
      </c>
      <c r="J249" s="23">
        <v>10.1850419921875</v>
      </c>
      <c r="K249" s="24">
        <v>44776.539480648149</v>
      </c>
      <c r="L249" s="30">
        <f t="shared" si="20"/>
        <v>121.128</v>
      </c>
      <c r="M249" s="23">
        <v>10.262260437011719</v>
      </c>
      <c r="N249" s="23">
        <v>59.99</v>
      </c>
      <c r="O249" s="23">
        <v>10.099754882812499</v>
      </c>
      <c r="P249" s="24">
        <v>44776.546305231481</v>
      </c>
      <c r="Q249" s="30">
        <f t="shared" si="21"/>
        <v>121.77200000000001</v>
      </c>
      <c r="R249" s="23">
        <v>10.258760452270508</v>
      </c>
      <c r="S249" s="23">
        <v>60.02</v>
      </c>
      <c r="T249" s="23">
        <v>10.178481445312499</v>
      </c>
      <c r="U249" s="24">
        <v>44776.553207870369</v>
      </c>
      <c r="V249" s="30">
        <f t="shared" si="22"/>
        <v>121.16</v>
      </c>
      <c r="W249" s="23">
        <v>10.351550102233887</v>
      </c>
      <c r="X249" s="23">
        <v>59.98</v>
      </c>
      <c r="Y249" s="23">
        <v>10.280169921875</v>
      </c>
      <c r="AA249">
        <f t="shared" si="23"/>
        <v>121</v>
      </c>
    </row>
    <row r="250" spans="1:27" x14ac:dyDescent="0.3">
      <c r="A250" s="24">
        <v>44776.522848564811</v>
      </c>
      <c r="B250" s="30">
        <f t="shared" si="18"/>
        <v>122.116</v>
      </c>
      <c r="C250" s="23">
        <v>10.199529647827148</v>
      </c>
      <c r="D250" s="23">
        <v>59.97</v>
      </c>
      <c r="E250" s="23">
        <v>10.0866337890625</v>
      </c>
      <c r="F250" s="24">
        <v>44776.530056724536</v>
      </c>
      <c r="G250" s="30">
        <f t="shared" si="19"/>
        <v>122.901</v>
      </c>
      <c r="H250" s="23">
        <v>10.239830017089844</v>
      </c>
      <c r="I250" s="23">
        <v>59.94</v>
      </c>
      <c r="J250" s="23">
        <v>10.1850419921875</v>
      </c>
      <c r="K250" s="24">
        <v>44776.539480694446</v>
      </c>
      <c r="L250" s="30">
        <f t="shared" si="20"/>
        <v>122.13200000000001</v>
      </c>
      <c r="M250" s="23">
        <v>10.232270240783691</v>
      </c>
      <c r="N250" s="23">
        <v>59.99</v>
      </c>
      <c r="O250" s="23">
        <v>10.099754882812499</v>
      </c>
      <c r="P250" s="24">
        <v>44776.546305324075</v>
      </c>
      <c r="Q250" s="30">
        <f t="shared" si="21"/>
        <v>122.78</v>
      </c>
      <c r="R250" s="23">
        <v>10.258760452270508</v>
      </c>
      <c r="S250" s="23">
        <v>60.02</v>
      </c>
      <c r="T250" s="23">
        <v>10.145678710937499</v>
      </c>
      <c r="U250" s="24">
        <v>44776.553207881945</v>
      </c>
      <c r="V250" s="30">
        <f t="shared" si="22"/>
        <v>122.161</v>
      </c>
      <c r="W250" s="23">
        <v>10.351550102233887</v>
      </c>
      <c r="X250" s="23">
        <v>59.98</v>
      </c>
      <c r="Y250" s="23">
        <v>10.2473671875</v>
      </c>
      <c r="AA250">
        <f t="shared" si="23"/>
        <v>122</v>
      </c>
    </row>
    <row r="251" spans="1:27" x14ac:dyDescent="0.3">
      <c r="A251" s="24">
        <v>44776.522860173609</v>
      </c>
      <c r="B251" s="30">
        <f t="shared" si="18"/>
        <v>122.119</v>
      </c>
      <c r="C251" s="23">
        <v>10.115200042724609</v>
      </c>
      <c r="D251" s="23">
        <v>59.97</v>
      </c>
      <c r="E251" s="23">
        <v>10.0866337890625</v>
      </c>
      <c r="F251" s="24">
        <v>44776.530056736112</v>
      </c>
      <c r="G251" s="30">
        <f t="shared" si="19"/>
        <v>122.902</v>
      </c>
      <c r="H251" s="23">
        <v>10.239830017089844</v>
      </c>
      <c r="I251" s="23">
        <v>59.94</v>
      </c>
      <c r="J251" s="23">
        <v>10.148958984375</v>
      </c>
      <c r="K251" s="24">
        <v>44776.539492233795</v>
      </c>
      <c r="L251" s="30">
        <f t="shared" si="20"/>
        <v>122.129</v>
      </c>
      <c r="M251" s="23">
        <v>10.232270240783691</v>
      </c>
      <c r="N251" s="23">
        <v>59.99</v>
      </c>
      <c r="O251" s="23">
        <v>10.066952148437499</v>
      </c>
      <c r="P251" s="24">
        <v>44776.546316817126</v>
      </c>
      <c r="Q251" s="30">
        <f t="shared" si="21"/>
        <v>122.773</v>
      </c>
      <c r="R251" s="23">
        <v>10.223190307617188</v>
      </c>
      <c r="S251" s="23">
        <v>60.02</v>
      </c>
      <c r="T251" s="23">
        <v>10.145678710937499</v>
      </c>
      <c r="U251" s="24">
        <v>44776.553219479167</v>
      </c>
      <c r="V251" s="30">
        <f t="shared" si="22"/>
        <v>122.163</v>
      </c>
      <c r="W251" s="23">
        <v>10.295390129089355</v>
      </c>
      <c r="X251" s="23">
        <v>59.98</v>
      </c>
      <c r="Y251" s="23">
        <v>10.2473671875</v>
      </c>
      <c r="AA251">
        <f t="shared" si="23"/>
        <v>122</v>
      </c>
    </row>
    <row r="252" spans="1:27" x14ac:dyDescent="0.3">
      <c r="A252" s="24">
        <v>44776.522860196761</v>
      </c>
      <c r="B252" s="30">
        <f t="shared" si="18"/>
        <v>123.121</v>
      </c>
      <c r="C252" s="23">
        <v>10.115200042724609</v>
      </c>
      <c r="D252" s="23">
        <v>59.97</v>
      </c>
      <c r="E252" s="23">
        <v>10.0538310546875</v>
      </c>
      <c r="F252" s="24">
        <v>44776.53006834491</v>
      </c>
      <c r="G252" s="30">
        <f t="shared" si="19"/>
        <v>123.905</v>
      </c>
      <c r="H252" s="23">
        <v>10.176190376281738</v>
      </c>
      <c r="I252" s="23">
        <v>59.94</v>
      </c>
      <c r="J252" s="23">
        <v>10.148958984375</v>
      </c>
      <c r="K252" s="24">
        <v>44776.539492291668</v>
      </c>
      <c r="L252" s="30">
        <f t="shared" si="20"/>
        <v>123.134</v>
      </c>
      <c r="M252" s="23">
        <v>10.232270240783691</v>
      </c>
      <c r="N252" s="23">
        <v>59.99</v>
      </c>
      <c r="O252" s="23">
        <v>10.066952148437499</v>
      </c>
      <c r="P252" s="24">
        <v>44776.546316944441</v>
      </c>
      <c r="Q252" s="30">
        <f t="shared" si="21"/>
        <v>123.78400000000001</v>
      </c>
      <c r="R252" s="23">
        <v>10.223190307617188</v>
      </c>
      <c r="S252" s="23">
        <v>60.02</v>
      </c>
      <c r="T252" s="23">
        <v>10.112875976562499</v>
      </c>
      <c r="U252" s="24">
        <v>44776.553219490743</v>
      </c>
      <c r="V252" s="30">
        <f t="shared" si="22"/>
        <v>123.164</v>
      </c>
      <c r="W252" s="23">
        <v>10.295390129089355</v>
      </c>
      <c r="X252" s="23">
        <v>59.98</v>
      </c>
      <c r="Y252" s="23">
        <v>10.214564453125</v>
      </c>
      <c r="AA252">
        <f t="shared" si="23"/>
        <v>123</v>
      </c>
    </row>
    <row r="253" spans="1:27" x14ac:dyDescent="0.3">
      <c r="A253" s="24">
        <v>44776.522871770831</v>
      </c>
      <c r="B253" s="30">
        <f t="shared" si="18"/>
        <v>123.121</v>
      </c>
      <c r="C253" s="23">
        <v>10.115200042724609</v>
      </c>
      <c r="D253" s="23">
        <v>59.97</v>
      </c>
      <c r="E253" s="23">
        <v>10.0538310546875</v>
      </c>
      <c r="F253" s="24">
        <v>44776.530068356478</v>
      </c>
      <c r="G253" s="30">
        <f t="shared" si="19"/>
        <v>123.90600000000001</v>
      </c>
      <c r="H253" s="23">
        <v>10.176190376281738</v>
      </c>
      <c r="I253" s="23">
        <v>59.94</v>
      </c>
      <c r="J253" s="23">
        <v>10.11615625</v>
      </c>
      <c r="K253" s="24">
        <v>44776.539496585647</v>
      </c>
      <c r="L253" s="30">
        <f t="shared" si="20"/>
        <v>123.505</v>
      </c>
      <c r="M253" s="23">
        <v>10.232270240783691</v>
      </c>
      <c r="N253" s="23">
        <v>60</v>
      </c>
      <c r="O253" s="23">
        <v>10.066952148437499</v>
      </c>
      <c r="P253" s="24">
        <v>44776.546328414355</v>
      </c>
      <c r="Q253" s="30">
        <f t="shared" si="21"/>
        <v>123.77500000000001</v>
      </c>
      <c r="R253" s="23">
        <v>10.184229850769043</v>
      </c>
      <c r="S253" s="23">
        <v>60.02</v>
      </c>
      <c r="T253" s="23">
        <v>10.112875976562499</v>
      </c>
      <c r="U253" s="24">
        <v>44776.553231087964</v>
      </c>
      <c r="V253" s="30">
        <f t="shared" si="22"/>
        <v>123.166</v>
      </c>
      <c r="W253" s="23">
        <v>10.295390129089355</v>
      </c>
      <c r="X253" s="23">
        <v>59.98</v>
      </c>
      <c r="Y253" s="23">
        <v>10.214564453125</v>
      </c>
      <c r="AA253">
        <f t="shared" si="23"/>
        <v>123</v>
      </c>
    </row>
    <row r="254" spans="1:27" x14ac:dyDescent="0.3">
      <c r="A254" s="24">
        <v>44776.522871782407</v>
      </c>
      <c r="B254" s="30">
        <f t="shared" si="18"/>
        <v>124.122</v>
      </c>
      <c r="C254" s="23">
        <v>10.115200042724609</v>
      </c>
      <c r="D254" s="23">
        <v>59.97</v>
      </c>
      <c r="E254" s="23">
        <v>10.021028320312499</v>
      </c>
      <c r="F254" s="24">
        <v>44776.530080219905</v>
      </c>
      <c r="G254" s="30">
        <f t="shared" si="19"/>
        <v>124.931</v>
      </c>
      <c r="H254" s="23">
        <v>10.176190376281738</v>
      </c>
      <c r="I254" s="23">
        <v>59.94</v>
      </c>
      <c r="J254" s="23">
        <v>10.11615625</v>
      </c>
      <c r="K254" s="24">
        <v>44776.539503854168</v>
      </c>
      <c r="L254" s="30">
        <f t="shared" si="20"/>
        <v>124.133</v>
      </c>
      <c r="M254" s="23">
        <v>10.232270240783691</v>
      </c>
      <c r="N254" s="23">
        <v>60</v>
      </c>
      <c r="O254" s="23">
        <v>10.001346679687501</v>
      </c>
      <c r="P254" s="24">
        <v>44776.54632854167</v>
      </c>
      <c r="Q254" s="30">
        <f t="shared" si="21"/>
        <v>124.786</v>
      </c>
      <c r="R254" s="23">
        <v>10.184229850769043</v>
      </c>
      <c r="S254" s="23">
        <v>60.02</v>
      </c>
      <c r="T254" s="23">
        <v>10.080073242187501</v>
      </c>
      <c r="U254" s="24">
        <v>44776.55323109954</v>
      </c>
      <c r="V254" s="30">
        <f t="shared" si="22"/>
        <v>124.167</v>
      </c>
      <c r="W254" s="23">
        <v>10.295390129089355</v>
      </c>
      <c r="X254" s="23">
        <v>59.98</v>
      </c>
      <c r="Y254" s="23">
        <v>10.18176171875</v>
      </c>
      <c r="AA254">
        <f t="shared" si="23"/>
        <v>124</v>
      </c>
    </row>
    <row r="255" spans="1:27" x14ac:dyDescent="0.3">
      <c r="A255" s="24">
        <v>44776.522883391204</v>
      </c>
      <c r="B255" s="30">
        <f t="shared" si="18"/>
        <v>124.125</v>
      </c>
      <c r="C255" s="23">
        <v>10.082150459289551</v>
      </c>
      <c r="D255" s="23">
        <v>59.97</v>
      </c>
      <c r="E255" s="23">
        <v>10.021028320312499</v>
      </c>
      <c r="F255" s="24">
        <v>44776.530080231481</v>
      </c>
      <c r="G255" s="30">
        <f t="shared" si="19"/>
        <v>124.932</v>
      </c>
      <c r="H255" s="23">
        <v>10.176190376281738</v>
      </c>
      <c r="I255" s="23">
        <v>59.94</v>
      </c>
      <c r="J255" s="23">
        <v>10.083353515624999</v>
      </c>
      <c r="K255" s="24">
        <v>44776.539503900465</v>
      </c>
      <c r="L255" s="30">
        <f t="shared" si="20"/>
        <v>124.137</v>
      </c>
      <c r="M255" s="23">
        <v>10.184439659118652</v>
      </c>
      <c r="N255" s="23">
        <v>60</v>
      </c>
      <c r="O255" s="23">
        <v>10.001346679687501</v>
      </c>
      <c r="P255" s="24">
        <v>44776.546340011577</v>
      </c>
      <c r="Q255" s="30">
        <f t="shared" si="21"/>
        <v>124.777</v>
      </c>
      <c r="R255" s="23">
        <v>10.143230438232422</v>
      </c>
      <c r="S255" s="23">
        <v>60.02</v>
      </c>
      <c r="T255" s="23">
        <v>10.080073242187501</v>
      </c>
      <c r="U255" s="24">
        <v>44776.553242708331</v>
      </c>
      <c r="V255" s="30">
        <f t="shared" si="22"/>
        <v>124.17</v>
      </c>
      <c r="W255" s="23">
        <v>10.245450019836426</v>
      </c>
      <c r="X255" s="23">
        <v>59.98</v>
      </c>
      <c r="Y255" s="23">
        <v>10.18176171875</v>
      </c>
      <c r="AA255">
        <f t="shared" si="23"/>
        <v>124</v>
      </c>
    </row>
    <row r="256" spans="1:27" x14ac:dyDescent="0.3">
      <c r="A256" s="24">
        <v>44776.522883414349</v>
      </c>
      <c r="B256" s="30">
        <f t="shared" si="18"/>
        <v>125.127</v>
      </c>
      <c r="C256" s="23">
        <v>10.082150459289551</v>
      </c>
      <c r="D256" s="23">
        <v>59.97</v>
      </c>
      <c r="E256" s="23">
        <v>9.9554228515624992</v>
      </c>
      <c r="F256" s="24">
        <v>44776.530087604166</v>
      </c>
      <c r="G256" s="30">
        <f t="shared" si="19"/>
        <v>125.569</v>
      </c>
      <c r="H256" s="23">
        <v>10.176190376281738</v>
      </c>
      <c r="I256" s="23">
        <v>59.99</v>
      </c>
      <c r="J256" s="23">
        <v>10.083353515624999</v>
      </c>
      <c r="K256" s="24">
        <v>44776.539515439814</v>
      </c>
      <c r="L256" s="30">
        <f t="shared" si="20"/>
        <v>125.134</v>
      </c>
      <c r="M256" s="23">
        <v>10.184439659118652</v>
      </c>
      <c r="N256" s="23">
        <v>60</v>
      </c>
      <c r="O256" s="23">
        <v>10.001346679687501</v>
      </c>
      <c r="P256" s="24">
        <v>44776.546340138892</v>
      </c>
      <c r="Q256" s="30">
        <f t="shared" si="21"/>
        <v>125.788</v>
      </c>
      <c r="R256" s="23">
        <v>10.143230438232422</v>
      </c>
      <c r="S256" s="23">
        <v>60.02</v>
      </c>
      <c r="T256" s="23">
        <v>10.047270507812501</v>
      </c>
      <c r="U256" s="24">
        <v>44776.553242719907</v>
      </c>
      <c r="V256" s="30">
        <f t="shared" si="22"/>
        <v>125.17100000000001</v>
      </c>
      <c r="W256" s="23">
        <v>10.245450019836426</v>
      </c>
      <c r="X256" s="23">
        <v>59.98</v>
      </c>
      <c r="Y256" s="23">
        <v>10.148958984375</v>
      </c>
      <c r="AA256">
        <f t="shared" si="23"/>
        <v>125</v>
      </c>
    </row>
    <row r="257" spans="1:27" x14ac:dyDescent="0.3">
      <c r="A257" s="24">
        <v>44776.522895011571</v>
      </c>
      <c r="B257" s="30">
        <f t="shared" si="18"/>
        <v>125.129</v>
      </c>
      <c r="C257" s="23">
        <v>10.052470207214355</v>
      </c>
      <c r="D257" s="23">
        <v>59.97</v>
      </c>
      <c r="E257" s="23">
        <v>9.9554228515624992</v>
      </c>
      <c r="F257" s="24">
        <v>44776.530091840279</v>
      </c>
      <c r="G257" s="30">
        <f t="shared" si="19"/>
        <v>125.935</v>
      </c>
      <c r="H257" s="23">
        <v>10.156519889831543</v>
      </c>
      <c r="I257" s="23">
        <v>59.99</v>
      </c>
      <c r="J257" s="23">
        <v>10.083353515624999</v>
      </c>
      <c r="K257" s="24">
        <v>44776.539515509263</v>
      </c>
      <c r="L257" s="30">
        <f t="shared" si="20"/>
        <v>125.14</v>
      </c>
      <c r="M257" s="23">
        <v>10.137689590454102</v>
      </c>
      <c r="N257" s="23">
        <v>60</v>
      </c>
      <c r="O257" s="23">
        <v>10.001346679687501</v>
      </c>
      <c r="P257" s="24">
        <v>44776.546351597222</v>
      </c>
      <c r="Q257" s="30">
        <f t="shared" si="21"/>
        <v>125.77800000000001</v>
      </c>
      <c r="R257" s="23">
        <v>10.143230438232422</v>
      </c>
      <c r="S257" s="23">
        <v>60.02</v>
      </c>
      <c r="T257" s="23">
        <v>10.047270507812501</v>
      </c>
      <c r="U257" s="24">
        <v>44776.553254328704</v>
      </c>
      <c r="V257" s="30">
        <f t="shared" si="22"/>
        <v>125.17400000000001</v>
      </c>
      <c r="W257" s="23">
        <v>10.245450019836426</v>
      </c>
      <c r="X257" s="23">
        <v>59.98</v>
      </c>
      <c r="Y257" s="23">
        <v>10.148958984375</v>
      </c>
      <c r="AA257">
        <f t="shared" si="23"/>
        <v>125</v>
      </c>
    </row>
    <row r="258" spans="1:27" x14ac:dyDescent="0.3">
      <c r="A258" s="24">
        <v>44776.522895023147</v>
      </c>
      <c r="B258" s="30">
        <f t="shared" si="18"/>
        <v>126.13</v>
      </c>
      <c r="C258" s="23">
        <v>10.052470207214355</v>
      </c>
      <c r="D258" s="23">
        <v>59.97</v>
      </c>
      <c r="E258" s="23">
        <v>9.9554228515624992</v>
      </c>
      <c r="F258" s="24">
        <v>44776.530091851855</v>
      </c>
      <c r="G258" s="30">
        <f t="shared" si="19"/>
        <v>126.93600000000001</v>
      </c>
      <c r="H258" s="23">
        <v>10.156519889831543</v>
      </c>
      <c r="I258" s="23">
        <v>59.99</v>
      </c>
      <c r="J258" s="23">
        <v>10.047270507812501</v>
      </c>
      <c r="K258" s="24">
        <v>44776.539527048611</v>
      </c>
      <c r="L258" s="30">
        <f t="shared" si="20"/>
        <v>126.137</v>
      </c>
      <c r="M258" s="23">
        <v>10.137689590454102</v>
      </c>
      <c r="N258" s="23">
        <v>60</v>
      </c>
      <c r="O258" s="23">
        <v>9.9685439453125007</v>
      </c>
      <c r="P258" s="24">
        <v>44776.546351724537</v>
      </c>
      <c r="Q258" s="30">
        <f t="shared" si="21"/>
        <v>126.789</v>
      </c>
      <c r="R258" s="23">
        <v>10.143230438232422</v>
      </c>
      <c r="S258" s="23">
        <v>60.02</v>
      </c>
      <c r="T258" s="23">
        <v>10.0144677734375</v>
      </c>
      <c r="U258" s="24">
        <v>44776.553254351849</v>
      </c>
      <c r="V258" s="30">
        <f t="shared" si="22"/>
        <v>126.176</v>
      </c>
      <c r="W258" s="23">
        <v>10.245450019836426</v>
      </c>
      <c r="X258" s="23">
        <v>59.98</v>
      </c>
      <c r="Y258" s="23">
        <v>10.11615625</v>
      </c>
      <c r="AA258">
        <f t="shared" si="23"/>
        <v>126</v>
      </c>
    </row>
    <row r="259" spans="1:27" x14ac:dyDescent="0.3">
      <c r="A259" s="24">
        <v>44776.522906620368</v>
      </c>
      <c r="B259" s="30">
        <f t="shared" si="18"/>
        <v>126.13200000000001</v>
      </c>
      <c r="C259" s="23">
        <v>9.9997997283935547</v>
      </c>
      <c r="D259" s="23">
        <v>59.97</v>
      </c>
      <c r="E259" s="23">
        <v>9.9554228515624992</v>
      </c>
      <c r="F259" s="24">
        <v>44776.530103449077</v>
      </c>
      <c r="G259" s="30">
        <f t="shared" si="19"/>
        <v>126.938</v>
      </c>
      <c r="H259" s="23">
        <v>10.109089851379395</v>
      </c>
      <c r="I259" s="23">
        <v>59.99</v>
      </c>
      <c r="J259" s="23">
        <v>10.047270507812501</v>
      </c>
      <c r="K259" s="24">
        <v>44776.539527118053</v>
      </c>
      <c r="L259" s="30">
        <f t="shared" si="20"/>
        <v>126.143</v>
      </c>
      <c r="M259" s="23">
        <v>10.137689590454102</v>
      </c>
      <c r="N259" s="23">
        <v>60</v>
      </c>
      <c r="O259" s="23">
        <v>9.9685439453125007</v>
      </c>
      <c r="P259" s="24">
        <v>44776.546363194444</v>
      </c>
      <c r="Q259" s="30">
        <f t="shared" si="21"/>
        <v>126.78</v>
      </c>
      <c r="R259" s="23">
        <v>10.086569786071777</v>
      </c>
      <c r="S259" s="23">
        <v>60.02</v>
      </c>
      <c r="T259" s="23">
        <v>10.0144677734375</v>
      </c>
      <c r="U259" s="24">
        <v>44776.5532671412</v>
      </c>
      <c r="V259" s="30">
        <f t="shared" si="22"/>
        <v>126.28100000000001</v>
      </c>
      <c r="W259" s="23">
        <v>10.203559875488281</v>
      </c>
      <c r="X259" s="23">
        <v>59.98</v>
      </c>
      <c r="Y259" s="23">
        <v>10.11615625</v>
      </c>
      <c r="AA259">
        <f t="shared" si="23"/>
        <v>126</v>
      </c>
    </row>
    <row r="260" spans="1:27" x14ac:dyDescent="0.3">
      <c r="A260" s="24">
        <v>44776.522906631944</v>
      </c>
      <c r="B260" s="30">
        <f t="shared" si="18"/>
        <v>127.133</v>
      </c>
      <c r="C260" s="23">
        <v>9.9997997283935547</v>
      </c>
      <c r="D260" s="23">
        <v>59.97</v>
      </c>
      <c r="E260" s="23">
        <v>9.9226201171875008</v>
      </c>
      <c r="F260" s="24">
        <v>44776.530103460645</v>
      </c>
      <c r="G260" s="30">
        <f t="shared" si="19"/>
        <v>127.93899999999999</v>
      </c>
      <c r="H260" s="23">
        <v>10.109089851379395</v>
      </c>
      <c r="I260" s="23">
        <v>59.99</v>
      </c>
      <c r="J260" s="23">
        <v>10.017748046875001</v>
      </c>
      <c r="K260" s="24">
        <v>44776.539538645833</v>
      </c>
      <c r="L260" s="30">
        <f t="shared" si="20"/>
        <v>127.139</v>
      </c>
      <c r="M260" s="23">
        <v>10.137689590454102</v>
      </c>
      <c r="N260" s="23">
        <v>60</v>
      </c>
      <c r="O260" s="23">
        <v>9.9029384765625004</v>
      </c>
      <c r="P260" s="24">
        <v>44776.546363333335</v>
      </c>
      <c r="Q260" s="30">
        <f t="shared" si="21"/>
        <v>127.792</v>
      </c>
      <c r="R260" s="23">
        <v>10.086569786071777</v>
      </c>
      <c r="S260" s="23">
        <v>60.02</v>
      </c>
      <c r="T260" s="23">
        <v>9.9816650390625004</v>
      </c>
      <c r="U260" s="24">
        <v>44776.553267152776</v>
      </c>
      <c r="V260" s="30">
        <f t="shared" si="22"/>
        <v>127.282</v>
      </c>
      <c r="W260" s="23">
        <v>10.203559875488281</v>
      </c>
      <c r="X260" s="23">
        <v>59.98</v>
      </c>
      <c r="Y260" s="23">
        <v>10.083353515624999</v>
      </c>
      <c r="AA260">
        <f t="shared" si="23"/>
        <v>127</v>
      </c>
    </row>
    <row r="261" spans="1:27" x14ac:dyDescent="0.3">
      <c r="A261" s="24">
        <v>44776.522918240742</v>
      </c>
      <c r="B261" s="30">
        <f t="shared" si="18"/>
        <v>127.136</v>
      </c>
      <c r="C261" s="23">
        <v>9.9997997283935547</v>
      </c>
      <c r="D261" s="23">
        <v>59.97</v>
      </c>
      <c r="E261" s="23">
        <v>9.9226201171875008</v>
      </c>
      <c r="F261" s="24">
        <v>44776.530115069443</v>
      </c>
      <c r="G261" s="30">
        <f t="shared" si="19"/>
        <v>127.94199999999999</v>
      </c>
      <c r="H261" s="23">
        <v>10.063989639282227</v>
      </c>
      <c r="I261" s="23">
        <v>59.99</v>
      </c>
      <c r="J261" s="23">
        <v>10.017748046875001</v>
      </c>
      <c r="K261" s="24">
        <v>44776.539538726851</v>
      </c>
      <c r="L261" s="30">
        <f t="shared" si="20"/>
        <v>127.146</v>
      </c>
      <c r="M261" s="23">
        <v>10.100150108337402</v>
      </c>
      <c r="N261" s="23">
        <v>60</v>
      </c>
      <c r="O261" s="23">
        <v>9.9029384765625004</v>
      </c>
      <c r="P261" s="24">
        <v>44776.546374768521</v>
      </c>
      <c r="Q261" s="30">
        <f t="shared" si="21"/>
        <v>127.78</v>
      </c>
      <c r="R261" s="23">
        <v>10.021419525146484</v>
      </c>
      <c r="S261" s="23">
        <v>60.02</v>
      </c>
      <c r="T261" s="23">
        <v>9.9816650390625004</v>
      </c>
      <c r="U261" s="24">
        <v>44776.553278749998</v>
      </c>
      <c r="V261" s="30">
        <f t="shared" si="22"/>
        <v>127.28400000000001</v>
      </c>
      <c r="W261" s="23">
        <v>10.159810066223145</v>
      </c>
      <c r="X261" s="23">
        <v>59.98</v>
      </c>
      <c r="Y261" s="23">
        <v>10.083353515624999</v>
      </c>
      <c r="AA261">
        <f t="shared" si="23"/>
        <v>127</v>
      </c>
    </row>
    <row r="262" spans="1:27" x14ac:dyDescent="0.3">
      <c r="A262" s="24">
        <v>44776.522918263887</v>
      </c>
      <c r="B262" s="30">
        <f t="shared" si="18"/>
        <v>128.13800000000001</v>
      </c>
      <c r="C262" s="23">
        <v>9.9997997283935547</v>
      </c>
      <c r="D262" s="23">
        <v>59.97</v>
      </c>
      <c r="E262" s="23">
        <v>9.8570146484375005</v>
      </c>
      <c r="F262" s="24">
        <v>44776.530115081019</v>
      </c>
      <c r="G262" s="30">
        <f t="shared" si="19"/>
        <v>128.94300000000001</v>
      </c>
      <c r="H262" s="23">
        <v>10.063989639282227</v>
      </c>
      <c r="I262" s="23">
        <v>59.99</v>
      </c>
      <c r="J262" s="23">
        <v>9.9849453125000007</v>
      </c>
      <c r="K262" s="24">
        <v>44776.539550243055</v>
      </c>
      <c r="L262" s="30">
        <f t="shared" si="20"/>
        <v>128.14099999999999</v>
      </c>
      <c r="M262" s="23">
        <v>10.100150108337402</v>
      </c>
      <c r="N262" s="23">
        <v>60</v>
      </c>
      <c r="O262" s="23">
        <v>9.9029384765625004</v>
      </c>
      <c r="P262" s="24">
        <v>44776.54637491898</v>
      </c>
      <c r="Q262" s="30">
        <f t="shared" si="21"/>
        <v>128.79300000000001</v>
      </c>
      <c r="R262" s="23">
        <v>10.021419525146484</v>
      </c>
      <c r="S262" s="23">
        <v>60.02</v>
      </c>
      <c r="T262" s="23">
        <v>9.9488623046875002</v>
      </c>
      <c r="U262" s="24">
        <v>44776.553278761574</v>
      </c>
      <c r="V262" s="30">
        <f t="shared" si="22"/>
        <v>128.285</v>
      </c>
      <c r="W262" s="23">
        <v>10.159810066223145</v>
      </c>
      <c r="X262" s="23">
        <v>59.98</v>
      </c>
      <c r="Y262" s="23">
        <v>10.017748046875001</v>
      </c>
      <c r="AA262">
        <f t="shared" si="23"/>
        <v>128</v>
      </c>
    </row>
    <row r="263" spans="1:27" x14ac:dyDescent="0.3">
      <c r="A263" s="24">
        <v>44776.522929837964</v>
      </c>
      <c r="B263" s="30">
        <f t="shared" ref="B263:B326" si="24">RIGHT(TEXT(A263,"h:mm:ss,000"),3)/1000+$AA263</f>
        <v>128.13800000000001</v>
      </c>
      <c r="C263" s="23">
        <v>9.9503202438354492</v>
      </c>
      <c r="D263" s="23">
        <v>59.97</v>
      </c>
      <c r="E263" s="23">
        <v>9.8570146484375005</v>
      </c>
      <c r="F263" s="24">
        <v>44776.530126678241</v>
      </c>
      <c r="G263" s="30">
        <f t="shared" ref="G263:G326" si="25">RIGHT(TEXT(F263,"h:mm:ss,000"),3)/1000+$AA263</f>
        <v>128.94499999999999</v>
      </c>
      <c r="H263" s="23">
        <v>10.063989639282227</v>
      </c>
      <c r="I263" s="23">
        <v>59.99</v>
      </c>
      <c r="J263" s="23">
        <v>9.9849453125000007</v>
      </c>
      <c r="K263" s="24">
        <v>44776.539550324072</v>
      </c>
      <c r="L263" s="30">
        <f t="shared" ref="L263:L326" si="26">RIGHT(TEXT(K263,"h:mm:ss,000"),3)/1000+$AA263</f>
        <v>128.148</v>
      </c>
      <c r="M263" s="23">
        <v>10.050390243530273</v>
      </c>
      <c r="N263" s="23">
        <v>60</v>
      </c>
      <c r="O263" s="23">
        <v>9.9029384765625004</v>
      </c>
      <c r="P263" s="24">
        <v>44776.546386354166</v>
      </c>
      <c r="Q263" s="30">
        <f t="shared" ref="Q263:Q326" si="27">RIGHT(TEXT(P263,"h:mm:ss,000"),3)/1000+$AA263</f>
        <v>128.78100000000001</v>
      </c>
      <c r="R263" s="23">
        <v>9.9936599731445313</v>
      </c>
      <c r="S263" s="23">
        <v>60.02</v>
      </c>
      <c r="T263" s="23">
        <v>9.9488623046875002</v>
      </c>
      <c r="U263" s="24">
        <v>44776.553290370372</v>
      </c>
      <c r="V263" s="30">
        <f t="shared" ref="V263:V326" si="28">RIGHT(TEXT(U263,"h:mm:ss,000"),3)/1000+$AA263</f>
        <v>128.28800000000001</v>
      </c>
      <c r="W263" s="23">
        <v>10.121959686279297</v>
      </c>
      <c r="X263" s="23">
        <v>59.98</v>
      </c>
      <c r="Y263" s="23">
        <v>10.017748046875001</v>
      </c>
      <c r="AA263">
        <f t="shared" si="23"/>
        <v>128</v>
      </c>
    </row>
    <row r="264" spans="1:27" x14ac:dyDescent="0.3">
      <c r="A264" s="24">
        <v>44776.52292984954</v>
      </c>
      <c r="B264" s="30">
        <f t="shared" si="24"/>
        <v>129.13900000000001</v>
      </c>
      <c r="C264" s="23">
        <v>9.9503202438354492</v>
      </c>
      <c r="D264" s="23">
        <v>59.97</v>
      </c>
      <c r="E264" s="23">
        <v>9.8242119140625004</v>
      </c>
      <c r="F264" s="24">
        <v>44776.530126689817</v>
      </c>
      <c r="G264" s="30">
        <f t="shared" si="25"/>
        <v>129.946</v>
      </c>
      <c r="H264" s="23">
        <v>10.063989639282227</v>
      </c>
      <c r="I264" s="23">
        <v>59.99</v>
      </c>
      <c r="J264" s="23">
        <v>9.9521425781250006</v>
      </c>
      <c r="K264" s="24">
        <v>44776.539561851852</v>
      </c>
      <c r="L264" s="30">
        <f t="shared" si="26"/>
        <v>129.14400000000001</v>
      </c>
      <c r="M264" s="23">
        <v>10.050390243530273</v>
      </c>
      <c r="N264" s="23">
        <v>60</v>
      </c>
      <c r="O264" s="23">
        <v>9.8701357421875002</v>
      </c>
      <c r="P264" s="24">
        <v>44776.546386516202</v>
      </c>
      <c r="Q264" s="30">
        <f t="shared" si="27"/>
        <v>129.79499999999999</v>
      </c>
      <c r="R264" s="23">
        <v>9.9936599731445313</v>
      </c>
      <c r="S264" s="23">
        <v>60.02</v>
      </c>
      <c r="T264" s="23">
        <v>9.9160595703125001</v>
      </c>
      <c r="U264" s="24">
        <v>44776.553290381948</v>
      </c>
      <c r="V264" s="30">
        <f t="shared" si="28"/>
        <v>129.28899999999999</v>
      </c>
      <c r="W264" s="23">
        <v>10.121959686279297</v>
      </c>
      <c r="X264" s="23">
        <v>59.98</v>
      </c>
      <c r="Y264" s="23">
        <v>9.9849453125000007</v>
      </c>
      <c r="AA264">
        <f t="shared" si="23"/>
        <v>129</v>
      </c>
    </row>
    <row r="265" spans="1:27" x14ac:dyDescent="0.3">
      <c r="A265" s="24">
        <v>44776.52294145833</v>
      </c>
      <c r="B265" s="30">
        <f t="shared" si="24"/>
        <v>129.142</v>
      </c>
      <c r="C265" s="23">
        <v>9.9162998199462891</v>
      </c>
      <c r="D265" s="23">
        <v>59.97</v>
      </c>
      <c r="E265" s="23">
        <v>9.8242119140625004</v>
      </c>
      <c r="F265" s="24">
        <v>44776.530138287038</v>
      </c>
      <c r="G265" s="30">
        <f t="shared" si="25"/>
        <v>129.94800000000001</v>
      </c>
      <c r="H265" s="23">
        <v>10.015110015869141</v>
      </c>
      <c r="I265" s="23">
        <v>59.99</v>
      </c>
      <c r="J265" s="23">
        <v>9.9521425781250006</v>
      </c>
      <c r="K265" s="24">
        <v>44776.53956193287</v>
      </c>
      <c r="L265" s="30">
        <f t="shared" si="26"/>
        <v>129.15100000000001</v>
      </c>
      <c r="M265" s="23">
        <v>10.001460075378418</v>
      </c>
      <c r="N265" s="23">
        <v>60</v>
      </c>
      <c r="O265" s="23">
        <v>9.8701357421875002</v>
      </c>
      <c r="P265" s="24">
        <v>44776.546397939812</v>
      </c>
      <c r="Q265" s="30">
        <f t="shared" si="27"/>
        <v>129.78200000000001</v>
      </c>
      <c r="R265" s="23">
        <v>9.9936599731445313</v>
      </c>
      <c r="S265" s="23">
        <v>60.02</v>
      </c>
      <c r="T265" s="23">
        <v>9.9160595703125001</v>
      </c>
      <c r="U265" s="24">
        <v>44776.553301979169</v>
      </c>
      <c r="V265" s="30">
        <f t="shared" si="28"/>
        <v>129.291</v>
      </c>
      <c r="W265" s="23">
        <v>10.121959686279297</v>
      </c>
      <c r="X265" s="23">
        <v>59.98</v>
      </c>
      <c r="Y265" s="23">
        <v>9.9521425781250006</v>
      </c>
      <c r="AA265">
        <f t="shared" si="23"/>
        <v>129</v>
      </c>
    </row>
    <row r="266" spans="1:27" x14ac:dyDescent="0.3">
      <c r="A266" s="24">
        <v>44776.522941469906</v>
      </c>
      <c r="B266" s="30">
        <f t="shared" si="24"/>
        <v>130.143</v>
      </c>
      <c r="C266" s="23">
        <v>9.9162998199462891</v>
      </c>
      <c r="D266" s="23">
        <v>59.97</v>
      </c>
      <c r="E266" s="23">
        <v>9.7914091796875002</v>
      </c>
      <c r="F266" s="24">
        <v>44776.530138298614</v>
      </c>
      <c r="G266" s="30">
        <f t="shared" si="25"/>
        <v>130.94900000000001</v>
      </c>
      <c r="H266" s="23">
        <v>10.015110015869141</v>
      </c>
      <c r="I266" s="23">
        <v>59.99</v>
      </c>
      <c r="J266" s="23">
        <v>9.9193398437500004</v>
      </c>
      <c r="K266" s="24">
        <v>44776.539573449074</v>
      </c>
      <c r="L266" s="30">
        <f t="shared" si="26"/>
        <v>130.14599999999999</v>
      </c>
      <c r="M266" s="23">
        <v>10.001460075378418</v>
      </c>
      <c r="N266" s="23">
        <v>60</v>
      </c>
      <c r="O266" s="23">
        <v>9.8045302734374999</v>
      </c>
      <c r="P266" s="24">
        <v>44776.546398101855</v>
      </c>
      <c r="Q266" s="30">
        <f t="shared" si="27"/>
        <v>130.79599999999999</v>
      </c>
      <c r="R266" s="23">
        <v>9.9936599731445313</v>
      </c>
      <c r="S266" s="23">
        <v>60.02</v>
      </c>
      <c r="T266" s="23">
        <v>9.8832568359374999</v>
      </c>
      <c r="U266" s="24">
        <v>44776.553301990738</v>
      </c>
      <c r="V266" s="30">
        <f t="shared" si="28"/>
        <v>130.292</v>
      </c>
      <c r="W266" s="23">
        <v>10.121959686279297</v>
      </c>
      <c r="X266" s="23">
        <v>59.98</v>
      </c>
      <c r="Y266" s="23">
        <v>9.9521425781250006</v>
      </c>
      <c r="AA266">
        <f t="shared" si="23"/>
        <v>130</v>
      </c>
    </row>
    <row r="267" spans="1:27" x14ac:dyDescent="0.3">
      <c r="A267" s="24">
        <v>44776.522953067128</v>
      </c>
      <c r="B267" s="30">
        <f t="shared" si="24"/>
        <v>130.14500000000001</v>
      </c>
      <c r="C267" s="23">
        <v>9.883580207824707</v>
      </c>
      <c r="D267" s="23">
        <v>59.97</v>
      </c>
      <c r="E267" s="23">
        <v>9.7914091796875002</v>
      </c>
      <c r="F267" s="24">
        <v>44776.530149907405</v>
      </c>
      <c r="G267" s="30">
        <f t="shared" si="25"/>
        <v>130.952</v>
      </c>
      <c r="H267" s="23">
        <v>9.9870595932006836</v>
      </c>
      <c r="I267" s="23">
        <v>59.99</v>
      </c>
      <c r="J267" s="23">
        <v>9.9193398437500004</v>
      </c>
      <c r="K267" s="24">
        <v>44776.539573530092</v>
      </c>
      <c r="L267" s="30">
        <f t="shared" si="26"/>
        <v>130.15299999999999</v>
      </c>
      <c r="M267" s="23">
        <v>10.001460075378418</v>
      </c>
      <c r="N267" s="23">
        <v>60</v>
      </c>
      <c r="O267" s="23">
        <v>9.8045302734374999</v>
      </c>
      <c r="P267" s="24">
        <v>44776.546409525465</v>
      </c>
      <c r="Q267" s="30">
        <f t="shared" si="27"/>
        <v>130.78299999999999</v>
      </c>
      <c r="R267" s="23">
        <v>9.9540500640869141</v>
      </c>
      <c r="S267" s="23">
        <v>60.02</v>
      </c>
      <c r="T267" s="23">
        <v>9.8832568359374999</v>
      </c>
      <c r="U267" s="24">
        <v>44776.553313576391</v>
      </c>
      <c r="V267" s="30">
        <f t="shared" si="28"/>
        <v>130.29300000000001</v>
      </c>
      <c r="W267" s="23">
        <v>10.121959686279297</v>
      </c>
      <c r="X267" s="23">
        <v>59.98</v>
      </c>
      <c r="Y267" s="23">
        <v>9.9193398437500004</v>
      </c>
      <c r="AA267">
        <f t="shared" ref="AA267:AA330" si="29">+AA265+1</f>
        <v>130</v>
      </c>
    </row>
    <row r="268" spans="1:27" x14ac:dyDescent="0.3">
      <c r="A268" s="24">
        <v>44776.522953078704</v>
      </c>
      <c r="B268" s="30">
        <f t="shared" si="24"/>
        <v>131.14599999999999</v>
      </c>
      <c r="C268" s="23">
        <v>9.883580207824707</v>
      </c>
      <c r="D268" s="23">
        <v>59.97</v>
      </c>
      <c r="E268" s="23">
        <v>9.7914091796875002</v>
      </c>
      <c r="F268" s="24">
        <v>44776.530149918981</v>
      </c>
      <c r="G268" s="30">
        <f t="shared" si="25"/>
        <v>131.953</v>
      </c>
      <c r="H268" s="23">
        <v>9.9870595932006836</v>
      </c>
      <c r="I268" s="23">
        <v>59.99</v>
      </c>
      <c r="J268" s="23">
        <v>9.8865371093750003</v>
      </c>
      <c r="K268" s="24">
        <v>44776.539585057872</v>
      </c>
      <c r="L268" s="30">
        <f t="shared" si="26"/>
        <v>131.149</v>
      </c>
      <c r="M268" s="23">
        <v>10.001460075378418</v>
      </c>
      <c r="N268" s="23">
        <v>60</v>
      </c>
      <c r="O268" s="23">
        <v>9.7717275390624998</v>
      </c>
      <c r="P268" s="24">
        <v>44776.546409699076</v>
      </c>
      <c r="Q268" s="30">
        <f t="shared" si="27"/>
        <v>131.798</v>
      </c>
      <c r="R268" s="23">
        <v>9.9540500640869141</v>
      </c>
      <c r="S268" s="23">
        <v>60.02</v>
      </c>
      <c r="T268" s="23">
        <v>9.8504541015624998</v>
      </c>
      <c r="U268" s="24">
        <v>44776.55331358796</v>
      </c>
      <c r="V268" s="30">
        <f t="shared" si="28"/>
        <v>131.29400000000001</v>
      </c>
      <c r="W268" s="23">
        <v>10.070799827575684</v>
      </c>
      <c r="X268" s="23">
        <v>59.98</v>
      </c>
      <c r="Y268" s="23">
        <v>9.9193398437500004</v>
      </c>
      <c r="AA268">
        <f t="shared" si="29"/>
        <v>131</v>
      </c>
    </row>
    <row r="269" spans="1:27" x14ac:dyDescent="0.3">
      <c r="A269" s="25">
        <v>44776.522964687501</v>
      </c>
      <c r="B269" s="30">
        <f t="shared" si="24"/>
        <v>131.149</v>
      </c>
      <c r="C269" s="4">
        <v>9.8451299667358398</v>
      </c>
      <c r="D269" s="4">
        <v>59.97</v>
      </c>
      <c r="E269" s="4">
        <v>9.7914091796875002</v>
      </c>
      <c r="F269" s="25">
        <v>44776.530161504626</v>
      </c>
      <c r="G269" s="30">
        <f t="shared" si="25"/>
        <v>131.95400000000001</v>
      </c>
      <c r="H269" s="4">
        <v>9.953399658203125</v>
      </c>
      <c r="I269" s="4">
        <v>59.99</v>
      </c>
      <c r="J269" s="4">
        <v>9.8865371093750003</v>
      </c>
      <c r="K269" s="25">
        <v>44776.539585138889</v>
      </c>
      <c r="L269" s="30">
        <f t="shared" si="26"/>
        <v>131.15600000000001</v>
      </c>
      <c r="M269" s="4">
        <v>9.9313201904296875</v>
      </c>
      <c r="N269" s="4">
        <v>60</v>
      </c>
      <c r="O269" s="4">
        <v>9.7717275390624998</v>
      </c>
      <c r="P269" s="25">
        <v>44776.546421122686</v>
      </c>
      <c r="Q269" s="30">
        <f t="shared" si="27"/>
        <v>131.785</v>
      </c>
      <c r="R269" s="4">
        <v>9.904179573059082</v>
      </c>
      <c r="S269" s="4">
        <v>60.02</v>
      </c>
      <c r="T269" s="4">
        <v>9.8504541015624998</v>
      </c>
      <c r="U269" s="25">
        <v>44776.553313599536</v>
      </c>
      <c r="V269" s="30">
        <f t="shared" si="28"/>
        <v>131.29499999999999</v>
      </c>
      <c r="W269" s="4">
        <v>10.070799827575684</v>
      </c>
      <c r="X269" s="4">
        <v>59.98</v>
      </c>
      <c r="Y269" s="4">
        <v>9.9193398437500004</v>
      </c>
      <c r="AA269">
        <f t="shared" si="29"/>
        <v>131</v>
      </c>
    </row>
    <row r="270" spans="1:27" x14ac:dyDescent="0.3">
      <c r="A270" s="25">
        <v>44776.522964699077</v>
      </c>
      <c r="B270" s="30">
        <f t="shared" si="24"/>
        <v>132.15</v>
      </c>
      <c r="C270" s="4">
        <v>9.8451299667358398</v>
      </c>
      <c r="D270" s="4">
        <v>59.97</v>
      </c>
      <c r="E270" s="4">
        <v>9.7258037109375</v>
      </c>
      <c r="F270" s="25">
        <v>44776.530161527779</v>
      </c>
      <c r="G270" s="30">
        <f t="shared" si="25"/>
        <v>132.95599999999999</v>
      </c>
      <c r="H270" s="4">
        <v>9.953399658203125</v>
      </c>
      <c r="I270" s="4">
        <v>59.99</v>
      </c>
      <c r="J270" s="4">
        <v>9.8471738281249994</v>
      </c>
      <c r="K270" s="25">
        <v>44776.539596631941</v>
      </c>
      <c r="L270" s="30">
        <f t="shared" si="26"/>
        <v>132.149</v>
      </c>
      <c r="M270" s="4">
        <v>9.9313201904296875</v>
      </c>
      <c r="N270" s="4">
        <v>60</v>
      </c>
      <c r="O270" s="4">
        <v>9.7389248046874997</v>
      </c>
      <c r="P270" s="25">
        <v>44776.546421296298</v>
      </c>
      <c r="Q270" s="30">
        <f t="shared" si="27"/>
        <v>132.80000000000001</v>
      </c>
      <c r="R270" s="4">
        <v>9.904179573059082</v>
      </c>
      <c r="S270" s="4">
        <v>60.02</v>
      </c>
      <c r="T270" s="4">
        <v>9.8176513671874996</v>
      </c>
      <c r="U270" s="25">
        <v>44776.553325196757</v>
      </c>
      <c r="V270" s="30">
        <f t="shared" si="28"/>
        <v>132.297</v>
      </c>
      <c r="W270" s="4">
        <v>10.070799827575684</v>
      </c>
      <c r="X270" s="4">
        <v>59.98</v>
      </c>
      <c r="Y270" s="4">
        <v>9.8865371093750003</v>
      </c>
      <c r="AA270">
        <f t="shared" si="29"/>
        <v>132</v>
      </c>
    </row>
    <row r="271" spans="1:27" x14ac:dyDescent="0.3">
      <c r="A271" s="25">
        <v>44776.522976307868</v>
      </c>
      <c r="B271" s="30">
        <f t="shared" si="24"/>
        <v>132.15299999999999</v>
      </c>
      <c r="C271" s="4">
        <v>9.78948974609375</v>
      </c>
      <c r="D271" s="4">
        <v>59.97</v>
      </c>
      <c r="E271" s="4">
        <v>9.7258037109375</v>
      </c>
      <c r="F271" s="25">
        <v>44776.530173113424</v>
      </c>
      <c r="G271" s="30">
        <f t="shared" si="25"/>
        <v>132.95699999999999</v>
      </c>
      <c r="H271" s="4">
        <v>9.9116401672363281</v>
      </c>
      <c r="I271" s="4">
        <v>59.99</v>
      </c>
      <c r="J271" s="4">
        <v>9.8471738281249994</v>
      </c>
      <c r="K271" s="25">
        <v>44776.539596678238</v>
      </c>
      <c r="L271" s="30">
        <f t="shared" si="26"/>
        <v>132.15299999999999</v>
      </c>
      <c r="M271" s="4">
        <v>9.9313201904296875</v>
      </c>
      <c r="N271" s="4">
        <v>60</v>
      </c>
      <c r="O271" s="4">
        <v>9.7389248046874997</v>
      </c>
      <c r="P271" s="25">
        <v>44776.546432708332</v>
      </c>
      <c r="Q271" s="30">
        <f t="shared" si="27"/>
        <v>132.786</v>
      </c>
      <c r="R271" s="4">
        <v>9.904179573059082</v>
      </c>
      <c r="S271" s="4">
        <v>60.02</v>
      </c>
      <c r="T271" s="4">
        <v>9.8176513671874996</v>
      </c>
      <c r="U271" s="25">
        <v>44776.553325208333</v>
      </c>
      <c r="V271" s="30">
        <f t="shared" si="28"/>
        <v>132.298</v>
      </c>
      <c r="W271" s="4">
        <v>10.025529861450195</v>
      </c>
      <c r="X271" s="4">
        <v>59.98</v>
      </c>
      <c r="Y271" s="4">
        <v>9.8865371093750003</v>
      </c>
      <c r="AA271">
        <f t="shared" si="29"/>
        <v>132</v>
      </c>
    </row>
    <row r="272" spans="1:27" x14ac:dyDescent="0.3">
      <c r="A272" s="25">
        <v>44776.522976319444</v>
      </c>
      <c r="B272" s="30">
        <f t="shared" si="24"/>
        <v>133.154</v>
      </c>
      <c r="C272" s="4">
        <v>9.78948974609375</v>
      </c>
      <c r="D272" s="4">
        <v>59.97</v>
      </c>
      <c r="E272" s="4">
        <v>9.6930009765624998</v>
      </c>
      <c r="F272" s="25">
        <v>44776.530173125</v>
      </c>
      <c r="G272" s="30">
        <f t="shared" si="25"/>
        <v>133.958</v>
      </c>
      <c r="H272" s="4">
        <v>9.9116401672363281</v>
      </c>
      <c r="I272" s="4">
        <v>59.99</v>
      </c>
      <c r="J272" s="4">
        <v>9.8143710937499993</v>
      </c>
      <c r="K272" s="25">
        <v>44776.539596747687</v>
      </c>
      <c r="L272" s="30">
        <f t="shared" si="26"/>
        <v>133.15899999999999</v>
      </c>
      <c r="M272" s="4">
        <v>9.8789196014404297</v>
      </c>
      <c r="N272" s="4">
        <v>60</v>
      </c>
      <c r="O272" s="4">
        <v>9.7389248046874997</v>
      </c>
      <c r="P272" s="25">
        <v>44776.546432881943</v>
      </c>
      <c r="Q272" s="30">
        <f t="shared" si="27"/>
        <v>133.80099999999999</v>
      </c>
      <c r="R272" s="4">
        <v>9.904179573059082</v>
      </c>
      <c r="S272" s="4">
        <v>60.02</v>
      </c>
      <c r="T272" s="4">
        <v>9.7848486328124995</v>
      </c>
      <c r="U272" s="25">
        <v>44776.553325219909</v>
      </c>
      <c r="V272" s="30">
        <f t="shared" si="28"/>
        <v>133.29900000000001</v>
      </c>
      <c r="W272" s="4">
        <v>10.025529861450195</v>
      </c>
      <c r="X272" s="4">
        <v>59.98</v>
      </c>
      <c r="Y272" s="4">
        <v>9.8865371093750003</v>
      </c>
      <c r="AA272">
        <f t="shared" si="29"/>
        <v>133</v>
      </c>
    </row>
    <row r="273" spans="1:27" x14ac:dyDescent="0.3">
      <c r="A273" s="25">
        <v>44776.522987916665</v>
      </c>
      <c r="B273" s="30">
        <f t="shared" si="24"/>
        <v>133.15600000000001</v>
      </c>
      <c r="C273" s="4">
        <v>9.78948974609375</v>
      </c>
      <c r="D273" s="4">
        <v>59.97</v>
      </c>
      <c r="E273" s="4">
        <v>9.6601982421874997</v>
      </c>
      <c r="F273" s="25">
        <v>44776.530184733798</v>
      </c>
      <c r="G273" s="30">
        <f t="shared" si="25"/>
        <v>133.96100000000001</v>
      </c>
      <c r="H273" s="4">
        <v>9.9116401672363281</v>
      </c>
      <c r="I273" s="4">
        <v>59.99</v>
      </c>
      <c r="J273" s="4">
        <v>9.8143710937499993</v>
      </c>
      <c r="K273" s="25">
        <v>44776.53960822917</v>
      </c>
      <c r="L273" s="30">
        <f t="shared" si="26"/>
        <v>133.15100000000001</v>
      </c>
      <c r="M273" s="4">
        <v>9.8789196014404297</v>
      </c>
      <c r="N273" s="4">
        <v>60</v>
      </c>
      <c r="O273" s="4">
        <v>9.7061220703124995</v>
      </c>
      <c r="P273" s="25">
        <v>44776.546444305553</v>
      </c>
      <c r="Q273" s="30">
        <f t="shared" si="27"/>
        <v>133.78800000000001</v>
      </c>
      <c r="R273" s="4">
        <v>9.8554401397705078</v>
      </c>
      <c r="S273" s="4">
        <v>60.02</v>
      </c>
      <c r="T273" s="4">
        <v>9.7848486328124995</v>
      </c>
      <c r="U273" s="25">
        <v>44776.553336805555</v>
      </c>
      <c r="V273" s="30">
        <f t="shared" si="28"/>
        <v>133.30000000000001</v>
      </c>
      <c r="W273" s="4">
        <v>10.025529861450195</v>
      </c>
      <c r="X273" s="4">
        <v>59.98</v>
      </c>
      <c r="Y273" s="4">
        <v>9.8537343750000002</v>
      </c>
      <c r="AA273">
        <f t="shared" si="29"/>
        <v>133</v>
      </c>
    </row>
    <row r="274" spans="1:27" x14ac:dyDescent="0.3">
      <c r="A274" s="25">
        <v>44776.522999537039</v>
      </c>
      <c r="B274" s="30">
        <f t="shared" si="24"/>
        <v>134.16</v>
      </c>
      <c r="C274" s="4">
        <v>9.7421703338623047</v>
      </c>
      <c r="D274" s="4">
        <v>59.97</v>
      </c>
      <c r="E274" s="4">
        <v>9.6601982421874997</v>
      </c>
      <c r="F274" s="25">
        <v>44776.530184745374</v>
      </c>
      <c r="G274" s="30">
        <f t="shared" si="25"/>
        <v>134.96199999999999</v>
      </c>
      <c r="H274" s="4">
        <v>9.9116401672363281</v>
      </c>
      <c r="I274" s="4">
        <v>59.99</v>
      </c>
      <c r="J274" s="4">
        <v>9.7815683593749991</v>
      </c>
      <c r="K274" s="25">
        <v>44776.539608252315</v>
      </c>
      <c r="L274" s="30">
        <f t="shared" si="26"/>
        <v>134.15299999999999</v>
      </c>
      <c r="M274" s="4">
        <v>9.8789196014404297</v>
      </c>
      <c r="N274" s="4">
        <v>60</v>
      </c>
      <c r="O274" s="4">
        <v>9.7061220703124995</v>
      </c>
      <c r="P274" s="25">
        <v>44776.546444479165</v>
      </c>
      <c r="Q274" s="30">
        <f t="shared" si="27"/>
        <v>134.803</v>
      </c>
      <c r="R274" s="4">
        <v>9.8554401397705078</v>
      </c>
      <c r="S274" s="4">
        <v>60.02</v>
      </c>
      <c r="T274" s="4">
        <v>9.7520458984374994</v>
      </c>
      <c r="U274" s="25">
        <v>44776.553336817131</v>
      </c>
      <c r="V274" s="30">
        <f t="shared" si="28"/>
        <v>134.30099999999999</v>
      </c>
      <c r="W274" s="4">
        <v>9.9452495574951172</v>
      </c>
      <c r="X274" s="4">
        <v>59.98</v>
      </c>
      <c r="Y274" s="4">
        <v>9.8537343750000002</v>
      </c>
      <c r="AA274">
        <f t="shared" si="29"/>
        <v>134</v>
      </c>
    </row>
    <row r="275" spans="1:27" x14ac:dyDescent="0.3">
      <c r="A275" s="25">
        <v>44776.522999548608</v>
      </c>
      <c r="B275" s="30">
        <f t="shared" si="24"/>
        <v>134.161</v>
      </c>
      <c r="C275" s="4">
        <v>9.7421703338623047</v>
      </c>
      <c r="D275" s="4">
        <v>59.97</v>
      </c>
      <c r="E275" s="4">
        <v>9.6241152343749992</v>
      </c>
      <c r="F275" s="25">
        <v>44776.530196342595</v>
      </c>
      <c r="G275" s="30">
        <f t="shared" si="25"/>
        <v>134.964</v>
      </c>
      <c r="H275" s="4">
        <v>9.8492603302001953</v>
      </c>
      <c r="I275" s="4">
        <v>59.99</v>
      </c>
      <c r="J275" s="4">
        <v>9.7815683593749991</v>
      </c>
      <c r="K275" s="25">
        <v>44776.539608344909</v>
      </c>
      <c r="L275" s="30">
        <f t="shared" si="26"/>
        <v>134.161</v>
      </c>
      <c r="M275" s="4">
        <v>9.8789196014404297</v>
      </c>
      <c r="N275" s="4">
        <v>60</v>
      </c>
      <c r="O275" s="4">
        <v>9.7061220703124995</v>
      </c>
      <c r="P275" s="25">
        <v>44776.54645587963</v>
      </c>
      <c r="Q275" s="30">
        <f t="shared" si="27"/>
        <v>134.78800000000001</v>
      </c>
      <c r="R275" s="4">
        <v>9.8125200271606445</v>
      </c>
      <c r="S275" s="4">
        <v>60.02</v>
      </c>
      <c r="T275" s="4">
        <v>9.7520458984374994</v>
      </c>
      <c r="U275" s="25">
        <v>44776.553336828707</v>
      </c>
      <c r="V275" s="30">
        <f t="shared" si="28"/>
        <v>134.30199999999999</v>
      </c>
      <c r="W275" s="4">
        <v>9.9452495574951172</v>
      </c>
      <c r="X275" s="4">
        <v>59.98</v>
      </c>
      <c r="Y275" s="4">
        <v>9.8537343750000002</v>
      </c>
      <c r="AA275">
        <f t="shared" si="29"/>
        <v>134</v>
      </c>
    </row>
    <row r="276" spans="1:27" x14ac:dyDescent="0.3">
      <c r="A276" s="25">
        <v>44776.523011134261</v>
      </c>
      <c r="B276" s="30">
        <f t="shared" si="24"/>
        <v>135.16200000000001</v>
      </c>
      <c r="C276" s="4">
        <v>9.7071800231933594</v>
      </c>
      <c r="D276" s="4">
        <v>59.97</v>
      </c>
      <c r="E276" s="4">
        <v>9.6241152343749992</v>
      </c>
      <c r="F276" s="25">
        <v>44776.530196354164</v>
      </c>
      <c r="G276" s="30">
        <f t="shared" si="25"/>
        <v>135.965</v>
      </c>
      <c r="H276" s="4">
        <v>9.8492603302001953</v>
      </c>
      <c r="I276" s="4">
        <v>59.99</v>
      </c>
      <c r="J276" s="4">
        <v>9.7487656250000008</v>
      </c>
      <c r="K276" s="25">
        <v>44776.539619861112</v>
      </c>
      <c r="L276" s="30">
        <f t="shared" si="26"/>
        <v>135.15600000000001</v>
      </c>
      <c r="M276" s="4">
        <v>9.8789196014404297</v>
      </c>
      <c r="N276" s="4">
        <v>60</v>
      </c>
      <c r="O276" s="4">
        <v>9.7061220703124995</v>
      </c>
      <c r="P276" s="25">
        <v>44776.546456076387</v>
      </c>
      <c r="Q276" s="30">
        <f t="shared" si="27"/>
        <v>135.80500000000001</v>
      </c>
      <c r="R276" s="4">
        <v>9.8125200271606445</v>
      </c>
      <c r="S276" s="4">
        <v>60.02</v>
      </c>
      <c r="T276" s="4">
        <v>9.7192431640624992</v>
      </c>
      <c r="U276" s="25">
        <v>44776.553348414353</v>
      </c>
      <c r="V276" s="30">
        <f t="shared" si="28"/>
        <v>135.303</v>
      </c>
      <c r="W276" s="4">
        <v>9.9452495574951172</v>
      </c>
      <c r="X276" s="4">
        <v>59.98</v>
      </c>
      <c r="Y276" s="4">
        <v>9.820931640625</v>
      </c>
      <c r="AA276">
        <f t="shared" si="29"/>
        <v>135</v>
      </c>
    </row>
    <row r="277" spans="1:27" x14ac:dyDescent="0.3">
      <c r="A277" s="25">
        <v>44776.523011145837</v>
      </c>
      <c r="B277" s="30">
        <f t="shared" si="24"/>
        <v>135.16300000000001</v>
      </c>
      <c r="C277" s="4">
        <v>9.7071800231933594</v>
      </c>
      <c r="D277" s="4">
        <v>59.97</v>
      </c>
      <c r="E277" s="4">
        <v>9.5913125000000008</v>
      </c>
      <c r="F277" s="25">
        <v>44776.530207962962</v>
      </c>
      <c r="G277" s="30">
        <f t="shared" si="25"/>
        <v>135.96799999999999</v>
      </c>
      <c r="H277" s="4">
        <v>9.8196296691894531</v>
      </c>
      <c r="I277" s="4">
        <v>59.99</v>
      </c>
      <c r="J277" s="4">
        <v>9.7487656250000008</v>
      </c>
      <c r="K277" s="25">
        <v>44776.539619953706</v>
      </c>
      <c r="L277" s="30">
        <f t="shared" si="26"/>
        <v>135.16399999999999</v>
      </c>
      <c r="M277" s="4">
        <v>9.838740348815918</v>
      </c>
      <c r="N277" s="4">
        <v>60</v>
      </c>
      <c r="O277" s="4">
        <v>9.7061220703124995</v>
      </c>
      <c r="P277" s="25">
        <v>44776.54646568287</v>
      </c>
      <c r="Q277" s="30">
        <f t="shared" si="27"/>
        <v>135.63499999999999</v>
      </c>
      <c r="R277" s="4">
        <v>9.8125200271606445</v>
      </c>
      <c r="S277" s="4">
        <v>60.05</v>
      </c>
      <c r="T277" s="4">
        <v>9.7192431640624992</v>
      </c>
      <c r="U277" s="25">
        <v>44776.553348437497</v>
      </c>
      <c r="V277" s="30">
        <f t="shared" si="28"/>
        <v>135.30500000000001</v>
      </c>
      <c r="W277" s="4">
        <v>9.9452495574951172</v>
      </c>
      <c r="X277" s="4">
        <v>59.98</v>
      </c>
      <c r="Y277" s="4">
        <v>9.820931640625</v>
      </c>
      <c r="AA277">
        <f t="shared" si="29"/>
        <v>135</v>
      </c>
    </row>
    <row r="278" spans="1:27" x14ac:dyDescent="0.3">
      <c r="A278" s="25">
        <v>44776.523022754627</v>
      </c>
      <c r="B278" s="30">
        <f t="shared" si="24"/>
        <v>136.166</v>
      </c>
      <c r="C278" s="4">
        <v>9.6611499786376953</v>
      </c>
      <c r="D278" s="4">
        <v>59.97</v>
      </c>
      <c r="E278" s="4">
        <v>9.5913125000000008</v>
      </c>
      <c r="F278" s="25">
        <v>44776.530207974538</v>
      </c>
      <c r="G278" s="30">
        <f t="shared" si="25"/>
        <v>136.96899999999999</v>
      </c>
      <c r="H278" s="4">
        <v>9.8196296691894531</v>
      </c>
      <c r="I278" s="4">
        <v>59.99</v>
      </c>
      <c r="J278" s="4">
        <v>9.7159628906250006</v>
      </c>
      <c r="K278" s="25">
        <v>44776.539631458334</v>
      </c>
      <c r="L278" s="30">
        <f t="shared" si="26"/>
        <v>136.15799999999999</v>
      </c>
      <c r="M278" s="4">
        <v>9.838740348815918</v>
      </c>
      <c r="N278" s="4">
        <v>60</v>
      </c>
      <c r="O278" s="4">
        <v>9.6733193359374994</v>
      </c>
      <c r="P278" s="25">
        <v>44776.546467476852</v>
      </c>
      <c r="Q278" s="30">
        <f t="shared" si="27"/>
        <v>136.79</v>
      </c>
      <c r="R278" s="4">
        <v>9.7605495452880859</v>
      </c>
      <c r="S278" s="4">
        <v>60.05</v>
      </c>
      <c r="T278" s="4">
        <v>9.7192431640624992</v>
      </c>
      <c r="U278" s="25">
        <v>44776.553348449073</v>
      </c>
      <c r="V278" s="30">
        <f t="shared" si="28"/>
        <v>136.30600000000001</v>
      </c>
      <c r="W278" s="4">
        <v>9.9452495574951172</v>
      </c>
      <c r="X278" s="4">
        <v>59.98</v>
      </c>
      <c r="Y278" s="4">
        <v>9.820931640625</v>
      </c>
      <c r="AA278">
        <f t="shared" si="29"/>
        <v>136</v>
      </c>
    </row>
    <row r="279" spans="1:27" x14ac:dyDescent="0.3">
      <c r="A279" s="25">
        <v>44776.523022766203</v>
      </c>
      <c r="B279" s="30">
        <f t="shared" si="24"/>
        <v>136.167</v>
      </c>
      <c r="C279" s="4">
        <v>9.6611499786376953</v>
      </c>
      <c r="D279" s="4">
        <v>59.97</v>
      </c>
      <c r="E279" s="4">
        <v>9.5617900390624992</v>
      </c>
      <c r="F279" s="25">
        <v>44776.53021957176</v>
      </c>
      <c r="G279" s="30">
        <f t="shared" si="25"/>
        <v>136.971</v>
      </c>
      <c r="H279" s="4">
        <v>9.7854499816894531</v>
      </c>
      <c r="I279" s="4">
        <v>59.99</v>
      </c>
      <c r="J279" s="4">
        <v>9.7159628906250006</v>
      </c>
      <c r="K279" s="25">
        <v>44776.539631550928</v>
      </c>
      <c r="L279" s="30">
        <f t="shared" si="26"/>
        <v>136.166</v>
      </c>
      <c r="M279" s="4">
        <v>9.7917098999023438</v>
      </c>
      <c r="N279" s="4">
        <v>60</v>
      </c>
      <c r="O279" s="4">
        <v>9.6733193359374994</v>
      </c>
      <c r="P279" s="25">
        <v>44776.546470821762</v>
      </c>
      <c r="Q279" s="30">
        <f t="shared" si="27"/>
        <v>136.07900000000001</v>
      </c>
      <c r="R279" s="4">
        <v>9.7605495452880859</v>
      </c>
      <c r="S279" s="4">
        <v>60.05</v>
      </c>
      <c r="T279" s="4">
        <v>9.6798798828125001</v>
      </c>
      <c r="U279" s="25">
        <v>44776.55336002315</v>
      </c>
      <c r="V279" s="30">
        <f t="shared" si="28"/>
        <v>136.30600000000001</v>
      </c>
      <c r="W279" s="4">
        <v>9.9452495574951172</v>
      </c>
      <c r="X279" s="4">
        <v>59.98</v>
      </c>
      <c r="Y279" s="4">
        <v>9.7881289062499999</v>
      </c>
      <c r="AA279">
        <f t="shared" si="29"/>
        <v>136</v>
      </c>
    </row>
    <row r="280" spans="1:27" x14ac:dyDescent="0.3">
      <c r="A280" s="25">
        <v>44776.523036226848</v>
      </c>
      <c r="B280" s="30">
        <f t="shared" si="24"/>
        <v>137.33000000000001</v>
      </c>
      <c r="C280" s="4">
        <v>9.6611499786376953</v>
      </c>
      <c r="D280" s="4">
        <v>59.97</v>
      </c>
      <c r="E280" s="4">
        <v>9.5617900390624992</v>
      </c>
      <c r="F280" s="25">
        <v>44776.530219583336</v>
      </c>
      <c r="G280" s="30">
        <f t="shared" si="25"/>
        <v>137.97200000000001</v>
      </c>
      <c r="H280" s="4">
        <v>9.7854499816894531</v>
      </c>
      <c r="I280" s="4">
        <v>59.99</v>
      </c>
      <c r="J280" s="4">
        <v>9.6831601562500005</v>
      </c>
      <c r="K280" s="25">
        <v>44776.539645104167</v>
      </c>
      <c r="L280" s="30">
        <f t="shared" si="26"/>
        <v>137.33699999999999</v>
      </c>
      <c r="M280" s="4">
        <v>9.7917098999023438</v>
      </c>
      <c r="N280" s="4">
        <v>60</v>
      </c>
      <c r="O280" s="4">
        <v>9.6405166015624992</v>
      </c>
      <c r="P280" s="25">
        <v>44776.546479062497</v>
      </c>
      <c r="Q280" s="30">
        <f t="shared" si="27"/>
        <v>137.791</v>
      </c>
      <c r="R280" s="4">
        <v>9.7605495452880859</v>
      </c>
      <c r="S280" s="4">
        <v>60.05</v>
      </c>
      <c r="T280" s="4">
        <v>9.6798798828125001</v>
      </c>
      <c r="U280" s="25">
        <v>44776.553360046295</v>
      </c>
      <c r="V280" s="30">
        <f t="shared" si="28"/>
        <v>137.30799999999999</v>
      </c>
      <c r="W280" s="4">
        <v>9.9452495574951172</v>
      </c>
      <c r="X280" s="4">
        <v>59.98</v>
      </c>
      <c r="Y280" s="4">
        <v>9.7881289062499999</v>
      </c>
      <c r="AA280">
        <f t="shared" si="29"/>
        <v>137</v>
      </c>
    </row>
    <row r="281" spans="1:27" x14ac:dyDescent="0.3">
      <c r="A281" s="25">
        <v>44776.523036250001</v>
      </c>
      <c r="B281" s="30">
        <f t="shared" si="24"/>
        <v>137.33199999999999</v>
      </c>
      <c r="C281" s="4">
        <v>9.6611499786376953</v>
      </c>
      <c r="D281" s="4">
        <v>59.97</v>
      </c>
      <c r="E281" s="4">
        <v>9.5617900390624992</v>
      </c>
      <c r="F281" s="25">
        <v>44776.530231192133</v>
      </c>
      <c r="G281" s="30">
        <f t="shared" si="25"/>
        <v>137.97499999999999</v>
      </c>
      <c r="H281" s="4">
        <v>9.7427997589111328</v>
      </c>
      <c r="I281" s="4">
        <v>59.99</v>
      </c>
      <c r="J281" s="4">
        <v>9.6831601562500005</v>
      </c>
      <c r="K281" s="25">
        <v>44776.539645173609</v>
      </c>
      <c r="L281" s="30">
        <f t="shared" si="26"/>
        <v>137.34299999999999</v>
      </c>
      <c r="M281" s="4">
        <v>9.7529001235961914</v>
      </c>
      <c r="N281" s="4">
        <v>60</v>
      </c>
      <c r="O281" s="4">
        <v>9.6405166015624992</v>
      </c>
      <c r="P281" s="25">
        <v>44776.546482418984</v>
      </c>
      <c r="Q281" s="30">
        <f t="shared" si="27"/>
        <v>137.08099999999999</v>
      </c>
      <c r="R281" s="4">
        <v>9.7605495452880859</v>
      </c>
      <c r="S281" s="4">
        <v>60.05</v>
      </c>
      <c r="T281" s="4">
        <v>9.6536376953125007</v>
      </c>
      <c r="U281" s="25">
        <v>44776.553360057871</v>
      </c>
      <c r="V281" s="30">
        <f t="shared" si="28"/>
        <v>137.309</v>
      </c>
      <c r="W281" s="4">
        <v>9.9452495574951172</v>
      </c>
      <c r="X281" s="4">
        <v>59.98</v>
      </c>
      <c r="Y281" s="4">
        <v>9.7881289062499999</v>
      </c>
      <c r="AA281">
        <f t="shared" si="29"/>
        <v>137</v>
      </c>
    </row>
    <row r="282" spans="1:27" x14ac:dyDescent="0.3">
      <c r="A282" s="25">
        <v>44776.523047835646</v>
      </c>
      <c r="B282" s="30">
        <f t="shared" si="24"/>
        <v>138.333</v>
      </c>
      <c r="C282" s="4">
        <v>9.5980997085571289</v>
      </c>
      <c r="D282" s="4">
        <v>59.97</v>
      </c>
      <c r="E282" s="4">
        <v>9.5617900390624992</v>
      </c>
      <c r="F282" s="25">
        <v>44776.530231203702</v>
      </c>
      <c r="G282" s="30">
        <f t="shared" si="25"/>
        <v>138.976</v>
      </c>
      <c r="H282" s="4">
        <v>9.7427997589111328</v>
      </c>
      <c r="I282" s="4">
        <v>59.99</v>
      </c>
      <c r="J282" s="4">
        <v>9.6503574218750003</v>
      </c>
      <c r="K282" s="25">
        <v>44776.539656724533</v>
      </c>
      <c r="L282" s="30">
        <f t="shared" si="26"/>
        <v>138.34100000000001</v>
      </c>
      <c r="M282" s="4">
        <v>9.7529001235961914</v>
      </c>
      <c r="N282" s="4">
        <v>60</v>
      </c>
      <c r="O282" s="4">
        <v>9.6011533203125001</v>
      </c>
      <c r="P282" s="25">
        <v>44776.54649064815</v>
      </c>
      <c r="Q282" s="30">
        <f t="shared" si="27"/>
        <v>138.792</v>
      </c>
      <c r="R282" s="4">
        <v>9.7153797149658203</v>
      </c>
      <c r="S282" s="4">
        <v>60.05</v>
      </c>
      <c r="T282" s="4">
        <v>9.6536376953125007</v>
      </c>
      <c r="U282" s="25">
        <v>44776.553371643517</v>
      </c>
      <c r="V282" s="30">
        <f t="shared" si="28"/>
        <v>138.31</v>
      </c>
      <c r="W282" s="4">
        <v>9.9452495574951172</v>
      </c>
      <c r="X282" s="4">
        <v>59.98</v>
      </c>
      <c r="Y282" s="4">
        <v>9.7520458984374994</v>
      </c>
      <c r="AA282">
        <f t="shared" si="29"/>
        <v>138</v>
      </c>
    </row>
    <row r="283" spans="1:27" x14ac:dyDescent="0.3">
      <c r="A283" s="25">
        <v>44776.523047847222</v>
      </c>
      <c r="B283" s="30">
        <f t="shared" si="24"/>
        <v>138.334</v>
      </c>
      <c r="C283" s="4">
        <v>9.5980997085571289</v>
      </c>
      <c r="D283" s="4">
        <v>59.97</v>
      </c>
      <c r="E283" s="4">
        <v>9.5158662109374994</v>
      </c>
      <c r="F283" s="25">
        <v>44776.530242800924</v>
      </c>
      <c r="G283" s="30">
        <f t="shared" si="25"/>
        <v>138.97800000000001</v>
      </c>
      <c r="H283" s="4">
        <v>9.7427997589111328</v>
      </c>
      <c r="I283" s="4">
        <v>59.99</v>
      </c>
      <c r="J283" s="4">
        <v>9.6503574218750003</v>
      </c>
      <c r="K283" s="25">
        <v>44776.539656782406</v>
      </c>
      <c r="L283" s="30">
        <f t="shared" si="26"/>
        <v>138.346</v>
      </c>
      <c r="M283" s="4">
        <v>9.7529001235961914</v>
      </c>
      <c r="N283" s="4">
        <v>60</v>
      </c>
      <c r="O283" s="4">
        <v>9.6011533203125001</v>
      </c>
      <c r="P283" s="25">
        <v>44776.546494074071</v>
      </c>
      <c r="Q283" s="30">
        <f t="shared" si="27"/>
        <v>138.08799999999999</v>
      </c>
      <c r="R283" s="4">
        <v>9.7153797149658203</v>
      </c>
      <c r="S283" s="4">
        <v>60.05</v>
      </c>
      <c r="T283" s="4">
        <v>9.5880322265625004</v>
      </c>
      <c r="U283" s="25">
        <v>44776.553371666669</v>
      </c>
      <c r="V283" s="30">
        <f t="shared" si="28"/>
        <v>138.31200000000001</v>
      </c>
      <c r="W283" s="4">
        <v>9.9098701477050781</v>
      </c>
      <c r="X283" s="4">
        <v>59.98</v>
      </c>
      <c r="Y283" s="4">
        <v>9.7520458984374994</v>
      </c>
      <c r="AA283">
        <f t="shared" si="29"/>
        <v>138</v>
      </c>
    </row>
    <row r="284" spans="1:27" x14ac:dyDescent="0.3">
      <c r="A284" s="25">
        <v>44776.52305945602</v>
      </c>
      <c r="B284" s="30">
        <f t="shared" si="24"/>
        <v>139.33699999999999</v>
      </c>
      <c r="C284" s="4">
        <v>9.5652103424072266</v>
      </c>
      <c r="D284" s="4">
        <v>59.97</v>
      </c>
      <c r="E284" s="4">
        <v>9.5158662109374994</v>
      </c>
      <c r="F284" s="25">
        <v>44776.5302428125</v>
      </c>
      <c r="G284" s="30">
        <f t="shared" si="25"/>
        <v>139.97900000000001</v>
      </c>
      <c r="H284" s="4">
        <v>9.7427997589111328</v>
      </c>
      <c r="I284" s="4">
        <v>59.99</v>
      </c>
      <c r="J284" s="4">
        <v>9.6175546875000002</v>
      </c>
      <c r="K284" s="25">
        <v>44776.539668796293</v>
      </c>
      <c r="L284" s="30">
        <f t="shared" si="26"/>
        <v>139.38399999999999</v>
      </c>
      <c r="M284" s="4">
        <v>9.7529001235961914</v>
      </c>
      <c r="N284" s="4">
        <v>60</v>
      </c>
      <c r="O284" s="4">
        <v>9.5683505859375</v>
      </c>
      <c r="P284" s="25">
        <v>44776.546502233796</v>
      </c>
      <c r="Q284" s="30">
        <f t="shared" si="27"/>
        <v>139.79300000000001</v>
      </c>
      <c r="R284" s="4">
        <v>9.6676702499389648</v>
      </c>
      <c r="S284" s="4">
        <v>60.05</v>
      </c>
      <c r="T284" s="4">
        <v>9.5880322265625004</v>
      </c>
      <c r="U284" s="25">
        <v>44776.553371678237</v>
      </c>
      <c r="V284" s="30">
        <f t="shared" si="28"/>
        <v>139.31299999999999</v>
      </c>
      <c r="W284" s="4">
        <v>9.9098701477050781</v>
      </c>
      <c r="X284" s="4">
        <v>59.98</v>
      </c>
      <c r="Y284" s="4">
        <v>9.7520458984374994</v>
      </c>
      <c r="AA284">
        <f t="shared" si="29"/>
        <v>139</v>
      </c>
    </row>
    <row r="285" spans="1:27" x14ac:dyDescent="0.3">
      <c r="A285" s="25">
        <v>44776.523059467596</v>
      </c>
      <c r="B285" s="30">
        <f t="shared" si="24"/>
        <v>139.33799999999999</v>
      </c>
      <c r="C285" s="4">
        <v>9.5652103424072266</v>
      </c>
      <c r="D285" s="4">
        <v>59.97</v>
      </c>
      <c r="E285" s="4">
        <v>9.4863437499999996</v>
      </c>
      <c r="F285" s="25">
        <v>44776.530254421297</v>
      </c>
      <c r="G285" s="30">
        <f t="shared" si="25"/>
        <v>139.982</v>
      </c>
      <c r="H285" s="4">
        <v>9.6953697204589844</v>
      </c>
      <c r="I285" s="4">
        <v>59.99</v>
      </c>
      <c r="J285" s="4">
        <v>9.6175546875000002</v>
      </c>
      <c r="K285" s="25">
        <v>44776.539668831021</v>
      </c>
      <c r="L285" s="30">
        <f t="shared" si="26"/>
        <v>139.387</v>
      </c>
      <c r="M285" s="4">
        <v>9.6923999786376953</v>
      </c>
      <c r="N285" s="4">
        <v>60</v>
      </c>
      <c r="O285" s="4">
        <v>9.5683505859375</v>
      </c>
      <c r="P285" s="25">
        <v>44776.546505694445</v>
      </c>
      <c r="Q285" s="30">
        <f t="shared" si="27"/>
        <v>139.09200000000001</v>
      </c>
      <c r="R285" s="4">
        <v>9.6676702499389648</v>
      </c>
      <c r="S285" s="4">
        <v>60.05</v>
      </c>
      <c r="T285" s="4">
        <v>9.5552294921875003</v>
      </c>
      <c r="U285" s="25">
        <v>44776.553383287035</v>
      </c>
      <c r="V285" s="30">
        <f t="shared" si="28"/>
        <v>139.316</v>
      </c>
      <c r="W285" s="4">
        <v>9.8466901779174805</v>
      </c>
      <c r="X285" s="4">
        <v>59.98</v>
      </c>
      <c r="Y285" s="4">
        <v>9.7520458984374994</v>
      </c>
      <c r="AA285">
        <f t="shared" si="29"/>
        <v>139</v>
      </c>
    </row>
    <row r="286" spans="1:27" x14ac:dyDescent="0.3">
      <c r="A286" s="25">
        <v>44776.523071076386</v>
      </c>
      <c r="B286" s="30">
        <f t="shared" si="24"/>
        <v>140.34100000000001</v>
      </c>
      <c r="C286" s="4">
        <v>9.5652103424072266</v>
      </c>
      <c r="D286" s="4">
        <v>59.97</v>
      </c>
      <c r="E286" s="4">
        <v>9.4863437499999996</v>
      </c>
      <c r="F286" s="25">
        <v>44776.530254432873</v>
      </c>
      <c r="G286" s="30">
        <f t="shared" si="25"/>
        <v>140.983</v>
      </c>
      <c r="H286" s="4">
        <v>9.6953697204589844</v>
      </c>
      <c r="I286" s="4">
        <v>59.99</v>
      </c>
      <c r="J286" s="4">
        <v>9.5847519531250001</v>
      </c>
      <c r="K286" s="25">
        <v>44776.539680393522</v>
      </c>
      <c r="L286" s="30">
        <f t="shared" si="26"/>
        <v>140.386</v>
      </c>
      <c r="M286" s="4">
        <v>9.6923999786376953</v>
      </c>
      <c r="N286" s="4">
        <v>60</v>
      </c>
      <c r="O286" s="4">
        <v>9.5355478515624998</v>
      </c>
      <c r="P286" s="25">
        <v>44776.546513807873</v>
      </c>
      <c r="Q286" s="30">
        <f t="shared" si="27"/>
        <v>140.79300000000001</v>
      </c>
      <c r="R286" s="4">
        <v>9.6384000778198242</v>
      </c>
      <c r="S286" s="4">
        <v>60.05</v>
      </c>
      <c r="T286" s="4">
        <v>9.5552294921875003</v>
      </c>
      <c r="U286" s="25">
        <v>44776.553383298611</v>
      </c>
      <c r="V286" s="30">
        <f t="shared" si="28"/>
        <v>140.31700000000001</v>
      </c>
      <c r="W286" s="4">
        <v>9.8466901779174805</v>
      </c>
      <c r="X286" s="4">
        <v>59.98</v>
      </c>
      <c r="Y286" s="4">
        <v>9.7520458984374994</v>
      </c>
      <c r="AA286">
        <f t="shared" si="29"/>
        <v>140</v>
      </c>
    </row>
    <row r="287" spans="1:27" x14ac:dyDescent="0.3">
      <c r="A287" s="25">
        <v>44776.523071087962</v>
      </c>
      <c r="B287" s="30">
        <f t="shared" si="24"/>
        <v>140.34200000000001</v>
      </c>
      <c r="C287" s="4">
        <v>9.5652103424072266</v>
      </c>
      <c r="D287" s="4">
        <v>59.97</v>
      </c>
      <c r="E287" s="4">
        <v>9.4535410156249995</v>
      </c>
      <c r="F287" s="25">
        <v>44776.530266041664</v>
      </c>
      <c r="G287" s="30">
        <f t="shared" si="25"/>
        <v>140.98599999999999</v>
      </c>
      <c r="H287" s="4">
        <v>9.6526002883911133</v>
      </c>
      <c r="I287" s="4">
        <v>59.99</v>
      </c>
      <c r="J287" s="4">
        <v>9.5847519531250001</v>
      </c>
      <c r="K287" s="25">
        <v>44776.539680439811</v>
      </c>
      <c r="L287" s="30">
        <f t="shared" si="26"/>
        <v>140.38999999999999</v>
      </c>
      <c r="M287" s="4">
        <v>9.6681900024414063</v>
      </c>
      <c r="N287" s="4">
        <v>60</v>
      </c>
      <c r="O287" s="4">
        <v>9.5355478515624998</v>
      </c>
      <c r="P287" s="25">
        <v>44776.54651728009</v>
      </c>
      <c r="Q287" s="30">
        <f t="shared" si="27"/>
        <v>140.09299999999999</v>
      </c>
      <c r="R287" s="4">
        <v>9.6384000778198242</v>
      </c>
      <c r="S287" s="4">
        <v>60.05</v>
      </c>
      <c r="T287" s="4">
        <v>9.5191464843749998</v>
      </c>
      <c r="U287" s="25">
        <v>44776.553394895833</v>
      </c>
      <c r="V287" s="30">
        <f t="shared" si="28"/>
        <v>140.31899999999999</v>
      </c>
      <c r="W287" s="4">
        <v>9.8170795440673828</v>
      </c>
      <c r="X287" s="4">
        <v>59.98</v>
      </c>
      <c r="Y287" s="4">
        <v>9.7520458984374994</v>
      </c>
      <c r="AA287">
        <f t="shared" si="29"/>
        <v>140</v>
      </c>
    </row>
    <row r="288" spans="1:27" x14ac:dyDescent="0.3">
      <c r="A288" s="25">
        <v>44776.523082673608</v>
      </c>
      <c r="B288" s="30">
        <f t="shared" si="24"/>
        <v>141.34299999999999</v>
      </c>
      <c r="C288" s="4">
        <v>9.5340595245361328</v>
      </c>
      <c r="D288" s="4">
        <v>59.97</v>
      </c>
      <c r="E288" s="4">
        <v>9.4535410156249995</v>
      </c>
      <c r="F288" s="25">
        <v>44776.53026605324</v>
      </c>
      <c r="G288" s="30">
        <f t="shared" si="25"/>
        <v>141.98699999999999</v>
      </c>
      <c r="H288" s="4">
        <v>9.6526002883911133</v>
      </c>
      <c r="I288" s="4">
        <v>59.99</v>
      </c>
      <c r="J288" s="4">
        <v>9.5519492187499999</v>
      </c>
      <c r="K288" s="25">
        <v>44776.539691979167</v>
      </c>
      <c r="L288" s="30">
        <f t="shared" si="26"/>
        <v>141.387</v>
      </c>
      <c r="M288" s="4">
        <v>9.6681900024414063</v>
      </c>
      <c r="N288" s="4">
        <v>60</v>
      </c>
      <c r="O288" s="4">
        <v>9.5027451171874997</v>
      </c>
      <c r="P288" s="25">
        <v>44776.546525405094</v>
      </c>
      <c r="Q288" s="30">
        <f t="shared" si="27"/>
        <v>141.79499999999999</v>
      </c>
      <c r="R288" s="4">
        <v>9.6384000778198242</v>
      </c>
      <c r="S288" s="4">
        <v>60.05</v>
      </c>
      <c r="T288" s="4">
        <v>9.5191464843749998</v>
      </c>
      <c r="U288" s="25">
        <v>44776.553394907409</v>
      </c>
      <c r="V288" s="30">
        <f t="shared" si="28"/>
        <v>141.32</v>
      </c>
      <c r="W288" s="4">
        <v>9.8170795440673828</v>
      </c>
      <c r="X288" s="4">
        <v>59.98</v>
      </c>
      <c r="Y288" s="4">
        <v>9.7225234374999996</v>
      </c>
      <c r="AA288">
        <f t="shared" si="29"/>
        <v>141</v>
      </c>
    </row>
    <row r="289" spans="1:27" x14ac:dyDescent="0.3">
      <c r="A289" s="25">
        <v>44776.52308269676</v>
      </c>
      <c r="B289" s="30">
        <f t="shared" si="24"/>
        <v>141.345</v>
      </c>
      <c r="C289" s="4">
        <v>9.5340595245361328</v>
      </c>
      <c r="D289" s="4">
        <v>59.97</v>
      </c>
      <c r="E289" s="4">
        <v>9.4207382812499993</v>
      </c>
      <c r="F289" s="25">
        <v>44776.530277650461</v>
      </c>
      <c r="G289" s="30">
        <f t="shared" si="25"/>
        <v>141.989</v>
      </c>
      <c r="H289" s="4">
        <v>9.6033496856689453</v>
      </c>
      <c r="I289" s="4">
        <v>59.99</v>
      </c>
      <c r="J289" s="4">
        <v>9.5519492187499999</v>
      </c>
      <c r="K289" s="25">
        <v>44776.53969203704</v>
      </c>
      <c r="L289" s="30">
        <f t="shared" si="26"/>
        <v>141.392</v>
      </c>
      <c r="M289" s="4">
        <v>9.6411399841308594</v>
      </c>
      <c r="N289" s="4">
        <v>60</v>
      </c>
      <c r="O289" s="4">
        <v>9.5027451171874997</v>
      </c>
      <c r="P289" s="25">
        <v>44776.546528888888</v>
      </c>
      <c r="Q289" s="30">
        <f t="shared" si="27"/>
        <v>141.096</v>
      </c>
      <c r="R289" s="4">
        <v>9.6384000778198242</v>
      </c>
      <c r="S289" s="4">
        <v>60.05</v>
      </c>
      <c r="T289" s="4">
        <v>9.4896240234375</v>
      </c>
      <c r="U289" s="25">
        <v>44776.553406516206</v>
      </c>
      <c r="V289" s="30">
        <f t="shared" si="28"/>
        <v>141.32300000000001</v>
      </c>
      <c r="W289" s="4">
        <v>9.8170795440673828</v>
      </c>
      <c r="X289" s="4">
        <v>59.98</v>
      </c>
      <c r="Y289" s="4">
        <v>9.7225234374999996</v>
      </c>
      <c r="AA289">
        <f t="shared" si="29"/>
        <v>141</v>
      </c>
    </row>
    <row r="290" spans="1:27" x14ac:dyDescent="0.3">
      <c r="A290" s="25">
        <v>44776.523094305558</v>
      </c>
      <c r="B290" s="30">
        <f t="shared" si="24"/>
        <v>142.34800000000001</v>
      </c>
      <c r="C290" s="4">
        <v>9.4850797653198242</v>
      </c>
      <c r="D290" s="4">
        <v>59.97</v>
      </c>
      <c r="E290" s="4">
        <v>9.4207382812499993</v>
      </c>
      <c r="F290" s="25">
        <v>44776.530277662037</v>
      </c>
      <c r="G290" s="30">
        <f t="shared" si="25"/>
        <v>142.99</v>
      </c>
      <c r="H290" s="4">
        <v>9.6033496856689453</v>
      </c>
      <c r="I290" s="4">
        <v>59.99</v>
      </c>
      <c r="J290" s="4">
        <v>9.5191464843749998</v>
      </c>
      <c r="K290" s="25">
        <v>44776.539703599534</v>
      </c>
      <c r="L290" s="30">
        <f t="shared" si="26"/>
        <v>142.39099999999999</v>
      </c>
      <c r="M290" s="4">
        <v>9.6411399841308594</v>
      </c>
      <c r="N290" s="4">
        <v>60</v>
      </c>
      <c r="O290" s="4">
        <v>9.4699423828124996</v>
      </c>
      <c r="P290" s="25">
        <v>44776.54653699074</v>
      </c>
      <c r="Q290" s="30">
        <f t="shared" si="27"/>
        <v>142.79599999999999</v>
      </c>
      <c r="R290" s="4">
        <v>9.5791997909545898</v>
      </c>
      <c r="S290" s="4">
        <v>60.05</v>
      </c>
      <c r="T290" s="4">
        <v>9.4896240234375</v>
      </c>
      <c r="U290" s="25">
        <v>44776.553406527775</v>
      </c>
      <c r="V290" s="30">
        <f t="shared" si="28"/>
        <v>142.32400000000001</v>
      </c>
      <c r="W290" s="4">
        <v>9.8170795440673828</v>
      </c>
      <c r="X290" s="4">
        <v>59.98</v>
      </c>
      <c r="Y290" s="4">
        <v>9.6897207031249994</v>
      </c>
      <c r="AA290">
        <f t="shared" si="29"/>
        <v>142</v>
      </c>
    </row>
    <row r="291" spans="1:27" x14ac:dyDescent="0.3">
      <c r="A291" s="25">
        <v>44776.523094317126</v>
      </c>
      <c r="B291" s="30">
        <f t="shared" si="24"/>
        <v>142.34899999999999</v>
      </c>
      <c r="C291" s="4">
        <v>9.4850797653198242</v>
      </c>
      <c r="D291" s="4">
        <v>59.97</v>
      </c>
      <c r="E291" s="4">
        <v>9.3879355468749992</v>
      </c>
      <c r="F291" s="25">
        <v>44776.530289259259</v>
      </c>
      <c r="G291" s="30">
        <f t="shared" si="25"/>
        <v>142.99199999999999</v>
      </c>
      <c r="H291" s="4">
        <v>9.5736303329467773</v>
      </c>
      <c r="I291" s="4">
        <v>59.99</v>
      </c>
      <c r="J291" s="4">
        <v>9.5191464843749998</v>
      </c>
      <c r="K291" s="25">
        <v>44776.539703645831</v>
      </c>
      <c r="L291" s="30">
        <f t="shared" si="26"/>
        <v>142.39500000000001</v>
      </c>
      <c r="M291" s="4">
        <v>9.5886802673339844</v>
      </c>
      <c r="N291" s="4">
        <v>60</v>
      </c>
      <c r="O291" s="4">
        <v>9.4699423828124996</v>
      </c>
      <c r="P291" s="25">
        <v>44776.54654048611</v>
      </c>
      <c r="Q291" s="30">
        <f t="shared" si="27"/>
        <v>142.09800000000001</v>
      </c>
      <c r="R291" s="4">
        <v>9.5791997909545898</v>
      </c>
      <c r="S291" s="4">
        <v>60.05</v>
      </c>
      <c r="T291" s="4">
        <v>9.4568212890624999</v>
      </c>
      <c r="U291" s="25">
        <v>44776.553418124997</v>
      </c>
      <c r="V291" s="30">
        <f t="shared" si="28"/>
        <v>142.32599999999999</v>
      </c>
      <c r="W291" s="4">
        <v>9.7149200439453125</v>
      </c>
      <c r="X291" s="4">
        <v>59.98</v>
      </c>
      <c r="Y291" s="4">
        <v>9.6897207031249994</v>
      </c>
      <c r="AA291">
        <f t="shared" si="29"/>
        <v>142</v>
      </c>
    </row>
    <row r="292" spans="1:27" x14ac:dyDescent="0.3">
      <c r="A292" s="25">
        <v>44776.523105914355</v>
      </c>
      <c r="B292" s="30">
        <f t="shared" si="24"/>
        <v>143.351</v>
      </c>
      <c r="C292" s="4">
        <v>9.4361600875854492</v>
      </c>
      <c r="D292" s="4">
        <v>59.97</v>
      </c>
      <c r="E292" s="4">
        <v>9.3879355468749992</v>
      </c>
      <c r="F292" s="25">
        <v>44776.530289270835</v>
      </c>
      <c r="G292" s="30">
        <f t="shared" si="25"/>
        <v>143.99299999999999</v>
      </c>
      <c r="H292" s="4">
        <v>9.5736303329467773</v>
      </c>
      <c r="I292" s="4">
        <v>59.99</v>
      </c>
      <c r="J292" s="4">
        <v>9.4863437499999996</v>
      </c>
      <c r="K292" s="25">
        <v>44776.539715196763</v>
      </c>
      <c r="L292" s="30">
        <f t="shared" si="26"/>
        <v>143.393</v>
      </c>
      <c r="M292" s="4">
        <v>9.5886802673339844</v>
      </c>
      <c r="N292" s="4">
        <v>60</v>
      </c>
      <c r="O292" s="4">
        <v>9.4371396484374994</v>
      </c>
      <c r="P292" s="25">
        <v>44776.546548564816</v>
      </c>
      <c r="Q292" s="30">
        <f t="shared" si="27"/>
        <v>143.79599999999999</v>
      </c>
      <c r="R292" s="4">
        <v>9.525639533996582</v>
      </c>
      <c r="S292" s="4">
        <v>60.05</v>
      </c>
      <c r="T292" s="4">
        <v>9.4568212890624999</v>
      </c>
      <c r="U292" s="25">
        <v>44776.553418136573</v>
      </c>
      <c r="V292" s="30">
        <f t="shared" si="28"/>
        <v>143.327</v>
      </c>
      <c r="W292" s="4">
        <v>9.7149200439453125</v>
      </c>
      <c r="X292" s="4">
        <v>59.98</v>
      </c>
      <c r="Y292" s="4">
        <v>9.6241152343749992</v>
      </c>
      <c r="AA292">
        <f t="shared" si="29"/>
        <v>143</v>
      </c>
    </row>
    <row r="293" spans="1:27" x14ac:dyDescent="0.3">
      <c r="A293" s="25">
        <v>44776.523105925924</v>
      </c>
      <c r="B293" s="30">
        <f t="shared" si="24"/>
        <v>143.352</v>
      </c>
      <c r="C293" s="4">
        <v>9.4361600875854492</v>
      </c>
      <c r="D293" s="4">
        <v>59.97</v>
      </c>
      <c r="E293" s="4">
        <v>9.3551328125000008</v>
      </c>
      <c r="F293" s="25">
        <v>44776.530301284722</v>
      </c>
      <c r="G293" s="30">
        <f t="shared" si="25"/>
        <v>143.03100000000001</v>
      </c>
      <c r="H293" s="4">
        <v>9.5736303329467773</v>
      </c>
      <c r="I293" s="4">
        <v>59.99</v>
      </c>
      <c r="J293" s="4">
        <v>9.4863437499999996</v>
      </c>
      <c r="K293" s="25">
        <v>44776.539715243052</v>
      </c>
      <c r="L293" s="30">
        <f t="shared" si="26"/>
        <v>143.39699999999999</v>
      </c>
      <c r="M293" s="4">
        <v>9.5514698028564453</v>
      </c>
      <c r="N293" s="4">
        <v>60</v>
      </c>
      <c r="O293" s="4">
        <v>9.4371396484374994</v>
      </c>
      <c r="P293" s="25">
        <v>44776.546552094907</v>
      </c>
      <c r="Q293" s="30">
        <f t="shared" si="27"/>
        <v>143.101</v>
      </c>
      <c r="R293" s="4">
        <v>9.525639533996582</v>
      </c>
      <c r="S293" s="4">
        <v>60.05</v>
      </c>
      <c r="T293" s="4">
        <v>9.4240185546874997</v>
      </c>
      <c r="U293" s="25">
        <v>44776.553429745371</v>
      </c>
      <c r="V293" s="30">
        <f t="shared" si="28"/>
        <v>143.33000000000001</v>
      </c>
      <c r="W293" s="4">
        <v>9.7149200439453125</v>
      </c>
      <c r="X293" s="4">
        <v>59.98</v>
      </c>
      <c r="Y293" s="4">
        <v>9.6241152343749992</v>
      </c>
      <c r="AA293">
        <f t="shared" si="29"/>
        <v>143</v>
      </c>
    </row>
    <row r="294" spans="1:27" x14ac:dyDescent="0.3">
      <c r="A294" s="25">
        <v>44776.523116793978</v>
      </c>
      <c r="B294" s="30">
        <f t="shared" si="24"/>
        <v>144.291</v>
      </c>
      <c r="C294" s="4">
        <v>9.4361600875854492</v>
      </c>
      <c r="D294" s="4">
        <v>59.96</v>
      </c>
      <c r="E294" s="4">
        <v>9.3551328125000008</v>
      </c>
      <c r="F294" s="25">
        <v>44776.530301296298</v>
      </c>
      <c r="G294" s="30">
        <f t="shared" si="25"/>
        <v>144.03200000000001</v>
      </c>
      <c r="H294" s="4">
        <v>9.5736303329467773</v>
      </c>
      <c r="I294" s="4">
        <v>59.99</v>
      </c>
      <c r="J294" s="4">
        <v>9.4535410156249995</v>
      </c>
      <c r="K294" s="25">
        <v>44776.539726782408</v>
      </c>
      <c r="L294" s="30">
        <f t="shared" si="26"/>
        <v>144.39400000000001</v>
      </c>
      <c r="M294" s="4">
        <v>9.5514698028564453</v>
      </c>
      <c r="N294" s="4">
        <v>60</v>
      </c>
      <c r="O294" s="4">
        <v>9.4043369140624993</v>
      </c>
      <c r="P294" s="25">
        <v>44776.546560162038</v>
      </c>
      <c r="Q294" s="30">
        <f t="shared" si="27"/>
        <v>144.798</v>
      </c>
      <c r="R294" s="4">
        <v>9.525639533996582</v>
      </c>
      <c r="S294" s="4">
        <v>60.05</v>
      </c>
      <c r="T294" s="4">
        <v>9.4240185546874997</v>
      </c>
      <c r="U294" s="25">
        <v>44776.553429756947</v>
      </c>
      <c r="V294" s="30">
        <f t="shared" si="28"/>
        <v>144.33099999999999</v>
      </c>
      <c r="W294" s="4">
        <v>9.7149200439453125</v>
      </c>
      <c r="X294" s="4">
        <v>59.98</v>
      </c>
      <c r="Y294" s="4">
        <v>9.6241152343749992</v>
      </c>
      <c r="AA294">
        <f t="shared" si="29"/>
        <v>144</v>
      </c>
    </row>
    <row r="295" spans="1:27" x14ac:dyDescent="0.3">
      <c r="A295" s="25">
        <v>44776.523117685188</v>
      </c>
      <c r="B295" s="30">
        <f t="shared" si="24"/>
        <v>144.36799999999999</v>
      </c>
      <c r="C295" s="4">
        <v>9.4361600875854492</v>
      </c>
      <c r="D295" s="4">
        <v>59.96</v>
      </c>
      <c r="E295" s="4">
        <v>9.3551328125000008</v>
      </c>
      <c r="F295" s="25">
        <v>44776.530312916664</v>
      </c>
      <c r="G295" s="30">
        <f t="shared" si="25"/>
        <v>144.036</v>
      </c>
      <c r="H295" s="4">
        <v>9.5296802520751953</v>
      </c>
      <c r="I295" s="4">
        <v>59.99</v>
      </c>
      <c r="J295" s="4">
        <v>9.4535410156249995</v>
      </c>
      <c r="K295" s="25">
        <v>44776.53972685185</v>
      </c>
      <c r="L295" s="30">
        <f t="shared" si="26"/>
        <v>144.4</v>
      </c>
      <c r="M295" s="4">
        <v>9.5116395950317383</v>
      </c>
      <c r="N295" s="4">
        <v>60</v>
      </c>
      <c r="O295" s="4">
        <v>9.4043369140624993</v>
      </c>
      <c r="P295" s="25">
        <v>44776.546563692129</v>
      </c>
      <c r="Q295" s="30">
        <f t="shared" si="27"/>
        <v>144.10300000000001</v>
      </c>
      <c r="R295" s="4">
        <v>9.525639533996582</v>
      </c>
      <c r="S295" s="4">
        <v>60.05</v>
      </c>
      <c r="T295" s="4">
        <v>9.4240185546874997</v>
      </c>
      <c r="U295" s="25">
        <v>44776.55343216435</v>
      </c>
      <c r="V295" s="30">
        <f t="shared" si="28"/>
        <v>144.53899999999999</v>
      </c>
      <c r="W295" s="4">
        <v>9.7149200439453125</v>
      </c>
      <c r="X295" s="4">
        <v>59.92</v>
      </c>
      <c r="Y295" s="4">
        <v>9.6241152343749992</v>
      </c>
      <c r="AA295">
        <f t="shared" si="29"/>
        <v>144</v>
      </c>
    </row>
    <row r="296" spans="1:27" x14ac:dyDescent="0.3">
      <c r="A296" s="25">
        <v>44776.523117696757</v>
      </c>
      <c r="B296" s="30">
        <f t="shared" si="24"/>
        <v>145.369</v>
      </c>
      <c r="C296" s="4">
        <v>9.4361600875854492</v>
      </c>
      <c r="D296" s="4">
        <v>59.96</v>
      </c>
      <c r="E296" s="4">
        <v>9.3223300781250007</v>
      </c>
      <c r="F296" s="25">
        <v>44776.53031292824</v>
      </c>
      <c r="G296" s="30">
        <f t="shared" si="25"/>
        <v>145.03700000000001</v>
      </c>
      <c r="H296" s="4">
        <v>9.5296802520751953</v>
      </c>
      <c r="I296" s="4">
        <v>59.99</v>
      </c>
      <c r="J296" s="4">
        <v>9.4207382812499993</v>
      </c>
      <c r="K296" s="25">
        <v>44776.539738391206</v>
      </c>
      <c r="L296" s="30">
        <f t="shared" si="26"/>
        <v>145.39699999999999</v>
      </c>
      <c r="M296" s="4">
        <v>9.5116395950317383</v>
      </c>
      <c r="N296" s="4">
        <v>60</v>
      </c>
      <c r="O296" s="4">
        <v>9.3715341796874991</v>
      </c>
      <c r="P296" s="25">
        <v>44776.546571736108</v>
      </c>
      <c r="Q296" s="30">
        <f t="shared" si="27"/>
        <v>145.798</v>
      </c>
      <c r="R296" s="4">
        <v>9.4919300079345703</v>
      </c>
      <c r="S296" s="4">
        <v>60.05</v>
      </c>
      <c r="T296" s="4">
        <v>9.4240185546874997</v>
      </c>
      <c r="U296" s="25">
        <v>44776.553441354168</v>
      </c>
      <c r="V296" s="30">
        <f t="shared" si="28"/>
        <v>145.333</v>
      </c>
      <c r="W296" s="4">
        <v>9.6688899993896484</v>
      </c>
      <c r="X296" s="4">
        <v>59.92</v>
      </c>
      <c r="Y296" s="4">
        <v>9.6241152343749992</v>
      </c>
      <c r="AA296">
        <f t="shared" si="29"/>
        <v>145</v>
      </c>
    </row>
    <row r="297" spans="1:27" x14ac:dyDescent="0.3">
      <c r="A297" s="25">
        <v>44776.523129293979</v>
      </c>
      <c r="B297" s="30">
        <f t="shared" si="24"/>
        <v>145.37100000000001</v>
      </c>
      <c r="C297" s="4">
        <v>9.3859195709228516</v>
      </c>
      <c r="D297" s="4">
        <v>59.96</v>
      </c>
      <c r="E297" s="4">
        <v>9.3223300781250007</v>
      </c>
      <c r="F297" s="25">
        <v>44776.530324513886</v>
      </c>
      <c r="G297" s="30">
        <f t="shared" si="25"/>
        <v>145.03800000000001</v>
      </c>
      <c r="H297" s="4">
        <v>9.4899997711181641</v>
      </c>
      <c r="I297" s="4">
        <v>59.99</v>
      </c>
      <c r="J297" s="4">
        <v>9.4207382812499993</v>
      </c>
      <c r="K297" s="25">
        <v>44776.539738460648</v>
      </c>
      <c r="L297" s="30">
        <f t="shared" si="26"/>
        <v>145.40299999999999</v>
      </c>
      <c r="M297" s="4">
        <v>9.5116395950317383</v>
      </c>
      <c r="N297" s="4">
        <v>60</v>
      </c>
      <c r="O297" s="4">
        <v>9.3715341796874991</v>
      </c>
      <c r="P297" s="25">
        <v>44776.546575300927</v>
      </c>
      <c r="Q297" s="30">
        <f t="shared" si="27"/>
        <v>145.10599999999999</v>
      </c>
      <c r="R297" s="4">
        <v>9.4919300079345703</v>
      </c>
      <c r="S297" s="4">
        <v>60.05</v>
      </c>
      <c r="T297" s="4">
        <v>9.3551328125000008</v>
      </c>
      <c r="U297" s="25">
        <v>44776.553441365744</v>
      </c>
      <c r="V297" s="30">
        <f t="shared" si="28"/>
        <v>145.334</v>
      </c>
      <c r="W297" s="4">
        <v>9.6688899993896484</v>
      </c>
      <c r="X297" s="4">
        <v>59.92</v>
      </c>
      <c r="Y297" s="4">
        <v>9.5585097656250007</v>
      </c>
      <c r="AA297">
        <f t="shared" si="29"/>
        <v>145</v>
      </c>
    </row>
    <row r="298" spans="1:27" x14ac:dyDescent="0.3">
      <c r="A298" s="25">
        <v>44776.523129305555</v>
      </c>
      <c r="B298" s="30">
        <f t="shared" si="24"/>
        <v>146.37200000000001</v>
      </c>
      <c r="C298" s="4">
        <v>9.3859195709228516</v>
      </c>
      <c r="D298" s="4">
        <v>59.96</v>
      </c>
      <c r="E298" s="4">
        <v>9.2895273437500006</v>
      </c>
      <c r="F298" s="25">
        <v>44776.530324525462</v>
      </c>
      <c r="G298" s="30">
        <f t="shared" si="25"/>
        <v>146.03899999999999</v>
      </c>
      <c r="H298" s="4">
        <v>9.4899997711181641</v>
      </c>
      <c r="I298" s="4">
        <v>59.99</v>
      </c>
      <c r="J298" s="4">
        <v>9.3879355468749992</v>
      </c>
      <c r="K298" s="25">
        <v>44776.539750000004</v>
      </c>
      <c r="L298" s="30">
        <f t="shared" si="26"/>
        <v>146.4</v>
      </c>
      <c r="M298" s="4">
        <v>9.5116395950317383</v>
      </c>
      <c r="N298" s="4">
        <v>60</v>
      </c>
      <c r="O298" s="4">
        <v>9.3387314453125008</v>
      </c>
      <c r="P298" s="25">
        <v>44776.546583333336</v>
      </c>
      <c r="Q298" s="30">
        <f t="shared" si="27"/>
        <v>146.80000000000001</v>
      </c>
      <c r="R298" s="4">
        <v>9.4526500701904297</v>
      </c>
      <c r="S298" s="4">
        <v>60.05</v>
      </c>
      <c r="T298" s="4">
        <v>9.3551328125000008</v>
      </c>
      <c r="U298" s="25">
        <v>44776.553452974535</v>
      </c>
      <c r="V298" s="30">
        <f t="shared" si="28"/>
        <v>146.33699999999999</v>
      </c>
      <c r="W298" s="4">
        <v>9.6328401565551758</v>
      </c>
      <c r="X298" s="4">
        <v>59.92</v>
      </c>
      <c r="Y298" s="4">
        <v>9.5585097656250007</v>
      </c>
      <c r="AA298">
        <f t="shared" si="29"/>
        <v>146</v>
      </c>
    </row>
    <row r="299" spans="1:27" x14ac:dyDescent="0.3">
      <c r="A299" s="25">
        <v>44776.523140902777</v>
      </c>
      <c r="B299" s="30">
        <f t="shared" si="24"/>
        <v>146.374</v>
      </c>
      <c r="C299" s="4">
        <v>9.347869873046875</v>
      </c>
      <c r="D299" s="4">
        <v>59.96</v>
      </c>
      <c r="E299" s="4">
        <v>9.2895273437500006</v>
      </c>
      <c r="F299" s="25">
        <v>44776.530336134259</v>
      </c>
      <c r="G299" s="30">
        <f t="shared" si="25"/>
        <v>146.042</v>
      </c>
      <c r="H299" s="4">
        <v>9.4200897216796875</v>
      </c>
      <c r="I299" s="4">
        <v>59.99</v>
      </c>
      <c r="J299" s="4">
        <v>9.3879355468749992</v>
      </c>
      <c r="K299" s="25">
        <v>44776.539750057869</v>
      </c>
      <c r="L299" s="30">
        <f t="shared" si="26"/>
        <v>146.405</v>
      </c>
      <c r="M299" s="4">
        <v>9.4839801788330078</v>
      </c>
      <c r="N299" s="4">
        <v>60</v>
      </c>
      <c r="O299" s="4">
        <v>9.3387314453125008</v>
      </c>
      <c r="P299" s="25">
        <v>44776.546586909724</v>
      </c>
      <c r="Q299" s="30">
        <f t="shared" si="27"/>
        <v>146.10900000000001</v>
      </c>
      <c r="R299" s="4">
        <v>9.4526500701904297</v>
      </c>
      <c r="S299" s="4">
        <v>60.05</v>
      </c>
      <c r="T299" s="4">
        <v>9.3551328125000008</v>
      </c>
      <c r="U299" s="25">
        <v>44776.553452986111</v>
      </c>
      <c r="V299" s="30">
        <f t="shared" si="28"/>
        <v>146.33799999999999</v>
      </c>
      <c r="W299" s="4">
        <v>9.6328401565551758</v>
      </c>
      <c r="X299" s="4">
        <v>59.92</v>
      </c>
      <c r="Y299" s="4">
        <v>9.5257070312500005</v>
      </c>
      <c r="AA299">
        <f t="shared" si="29"/>
        <v>146</v>
      </c>
    </row>
    <row r="300" spans="1:27" x14ac:dyDescent="0.3">
      <c r="A300" s="25">
        <v>44776.523140914353</v>
      </c>
      <c r="B300" s="30">
        <f t="shared" si="24"/>
        <v>147.375</v>
      </c>
      <c r="C300" s="4">
        <v>9.347869873046875</v>
      </c>
      <c r="D300" s="4">
        <v>59.96</v>
      </c>
      <c r="E300" s="4">
        <v>9.2567246093750004</v>
      </c>
      <c r="F300" s="25">
        <v>44776.530336145835</v>
      </c>
      <c r="G300" s="30">
        <f t="shared" si="25"/>
        <v>147.04300000000001</v>
      </c>
      <c r="H300" s="4">
        <v>9.4200897216796875</v>
      </c>
      <c r="I300" s="4">
        <v>59.99</v>
      </c>
      <c r="J300" s="4">
        <v>9.3485722656250001</v>
      </c>
      <c r="K300" s="25">
        <v>44776.539761597225</v>
      </c>
      <c r="L300" s="30">
        <f t="shared" si="26"/>
        <v>147.40199999999999</v>
      </c>
      <c r="M300" s="4">
        <v>9.4839801788330078</v>
      </c>
      <c r="N300" s="4">
        <v>60</v>
      </c>
      <c r="O300" s="4">
        <v>9.3059287109375006</v>
      </c>
      <c r="P300" s="25">
        <v>44776.546594918982</v>
      </c>
      <c r="Q300" s="30">
        <f t="shared" si="27"/>
        <v>147.80099999999999</v>
      </c>
      <c r="R300" s="4">
        <v>9.4004697799682617</v>
      </c>
      <c r="S300" s="4">
        <v>60.05</v>
      </c>
      <c r="T300" s="4">
        <v>9.3551328125000008</v>
      </c>
      <c r="U300" s="25">
        <v>44776.553464687502</v>
      </c>
      <c r="V300" s="30">
        <f t="shared" si="28"/>
        <v>147.34899999999999</v>
      </c>
      <c r="W300" s="4">
        <v>9.6328401565551758</v>
      </c>
      <c r="X300" s="4">
        <v>59.92</v>
      </c>
      <c r="Y300" s="4">
        <v>9.5257070312500005</v>
      </c>
      <c r="AA300">
        <f t="shared" si="29"/>
        <v>147</v>
      </c>
    </row>
    <row r="301" spans="1:27" x14ac:dyDescent="0.3">
      <c r="A301" s="25">
        <v>44776.52315252315</v>
      </c>
      <c r="B301" s="30">
        <f t="shared" si="24"/>
        <v>147.37799999999999</v>
      </c>
      <c r="C301" s="4">
        <v>9.2987403869628906</v>
      </c>
      <c r="D301" s="4">
        <v>59.96</v>
      </c>
      <c r="E301" s="4">
        <v>9.2239218750000003</v>
      </c>
      <c r="F301" s="25">
        <v>44776.530347743057</v>
      </c>
      <c r="G301" s="30">
        <f t="shared" si="25"/>
        <v>147.04499999999999</v>
      </c>
      <c r="H301" s="4">
        <v>9.4200897216796875</v>
      </c>
      <c r="I301" s="4">
        <v>59.99</v>
      </c>
      <c r="J301" s="4">
        <v>9.3485722656250001</v>
      </c>
      <c r="K301" s="25">
        <v>44776.539761666667</v>
      </c>
      <c r="L301" s="30">
        <f t="shared" si="26"/>
        <v>147.40799999999999</v>
      </c>
      <c r="M301" s="4">
        <v>9.406559944152832</v>
      </c>
      <c r="N301" s="4">
        <v>60</v>
      </c>
      <c r="O301" s="4">
        <v>9.3059287109375006</v>
      </c>
      <c r="P301" s="25">
        <v>44776.546598506946</v>
      </c>
      <c r="Q301" s="30">
        <f t="shared" si="27"/>
        <v>147.11099999999999</v>
      </c>
      <c r="R301" s="4">
        <v>9.4004697799682617</v>
      </c>
      <c r="S301" s="4">
        <v>60.05</v>
      </c>
      <c r="T301" s="4">
        <v>9.3223300781250007</v>
      </c>
      <c r="U301" s="25">
        <v>44776.553464699071</v>
      </c>
      <c r="V301" s="30">
        <f t="shared" si="28"/>
        <v>147.35</v>
      </c>
      <c r="W301" s="4">
        <v>9.6328401565551758</v>
      </c>
      <c r="X301" s="4">
        <v>59.92</v>
      </c>
      <c r="Y301" s="4">
        <v>9.5257070312500005</v>
      </c>
      <c r="AA301">
        <f t="shared" si="29"/>
        <v>147</v>
      </c>
    </row>
    <row r="302" spans="1:27" x14ac:dyDescent="0.3">
      <c r="A302" s="25">
        <v>44776.523164131948</v>
      </c>
      <c r="B302" s="30">
        <f t="shared" si="24"/>
        <v>148.381</v>
      </c>
      <c r="C302" s="4">
        <v>9.2987403869628906</v>
      </c>
      <c r="D302" s="4">
        <v>59.96</v>
      </c>
      <c r="E302" s="4">
        <v>9.2239218750000003</v>
      </c>
      <c r="F302" s="25">
        <v>44776.530347754633</v>
      </c>
      <c r="G302" s="30">
        <f t="shared" si="25"/>
        <v>148.04599999999999</v>
      </c>
      <c r="H302" s="4">
        <v>9.4200897216796875</v>
      </c>
      <c r="I302" s="4">
        <v>59.99</v>
      </c>
      <c r="J302" s="4">
        <v>9.31576953125</v>
      </c>
      <c r="K302" s="25">
        <v>44776.539773182871</v>
      </c>
      <c r="L302" s="30">
        <f t="shared" si="26"/>
        <v>148.40299999999999</v>
      </c>
      <c r="M302" s="4">
        <v>9.406559944152832</v>
      </c>
      <c r="N302" s="4">
        <v>60</v>
      </c>
      <c r="O302" s="4">
        <v>9.2698457031250001</v>
      </c>
      <c r="P302" s="25">
        <v>44776.546606493059</v>
      </c>
      <c r="Q302" s="30">
        <f t="shared" si="27"/>
        <v>148.80099999999999</v>
      </c>
      <c r="R302" s="4">
        <v>9.4004697799682617</v>
      </c>
      <c r="S302" s="4">
        <v>60.05</v>
      </c>
      <c r="T302" s="4">
        <v>9.3223300781250007</v>
      </c>
      <c r="U302" s="25">
        <v>44776.5534762963</v>
      </c>
      <c r="V302" s="30">
        <f t="shared" si="28"/>
        <v>148.352</v>
      </c>
      <c r="W302" s="4">
        <v>9.5792503356933594</v>
      </c>
      <c r="X302" s="4">
        <v>59.92</v>
      </c>
      <c r="Y302" s="4">
        <v>9.5257070312500005</v>
      </c>
      <c r="AA302">
        <f t="shared" si="29"/>
        <v>148</v>
      </c>
    </row>
    <row r="303" spans="1:27" x14ac:dyDescent="0.3">
      <c r="A303" s="25">
        <v>44776.523164143517</v>
      </c>
      <c r="B303" s="30">
        <f t="shared" si="24"/>
        <v>148.38200000000001</v>
      </c>
      <c r="C303" s="4">
        <v>9.2987403869628906</v>
      </c>
      <c r="D303" s="4">
        <v>59.96</v>
      </c>
      <c r="E303" s="4">
        <v>9.1911191406250001</v>
      </c>
      <c r="F303" s="25">
        <v>44776.530359363423</v>
      </c>
      <c r="G303" s="30">
        <f t="shared" si="25"/>
        <v>148.04900000000001</v>
      </c>
      <c r="H303" s="4">
        <v>9.4043302536010742</v>
      </c>
      <c r="I303" s="4">
        <v>59.99</v>
      </c>
      <c r="J303" s="4">
        <v>9.31576953125</v>
      </c>
      <c r="K303" s="25">
        <v>44776.539773263888</v>
      </c>
      <c r="L303" s="30">
        <f t="shared" si="26"/>
        <v>148.41</v>
      </c>
      <c r="M303" s="4">
        <v>9.3649997711181641</v>
      </c>
      <c r="N303" s="4">
        <v>60</v>
      </c>
      <c r="O303" s="4">
        <v>9.2698457031250001</v>
      </c>
      <c r="P303" s="25">
        <v>44776.546610127312</v>
      </c>
      <c r="Q303" s="30">
        <f t="shared" si="27"/>
        <v>148.11500000000001</v>
      </c>
      <c r="R303" s="4">
        <v>9.4004697799682617</v>
      </c>
      <c r="S303" s="4">
        <v>60.05</v>
      </c>
      <c r="T303" s="4">
        <v>9.2895273437500006</v>
      </c>
      <c r="U303" s="25">
        <v>44776.553476307869</v>
      </c>
      <c r="V303" s="30">
        <f t="shared" si="28"/>
        <v>148.35300000000001</v>
      </c>
      <c r="W303" s="4">
        <v>9.5792503356933594</v>
      </c>
      <c r="X303" s="4">
        <v>59.92</v>
      </c>
      <c r="Y303" s="4">
        <v>9.4929042968750004</v>
      </c>
      <c r="AA303">
        <f t="shared" si="29"/>
        <v>148</v>
      </c>
    </row>
    <row r="304" spans="1:27" x14ac:dyDescent="0.3">
      <c r="A304" s="25">
        <v>44776.523175752314</v>
      </c>
      <c r="B304" s="30">
        <f t="shared" si="24"/>
        <v>149.38499999999999</v>
      </c>
      <c r="C304" s="4">
        <v>9.2495298385620117</v>
      </c>
      <c r="D304" s="4">
        <v>59.96</v>
      </c>
      <c r="E304" s="4">
        <v>9.1911191406250001</v>
      </c>
      <c r="F304" s="25">
        <v>44776.530359375</v>
      </c>
      <c r="G304" s="30">
        <f t="shared" si="25"/>
        <v>149.05000000000001</v>
      </c>
      <c r="H304" s="4">
        <v>9.4043302536010742</v>
      </c>
      <c r="I304" s="4">
        <v>59.99</v>
      </c>
      <c r="J304" s="4">
        <v>9.2829667968749998</v>
      </c>
      <c r="K304" s="25">
        <v>44776.539784803237</v>
      </c>
      <c r="L304" s="30">
        <f t="shared" si="26"/>
        <v>149.40700000000001</v>
      </c>
      <c r="M304" s="4">
        <v>9.3649997711181641</v>
      </c>
      <c r="N304" s="4">
        <v>60</v>
      </c>
      <c r="O304" s="4">
        <v>9.23704296875</v>
      </c>
      <c r="P304" s="25">
        <v>44776.546618078704</v>
      </c>
      <c r="Q304" s="30">
        <f t="shared" si="27"/>
        <v>149.80199999999999</v>
      </c>
      <c r="R304" s="4">
        <v>9.3542299270629883</v>
      </c>
      <c r="S304" s="4">
        <v>60.05</v>
      </c>
      <c r="T304" s="4">
        <v>9.2895273437500006</v>
      </c>
      <c r="U304" s="25">
        <v>44776.553487916666</v>
      </c>
      <c r="V304" s="30">
        <f t="shared" si="28"/>
        <v>149.35599999999999</v>
      </c>
      <c r="W304" s="4">
        <v>9.5575599670410156</v>
      </c>
      <c r="X304" s="4">
        <v>59.92</v>
      </c>
      <c r="Y304" s="4">
        <v>9.4929042968750004</v>
      </c>
      <c r="AA304">
        <f t="shared" si="29"/>
        <v>149</v>
      </c>
    </row>
    <row r="305" spans="1:27" x14ac:dyDescent="0.3">
      <c r="A305" s="25">
        <v>44776.52317576389</v>
      </c>
      <c r="B305" s="30">
        <f t="shared" si="24"/>
        <v>149.386</v>
      </c>
      <c r="C305" s="4">
        <v>9.2495298385620117</v>
      </c>
      <c r="D305" s="4">
        <v>59.96</v>
      </c>
      <c r="E305" s="4">
        <v>9.15831640625</v>
      </c>
      <c r="F305" s="25">
        <v>44776.530370983797</v>
      </c>
      <c r="G305" s="30">
        <f t="shared" si="25"/>
        <v>149.053</v>
      </c>
      <c r="H305" s="4">
        <v>9.3384799957275391</v>
      </c>
      <c r="I305" s="4">
        <v>59.99</v>
      </c>
      <c r="J305" s="4">
        <v>9.2829667968749998</v>
      </c>
      <c r="K305" s="25">
        <v>44776.539784872686</v>
      </c>
      <c r="L305" s="30">
        <f t="shared" si="26"/>
        <v>149.41300000000001</v>
      </c>
      <c r="M305" s="4">
        <v>9.3649997711181641</v>
      </c>
      <c r="N305" s="4">
        <v>60</v>
      </c>
      <c r="O305" s="4">
        <v>9.23704296875</v>
      </c>
      <c r="P305" s="25">
        <v>44776.546621712965</v>
      </c>
      <c r="Q305" s="30">
        <f t="shared" si="27"/>
        <v>149.11600000000001</v>
      </c>
      <c r="R305" s="4">
        <v>9.3542299270629883</v>
      </c>
      <c r="S305" s="4">
        <v>60.05</v>
      </c>
      <c r="T305" s="4">
        <v>9.2567246093750004</v>
      </c>
      <c r="U305" s="25">
        <v>44776.553487928242</v>
      </c>
      <c r="V305" s="30">
        <f t="shared" si="28"/>
        <v>149.357</v>
      </c>
      <c r="W305" s="4">
        <v>9.5575599670410156</v>
      </c>
      <c r="X305" s="4">
        <v>59.92</v>
      </c>
      <c r="Y305" s="4">
        <v>9.4601015625000002</v>
      </c>
      <c r="AA305">
        <f t="shared" si="29"/>
        <v>149</v>
      </c>
    </row>
    <row r="306" spans="1:27" x14ac:dyDescent="0.3">
      <c r="A306" s="25">
        <v>44776.523187349536</v>
      </c>
      <c r="B306" s="30">
        <f t="shared" si="24"/>
        <v>150.387</v>
      </c>
      <c r="C306" s="4">
        <v>9.2158699035644531</v>
      </c>
      <c r="D306" s="4">
        <v>59.96</v>
      </c>
      <c r="E306" s="4">
        <v>9.15831640625</v>
      </c>
      <c r="F306" s="25">
        <v>44776.530370995373</v>
      </c>
      <c r="G306" s="30">
        <f t="shared" si="25"/>
        <v>150.054</v>
      </c>
      <c r="H306" s="4">
        <v>9.3384799957275391</v>
      </c>
      <c r="I306" s="4">
        <v>59.99</v>
      </c>
      <c r="J306" s="4">
        <v>9.2501640624999997</v>
      </c>
      <c r="K306" s="25">
        <v>44776.539796400466</v>
      </c>
      <c r="L306" s="30">
        <f t="shared" si="26"/>
        <v>150.40899999999999</v>
      </c>
      <c r="M306" s="4">
        <v>9.3649997711181641</v>
      </c>
      <c r="N306" s="4">
        <v>60</v>
      </c>
      <c r="O306" s="4">
        <v>9.2075205078125002</v>
      </c>
      <c r="P306" s="25">
        <v>44776.54662966435</v>
      </c>
      <c r="Q306" s="30">
        <f t="shared" si="27"/>
        <v>150.803</v>
      </c>
      <c r="R306" s="4">
        <v>9.2968301773071289</v>
      </c>
      <c r="S306" s="4">
        <v>60.05</v>
      </c>
      <c r="T306" s="4">
        <v>9.2567246093750004</v>
      </c>
      <c r="U306" s="25">
        <v>44776.553501875002</v>
      </c>
      <c r="V306" s="30">
        <f t="shared" si="28"/>
        <v>150.56200000000001</v>
      </c>
      <c r="W306" s="4">
        <v>9.5575599670410156</v>
      </c>
      <c r="X306" s="4">
        <v>59.92</v>
      </c>
      <c r="Y306" s="4">
        <v>9.4601015625000002</v>
      </c>
      <c r="AA306">
        <f t="shared" si="29"/>
        <v>150</v>
      </c>
    </row>
    <row r="307" spans="1:27" x14ac:dyDescent="0.3">
      <c r="A307" s="25">
        <v>44776.523187361112</v>
      </c>
      <c r="B307" s="30">
        <f t="shared" si="24"/>
        <v>150.38800000000001</v>
      </c>
      <c r="C307" s="4">
        <v>9.2158699035644531</v>
      </c>
      <c r="D307" s="4">
        <v>59.96</v>
      </c>
      <c r="E307" s="4">
        <v>9.1189531250000009</v>
      </c>
      <c r="F307" s="25">
        <v>44776.530382592595</v>
      </c>
      <c r="G307" s="30">
        <f t="shared" si="25"/>
        <v>150.05600000000001</v>
      </c>
      <c r="H307" s="4">
        <v>9.3057498931884766</v>
      </c>
      <c r="I307" s="4">
        <v>59.99</v>
      </c>
      <c r="J307" s="4">
        <v>9.2501640624999997</v>
      </c>
      <c r="K307" s="25">
        <v>44776.539796481484</v>
      </c>
      <c r="L307" s="30">
        <f t="shared" si="26"/>
        <v>150.416</v>
      </c>
      <c r="M307" s="4">
        <v>9.3140802383422852</v>
      </c>
      <c r="N307" s="4">
        <v>60</v>
      </c>
      <c r="O307" s="4">
        <v>9.2075205078125002</v>
      </c>
      <c r="P307" s="25">
        <v>44776.546633333332</v>
      </c>
      <c r="Q307" s="30">
        <f t="shared" si="27"/>
        <v>150.12</v>
      </c>
      <c r="R307" s="4">
        <v>9.2968301773071289</v>
      </c>
      <c r="S307" s="4">
        <v>60.05</v>
      </c>
      <c r="T307" s="4">
        <v>9.2239218750000003</v>
      </c>
      <c r="U307" s="25">
        <v>44776.553501886578</v>
      </c>
      <c r="V307" s="30">
        <f t="shared" si="28"/>
        <v>150.56299999999999</v>
      </c>
      <c r="W307" s="4">
        <v>9.5575599670410156</v>
      </c>
      <c r="X307" s="4">
        <v>59.92</v>
      </c>
      <c r="Y307" s="4">
        <v>9.4272988281250001</v>
      </c>
      <c r="AA307">
        <f t="shared" si="29"/>
        <v>150</v>
      </c>
    </row>
    <row r="308" spans="1:27" x14ac:dyDescent="0.3">
      <c r="A308" s="25">
        <v>44776.52319896991</v>
      </c>
      <c r="B308" s="30">
        <f t="shared" si="24"/>
        <v>151.39099999999999</v>
      </c>
      <c r="C308" s="4">
        <v>9.1761598587036133</v>
      </c>
      <c r="D308" s="4">
        <v>59.96</v>
      </c>
      <c r="E308" s="4">
        <v>9.1189531250000009</v>
      </c>
      <c r="F308" s="25">
        <v>44776.530382604164</v>
      </c>
      <c r="G308" s="30">
        <f t="shared" si="25"/>
        <v>151.05699999999999</v>
      </c>
      <c r="H308" s="4">
        <v>9.3057498931884766</v>
      </c>
      <c r="I308" s="4">
        <v>59.99</v>
      </c>
      <c r="J308" s="4">
        <v>9.2173613281249995</v>
      </c>
      <c r="K308" s="25">
        <v>44776.539808009256</v>
      </c>
      <c r="L308" s="30">
        <f t="shared" si="26"/>
        <v>151.41200000000001</v>
      </c>
      <c r="M308" s="4">
        <v>9.3140802383422852</v>
      </c>
      <c r="N308" s="4">
        <v>60</v>
      </c>
      <c r="O308" s="4">
        <v>9.1747177734375001</v>
      </c>
      <c r="P308" s="25">
        <v>44776.546641261571</v>
      </c>
      <c r="Q308" s="30">
        <f t="shared" si="27"/>
        <v>151.80500000000001</v>
      </c>
      <c r="R308" s="4">
        <v>9.2694797515869141</v>
      </c>
      <c r="S308" s="4">
        <v>60.05</v>
      </c>
      <c r="T308" s="4">
        <v>9.2239218750000003</v>
      </c>
      <c r="U308" s="25">
        <v>44776.553513483799</v>
      </c>
      <c r="V308" s="30">
        <f t="shared" si="28"/>
        <v>151.565</v>
      </c>
      <c r="W308" s="4">
        <v>9.4398097991943359</v>
      </c>
      <c r="X308" s="4">
        <v>59.92</v>
      </c>
      <c r="Y308" s="4">
        <v>9.4272988281250001</v>
      </c>
      <c r="AA308">
        <f t="shared" si="29"/>
        <v>151</v>
      </c>
    </row>
    <row r="309" spans="1:27" x14ac:dyDescent="0.3">
      <c r="A309" s="25">
        <v>44776.523198981478</v>
      </c>
      <c r="B309" s="30">
        <f t="shared" si="24"/>
        <v>151.392</v>
      </c>
      <c r="C309" s="4">
        <v>9.1761598587036133</v>
      </c>
      <c r="D309" s="4">
        <v>59.96</v>
      </c>
      <c r="E309" s="4">
        <v>9.0927109374999997</v>
      </c>
      <c r="F309" s="25">
        <v>44776.530394212961</v>
      </c>
      <c r="G309" s="30">
        <f t="shared" si="25"/>
        <v>151.06</v>
      </c>
      <c r="H309" s="4">
        <v>9.3057498931884766</v>
      </c>
      <c r="I309" s="4">
        <v>59.99</v>
      </c>
      <c r="J309" s="4">
        <v>9.2173613281249995</v>
      </c>
      <c r="K309" s="25">
        <v>44776.539808113426</v>
      </c>
      <c r="L309" s="30">
        <f t="shared" si="26"/>
        <v>151.42099999999999</v>
      </c>
      <c r="M309" s="4">
        <v>9.2705698013305664</v>
      </c>
      <c r="N309" s="4">
        <v>60</v>
      </c>
      <c r="O309" s="4">
        <v>9.1747177734375001</v>
      </c>
      <c r="P309" s="25">
        <v>44776.546644942129</v>
      </c>
      <c r="Q309" s="30">
        <f t="shared" si="27"/>
        <v>151.12299999999999</v>
      </c>
      <c r="R309" s="4">
        <v>9.2694797515869141</v>
      </c>
      <c r="S309" s="4">
        <v>60.05</v>
      </c>
      <c r="T309" s="4">
        <v>9.1911191406250001</v>
      </c>
      <c r="U309" s="25">
        <v>44776.553513495368</v>
      </c>
      <c r="V309" s="30">
        <f t="shared" si="28"/>
        <v>151.566</v>
      </c>
      <c r="W309" s="4">
        <v>9.4398097991943359</v>
      </c>
      <c r="X309" s="4">
        <v>59.92</v>
      </c>
      <c r="Y309" s="4">
        <v>9.3616933593749998</v>
      </c>
      <c r="AA309">
        <f t="shared" si="29"/>
        <v>151</v>
      </c>
    </row>
    <row r="310" spans="1:27" x14ac:dyDescent="0.3">
      <c r="A310" s="25">
        <v>44776.523211412037</v>
      </c>
      <c r="B310" s="30">
        <f t="shared" si="24"/>
        <v>152.46600000000001</v>
      </c>
      <c r="C310" s="4">
        <v>9.1761598587036133</v>
      </c>
      <c r="D310" s="4">
        <v>59.96</v>
      </c>
      <c r="E310" s="4">
        <v>9.0927109374999997</v>
      </c>
      <c r="F310" s="25">
        <v>44776.530394224537</v>
      </c>
      <c r="G310" s="30">
        <f t="shared" si="25"/>
        <v>152.06100000000001</v>
      </c>
      <c r="H310" s="4">
        <v>9.3057498931884766</v>
      </c>
      <c r="I310" s="4">
        <v>59.99</v>
      </c>
      <c r="J310" s="4">
        <v>9.1845585937499994</v>
      </c>
      <c r="K310" s="25">
        <v>44776.539819618054</v>
      </c>
      <c r="L310" s="30">
        <f t="shared" si="26"/>
        <v>152.41499999999999</v>
      </c>
      <c r="M310" s="4">
        <v>9.2705698013305664</v>
      </c>
      <c r="N310" s="4">
        <v>60</v>
      </c>
      <c r="O310" s="4">
        <v>9.1419150390624999</v>
      </c>
      <c r="P310" s="25">
        <v>44776.546652847224</v>
      </c>
      <c r="Q310" s="30">
        <f t="shared" si="27"/>
        <v>152.80600000000001</v>
      </c>
      <c r="R310" s="4">
        <v>9.2694797515869141</v>
      </c>
      <c r="S310" s="4">
        <v>60.05</v>
      </c>
      <c r="T310" s="4">
        <v>9.1911191406250001</v>
      </c>
      <c r="U310" s="25">
        <v>44776.553525104166</v>
      </c>
      <c r="V310" s="30">
        <f t="shared" si="28"/>
        <v>152.56899999999999</v>
      </c>
      <c r="W310" s="4">
        <v>9.418910026550293</v>
      </c>
      <c r="X310" s="4">
        <v>59.92</v>
      </c>
      <c r="Y310" s="4">
        <v>9.3616933593749998</v>
      </c>
      <c r="AA310">
        <f t="shared" si="29"/>
        <v>152</v>
      </c>
    </row>
    <row r="311" spans="1:27" x14ac:dyDescent="0.3">
      <c r="A311" s="25">
        <v>44776.523211423613</v>
      </c>
      <c r="B311" s="30">
        <f t="shared" si="24"/>
        <v>152.46700000000001</v>
      </c>
      <c r="C311" s="4">
        <v>9.1761598587036133</v>
      </c>
      <c r="D311" s="4">
        <v>59.96</v>
      </c>
      <c r="E311" s="4">
        <v>9.0599082031249996</v>
      </c>
      <c r="F311" s="25">
        <v>44776.530405821759</v>
      </c>
      <c r="G311" s="30">
        <f t="shared" si="25"/>
        <v>152.06299999999999</v>
      </c>
      <c r="H311" s="4">
        <v>9.2559299468994141</v>
      </c>
      <c r="I311" s="4">
        <v>59.99</v>
      </c>
      <c r="J311" s="4">
        <v>9.1845585937499994</v>
      </c>
      <c r="K311" s="25">
        <v>44776.539819722224</v>
      </c>
      <c r="L311" s="30">
        <f t="shared" si="26"/>
        <v>152.42400000000001</v>
      </c>
      <c r="M311" s="4">
        <v>9.2705698013305664</v>
      </c>
      <c r="N311" s="4">
        <v>60</v>
      </c>
      <c r="O311" s="4">
        <v>9.1419150390624999</v>
      </c>
      <c r="P311" s="25">
        <v>44776.546656527775</v>
      </c>
      <c r="Q311" s="30">
        <f t="shared" si="27"/>
        <v>152.124</v>
      </c>
      <c r="R311" s="4">
        <v>9.2694797515869141</v>
      </c>
      <c r="S311" s="4">
        <v>60.05</v>
      </c>
      <c r="T311" s="4">
        <v>9.15831640625</v>
      </c>
      <c r="U311" s="25">
        <v>44776.553525115742</v>
      </c>
      <c r="V311" s="30">
        <f t="shared" si="28"/>
        <v>152.57</v>
      </c>
      <c r="W311" s="4">
        <v>9.418910026550293</v>
      </c>
      <c r="X311" s="4">
        <v>59.92</v>
      </c>
      <c r="Y311" s="4">
        <v>9.3288906249999997</v>
      </c>
      <c r="AA311">
        <f t="shared" si="29"/>
        <v>152</v>
      </c>
    </row>
    <row r="312" spans="1:27" x14ac:dyDescent="0.3">
      <c r="A312" s="25">
        <v>44776.523223020835</v>
      </c>
      <c r="B312" s="30">
        <f t="shared" si="24"/>
        <v>153.46899999999999</v>
      </c>
      <c r="C312" s="4">
        <v>9.1262102127075195</v>
      </c>
      <c r="D312" s="4">
        <v>59.96</v>
      </c>
      <c r="E312" s="4">
        <v>9.0599082031249996</v>
      </c>
      <c r="F312" s="25">
        <v>44776.530405833335</v>
      </c>
      <c r="G312" s="30">
        <f t="shared" si="25"/>
        <v>153.06399999999999</v>
      </c>
      <c r="H312" s="4">
        <v>9.2559299468994141</v>
      </c>
      <c r="I312" s="4">
        <v>59.99</v>
      </c>
      <c r="J312" s="4">
        <v>9.1517558593749992</v>
      </c>
      <c r="K312" s="25">
        <v>44776.539831215276</v>
      </c>
      <c r="L312" s="30">
        <f t="shared" si="26"/>
        <v>153.417</v>
      </c>
      <c r="M312" s="4">
        <v>9.2705698013305664</v>
      </c>
      <c r="N312" s="4">
        <v>60</v>
      </c>
      <c r="O312" s="4">
        <v>9.1091123046874998</v>
      </c>
      <c r="P312" s="25">
        <v>44776.546664444446</v>
      </c>
      <c r="Q312" s="30">
        <f t="shared" si="27"/>
        <v>153.80799999999999</v>
      </c>
      <c r="R312" s="4">
        <v>9.2315301895141602</v>
      </c>
      <c r="S312" s="4">
        <v>60.05</v>
      </c>
      <c r="T312" s="4">
        <v>9.15831640625</v>
      </c>
      <c r="U312" s="25">
        <v>44776.553536782405</v>
      </c>
      <c r="V312" s="30">
        <f t="shared" si="28"/>
        <v>153.578</v>
      </c>
      <c r="W312" s="4">
        <v>9.418910026550293</v>
      </c>
      <c r="X312" s="4">
        <v>59.92</v>
      </c>
      <c r="Y312" s="4">
        <v>9.3288906249999997</v>
      </c>
      <c r="AA312">
        <f t="shared" si="29"/>
        <v>153</v>
      </c>
    </row>
    <row r="313" spans="1:27" x14ac:dyDescent="0.3">
      <c r="A313" s="25">
        <v>44776.523223032411</v>
      </c>
      <c r="B313" s="30">
        <f t="shared" si="24"/>
        <v>153.47</v>
      </c>
      <c r="C313" s="4">
        <v>9.1262102127075195</v>
      </c>
      <c r="D313" s="4">
        <v>59.96</v>
      </c>
      <c r="E313" s="4">
        <v>9.0238251953125008</v>
      </c>
      <c r="F313" s="25">
        <v>44776.530417442133</v>
      </c>
      <c r="G313" s="30">
        <f t="shared" si="25"/>
        <v>153.06700000000001</v>
      </c>
      <c r="H313" s="4">
        <v>9.2283201217651367</v>
      </c>
      <c r="I313" s="4">
        <v>59.99</v>
      </c>
      <c r="J313" s="4">
        <v>9.1517558593749992</v>
      </c>
      <c r="K313" s="25">
        <v>44776.539831319446</v>
      </c>
      <c r="L313" s="30">
        <f t="shared" si="26"/>
        <v>153.42599999999999</v>
      </c>
      <c r="M313" s="4">
        <v>9.223759651184082</v>
      </c>
      <c r="N313" s="4">
        <v>60</v>
      </c>
      <c r="O313" s="4">
        <v>9.1091123046874998</v>
      </c>
      <c r="P313" s="25">
        <v>44776.546668136572</v>
      </c>
      <c r="Q313" s="30">
        <f t="shared" si="27"/>
        <v>153.12700000000001</v>
      </c>
      <c r="R313" s="4">
        <v>9.2315301895141602</v>
      </c>
      <c r="S313" s="4">
        <v>60.05</v>
      </c>
      <c r="T313" s="4">
        <v>9.1255136718749998</v>
      </c>
      <c r="U313" s="25">
        <v>44776.553536793981</v>
      </c>
      <c r="V313" s="30">
        <f t="shared" si="28"/>
        <v>153.57900000000001</v>
      </c>
      <c r="W313" s="4">
        <v>9.418910026550293</v>
      </c>
      <c r="X313" s="4">
        <v>59.92</v>
      </c>
      <c r="Y313" s="4">
        <v>9.2960878906249995</v>
      </c>
      <c r="AA313">
        <f t="shared" si="29"/>
        <v>153</v>
      </c>
    </row>
    <row r="314" spans="1:27" x14ac:dyDescent="0.3">
      <c r="A314" s="25">
        <v>44776.523234629632</v>
      </c>
      <c r="B314" s="30">
        <f t="shared" si="24"/>
        <v>154.47200000000001</v>
      </c>
      <c r="C314" s="4">
        <v>9.0834102630615234</v>
      </c>
      <c r="D314" s="4">
        <v>59.96</v>
      </c>
      <c r="E314" s="4">
        <v>9.0238251953125008</v>
      </c>
      <c r="F314" s="25">
        <v>44776.530417453701</v>
      </c>
      <c r="G314" s="30">
        <f t="shared" si="25"/>
        <v>154.06800000000001</v>
      </c>
      <c r="H314" s="4">
        <v>9.2283201217651367</v>
      </c>
      <c r="I314" s="4">
        <v>59.99</v>
      </c>
      <c r="J314" s="4">
        <v>9.1189531250000009</v>
      </c>
      <c r="K314" s="25">
        <v>44776.539842824073</v>
      </c>
      <c r="L314" s="30">
        <f t="shared" si="26"/>
        <v>154.41999999999999</v>
      </c>
      <c r="M314" s="4">
        <v>9.223759651184082</v>
      </c>
      <c r="N314" s="4">
        <v>60</v>
      </c>
      <c r="O314" s="4">
        <v>9.0763095703124996</v>
      </c>
      <c r="P314" s="25">
        <v>44776.546676041668</v>
      </c>
      <c r="Q314" s="30">
        <f t="shared" si="27"/>
        <v>154.81</v>
      </c>
      <c r="R314" s="4">
        <v>9.1463899612426758</v>
      </c>
      <c r="S314" s="4">
        <v>60.05</v>
      </c>
      <c r="T314" s="4">
        <v>9.1255136718749998</v>
      </c>
      <c r="U314" s="25">
        <v>44776.553548414355</v>
      </c>
      <c r="V314" s="30">
        <f t="shared" si="28"/>
        <v>154.583</v>
      </c>
      <c r="W314" s="4">
        <v>9.3764400482177734</v>
      </c>
      <c r="X314" s="4">
        <v>59.92</v>
      </c>
      <c r="Y314" s="4">
        <v>9.2960878906249995</v>
      </c>
      <c r="AA314">
        <f t="shared" si="29"/>
        <v>154</v>
      </c>
    </row>
    <row r="315" spans="1:27" x14ac:dyDescent="0.3">
      <c r="A315" s="25">
        <v>44776.523234641201</v>
      </c>
      <c r="B315" s="30">
        <f t="shared" si="24"/>
        <v>154.47300000000001</v>
      </c>
      <c r="C315" s="4">
        <v>9.0834102630615234</v>
      </c>
      <c r="D315" s="4">
        <v>59.96</v>
      </c>
      <c r="E315" s="4">
        <v>8.9910224609375007</v>
      </c>
      <c r="F315" s="25">
        <v>44776.530429062499</v>
      </c>
      <c r="G315" s="30">
        <f t="shared" si="25"/>
        <v>154.071</v>
      </c>
      <c r="H315" s="4">
        <v>9.1790704727172852</v>
      </c>
      <c r="I315" s="4">
        <v>59.99</v>
      </c>
      <c r="J315" s="4">
        <v>9.1189531250000009</v>
      </c>
      <c r="K315" s="25">
        <v>44776.539842928243</v>
      </c>
      <c r="L315" s="30">
        <f t="shared" si="26"/>
        <v>154.429</v>
      </c>
      <c r="M315" s="4">
        <v>9.1742897033691406</v>
      </c>
      <c r="N315" s="4">
        <v>60</v>
      </c>
      <c r="O315" s="4">
        <v>9.0763095703124996</v>
      </c>
      <c r="P315" s="25">
        <v>44776.546679733794</v>
      </c>
      <c r="Q315" s="30">
        <f t="shared" si="27"/>
        <v>154.12899999999999</v>
      </c>
      <c r="R315" s="4">
        <v>9.1463899612426758</v>
      </c>
      <c r="S315" s="4">
        <v>60.05</v>
      </c>
      <c r="T315" s="4">
        <v>9.0927109374999997</v>
      </c>
      <c r="U315" s="25">
        <v>44776.553548425924</v>
      </c>
      <c r="V315" s="30">
        <f t="shared" si="28"/>
        <v>154.584</v>
      </c>
      <c r="W315" s="4">
        <v>9.3764400482177734</v>
      </c>
      <c r="X315" s="4">
        <v>59.92</v>
      </c>
      <c r="Y315" s="4">
        <v>9.2632851562499994</v>
      </c>
      <c r="AA315">
        <f t="shared" si="29"/>
        <v>154</v>
      </c>
    </row>
    <row r="316" spans="1:27" x14ac:dyDescent="0.3">
      <c r="A316" s="25">
        <v>44776.523246249999</v>
      </c>
      <c r="B316" s="30">
        <f t="shared" si="24"/>
        <v>155.476</v>
      </c>
      <c r="C316" s="4">
        <v>9.0278396606445313</v>
      </c>
      <c r="D316" s="4">
        <v>59.96</v>
      </c>
      <c r="E316" s="4">
        <v>8.9910224609375007</v>
      </c>
      <c r="F316" s="25">
        <v>44776.530429074075</v>
      </c>
      <c r="G316" s="30">
        <f t="shared" si="25"/>
        <v>155.072</v>
      </c>
      <c r="H316" s="4">
        <v>9.1790704727172852</v>
      </c>
      <c r="I316" s="4">
        <v>59.99</v>
      </c>
      <c r="J316" s="4">
        <v>9.0861503906250007</v>
      </c>
      <c r="K316" s="25">
        <v>44776.539844826388</v>
      </c>
      <c r="L316" s="30">
        <f t="shared" si="26"/>
        <v>155.59299999999999</v>
      </c>
      <c r="M316" s="4">
        <v>9.1742897033691406</v>
      </c>
      <c r="N316" s="4">
        <v>60.02</v>
      </c>
      <c r="O316" s="4">
        <v>9.0763095703124996</v>
      </c>
      <c r="P316" s="25">
        <v>44776.546687627313</v>
      </c>
      <c r="Q316" s="30">
        <f t="shared" si="27"/>
        <v>155.81100000000001</v>
      </c>
      <c r="R316" s="4">
        <v>9.1463899612426758</v>
      </c>
      <c r="S316" s="4">
        <v>60.05</v>
      </c>
      <c r="T316" s="4">
        <v>9.0927109374999997</v>
      </c>
      <c r="U316" s="25">
        <v>44776.553560023145</v>
      </c>
      <c r="V316" s="30">
        <f t="shared" si="28"/>
        <v>155.58600000000001</v>
      </c>
      <c r="W316" s="4">
        <v>9.3278598785400391</v>
      </c>
      <c r="X316" s="4">
        <v>59.92</v>
      </c>
      <c r="Y316" s="4">
        <v>9.2632851562499994</v>
      </c>
      <c r="AA316">
        <f t="shared" si="29"/>
        <v>155</v>
      </c>
    </row>
    <row r="317" spans="1:27" x14ac:dyDescent="0.3">
      <c r="A317" s="25">
        <v>44776.523246261575</v>
      </c>
      <c r="B317" s="30">
        <f t="shared" si="24"/>
        <v>155.477</v>
      </c>
      <c r="C317" s="4">
        <v>9.0278396606445313</v>
      </c>
      <c r="D317" s="4">
        <v>59.96</v>
      </c>
      <c r="E317" s="4">
        <v>8.9582197265625005</v>
      </c>
      <c r="F317" s="25">
        <v>44776.530435833331</v>
      </c>
      <c r="G317" s="30">
        <f t="shared" si="25"/>
        <v>155.65600000000001</v>
      </c>
      <c r="H317" s="4">
        <v>9.1790704727172852</v>
      </c>
      <c r="I317" s="4">
        <v>59.98</v>
      </c>
      <c r="J317" s="4">
        <v>9.0861503906250007</v>
      </c>
      <c r="K317" s="25">
        <v>44776.539854421295</v>
      </c>
      <c r="L317" s="30">
        <f t="shared" si="26"/>
        <v>155.422</v>
      </c>
      <c r="M317" s="4">
        <v>9.1742897033691406</v>
      </c>
      <c r="N317" s="4">
        <v>60.02</v>
      </c>
      <c r="O317" s="4">
        <v>9.0435068359374995</v>
      </c>
      <c r="P317" s="25">
        <v>44776.546691331016</v>
      </c>
      <c r="Q317" s="30">
        <f t="shared" si="27"/>
        <v>155.131</v>
      </c>
      <c r="R317" s="4">
        <v>9.1463899612426758</v>
      </c>
      <c r="S317" s="4">
        <v>60.05</v>
      </c>
      <c r="T317" s="4">
        <v>9.0599082031249996</v>
      </c>
      <c r="U317" s="25">
        <v>44776.553560034721</v>
      </c>
      <c r="V317" s="30">
        <f t="shared" si="28"/>
        <v>155.58699999999999</v>
      </c>
      <c r="W317" s="4">
        <v>9.3278598785400391</v>
      </c>
      <c r="X317" s="4">
        <v>59.92</v>
      </c>
      <c r="Y317" s="4">
        <v>9.2304824218749992</v>
      </c>
      <c r="AA317">
        <f t="shared" si="29"/>
        <v>155</v>
      </c>
    </row>
    <row r="318" spans="1:27" x14ac:dyDescent="0.3">
      <c r="A318" s="25">
        <v>44776.523259675923</v>
      </c>
      <c r="B318" s="30">
        <f t="shared" si="24"/>
        <v>156.636</v>
      </c>
      <c r="C318" s="4">
        <v>9.0278396606445313</v>
      </c>
      <c r="D318" s="4">
        <v>59.96</v>
      </c>
      <c r="E318" s="4">
        <v>8.9582197265625005</v>
      </c>
      <c r="F318" s="25">
        <v>44776.530440671297</v>
      </c>
      <c r="G318" s="30">
        <f t="shared" si="25"/>
        <v>156.07400000000001</v>
      </c>
      <c r="H318" s="4">
        <v>9.1341896057128906</v>
      </c>
      <c r="I318" s="4">
        <v>59.98</v>
      </c>
      <c r="J318" s="4">
        <v>9.0861503906250007</v>
      </c>
      <c r="K318" s="25">
        <v>44776.539854525465</v>
      </c>
      <c r="L318" s="30">
        <f t="shared" si="26"/>
        <v>156.43100000000001</v>
      </c>
      <c r="M318" s="4">
        <v>9.1363897323608398</v>
      </c>
      <c r="N318" s="4">
        <v>60.02</v>
      </c>
      <c r="O318" s="4">
        <v>9.0435068359374995</v>
      </c>
      <c r="P318" s="25">
        <v>44776.546699224535</v>
      </c>
      <c r="Q318" s="30">
        <f t="shared" si="27"/>
        <v>156.81299999999999</v>
      </c>
      <c r="R318" s="4">
        <v>9.1155500411987305</v>
      </c>
      <c r="S318" s="4">
        <v>60.05</v>
      </c>
      <c r="T318" s="4">
        <v>9.0599082031249996</v>
      </c>
      <c r="U318" s="25">
        <v>44776.553571643519</v>
      </c>
      <c r="V318" s="30">
        <f t="shared" si="28"/>
        <v>156.59</v>
      </c>
      <c r="W318" s="4">
        <v>9.279210090637207</v>
      </c>
      <c r="X318" s="4">
        <v>59.92</v>
      </c>
      <c r="Y318" s="4">
        <v>9.2304824218749992</v>
      </c>
      <c r="AA318">
        <f t="shared" si="29"/>
        <v>156</v>
      </c>
    </row>
    <row r="319" spans="1:27" x14ac:dyDescent="0.3">
      <c r="A319" s="25">
        <v>44776.523259699075</v>
      </c>
      <c r="B319" s="30">
        <f t="shared" si="24"/>
        <v>156.63800000000001</v>
      </c>
      <c r="C319" s="4">
        <v>9.0278396606445313</v>
      </c>
      <c r="D319" s="4">
        <v>59.96</v>
      </c>
      <c r="E319" s="4">
        <v>8.9254169921875004</v>
      </c>
      <c r="F319" s="25">
        <v>44776.530440682873</v>
      </c>
      <c r="G319" s="30">
        <f t="shared" si="25"/>
        <v>156.07499999999999</v>
      </c>
      <c r="H319" s="4">
        <v>9.1341896057128906</v>
      </c>
      <c r="I319" s="4">
        <v>59.98</v>
      </c>
      <c r="J319" s="4">
        <v>9.0533476562500006</v>
      </c>
      <c r="K319" s="25">
        <v>44776.539866018516</v>
      </c>
      <c r="L319" s="30">
        <f t="shared" si="26"/>
        <v>156.42400000000001</v>
      </c>
      <c r="M319" s="4">
        <v>9.1363897323608398</v>
      </c>
      <c r="N319" s="4">
        <v>60.02</v>
      </c>
      <c r="O319" s="4">
        <v>9.0074238281250008</v>
      </c>
      <c r="P319" s="25">
        <v>44776.546702928237</v>
      </c>
      <c r="Q319" s="30">
        <f t="shared" si="27"/>
        <v>156.13300000000001</v>
      </c>
      <c r="R319" s="4">
        <v>9.1155500411987305</v>
      </c>
      <c r="S319" s="4">
        <v>60.05</v>
      </c>
      <c r="T319" s="4">
        <v>9.0271054687499994</v>
      </c>
      <c r="U319" s="25">
        <v>44776.553571655095</v>
      </c>
      <c r="V319" s="30">
        <f t="shared" si="28"/>
        <v>156.59100000000001</v>
      </c>
      <c r="W319" s="4">
        <v>9.279210090637207</v>
      </c>
      <c r="X319" s="4">
        <v>59.92</v>
      </c>
      <c r="Y319" s="4">
        <v>9.1976796875000009</v>
      </c>
      <c r="AA319">
        <f t="shared" si="29"/>
        <v>156</v>
      </c>
    </row>
    <row r="320" spans="1:27" x14ac:dyDescent="0.3">
      <c r="A320" s="25">
        <v>44776.523271296297</v>
      </c>
      <c r="B320" s="30">
        <f t="shared" si="24"/>
        <v>157.63999999999999</v>
      </c>
      <c r="C320" s="4">
        <v>8.9782400131225586</v>
      </c>
      <c r="D320" s="4">
        <v>59.96</v>
      </c>
      <c r="E320" s="4">
        <v>8.9254169921875004</v>
      </c>
      <c r="F320" s="25">
        <v>44776.530452291663</v>
      </c>
      <c r="G320" s="30">
        <f t="shared" si="25"/>
        <v>157.078</v>
      </c>
      <c r="H320" s="4">
        <v>9.1341896057128906</v>
      </c>
      <c r="I320" s="4">
        <v>59.98</v>
      </c>
      <c r="J320" s="4">
        <v>9.0533476562500006</v>
      </c>
      <c r="K320" s="25">
        <v>44776.539866134262</v>
      </c>
      <c r="L320" s="30">
        <f t="shared" si="26"/>
        <v>157.434</v>
      </c>
      <c r="M320" s="4">
        <v>9.1363897323608398</v>
      </c>
      <c r="N320" s="4">
        <v>60.02</v>
      </c>
      <c r="O320" s="4">
        <v>9.0074238281250008</v>
      </c>
      <c r="P320" s="25">
        <v>44776.546710798611</v>
      </c>
      <c r="Q320" s="30">
        <f t="shared" si="27"/>
        <v>157.81299999999999</v>
      </c>
      <c r="R320" s="4">
        <v>9.073089599609375</v>
      </c>
      <c r="S320" s="4">
        <v>60.05</v>
      </c>
      <c r="T320" s="4">
        <v>9.0271054687499994</v>
      </c>
      <c r="U320" s="25">
        <v>44776.553583252316</v>
      </c>
      <c r="V320" s="30">
        <f t="shared" si="28"/>
        <v>157.59299999999999</v>
      </c>
      <c r="W320" s="4">
        <v>9.279210090637207</v>
      </c>
      <c r="X320" s="4">
        <v>59.92</v>
      </c>
      <c r="Y320" s="4">
        <v>9.1976796875000009</v>
      </c>
      <c r="AA320">
        <f t="shared" si="29"/>
        <v>157</v>
      </c>
    </row>
    <row r="321" spans="1:27" x14ac:dyDescent="0.3">
      <c r="A321" s="25">
        <v>44776.523271307873</v>
      </c>
      <c r="B321" s="30">
        <f t="shared" si="24"/>
        <v>157.64099999999999</v>
      </c>
      <c r="C321" s="4">
        <v>8.9782400131225586</v>
      </c>
      <c r="D321" s="4">
        <v>59.96</v>
      </c>
      <c r="E321" s="4">
        <v>8.8860537109374995</v>
      </c>
      <c r="F321" s="25">
        <v>44776.530452303239</v>
      </c>
      <c r="G321" s="30">
        <f t="shared" si="25"/>
        <v>157.07900000000001</v>
      </c>
      <c r="H321" s="4">
        <v>9.1341896057128906</v>
      </c>
      <c r="I321" s="4">
        <v>59.98</v>
      </c>
      <c r="J321" s="4">
        <v>9.0205449218750005</v>
      </c>
      <c r="K321" s="25">
        <v>44776.53987763889</v>
      </c>
      <c r="L321" s="30">
        <f t="shared" si="26"/>
        <v>157.428</v>
      </c>
      <c r="M321" s="4">
        <v>9.1363897323608398</v>
      </c>
      <c r="N321" s="4">
        <v>60.02</v>
      </c>
      <c r="O321" s="4">
        <v>8.9746210937500006</v>
      </c>
      <c r="P321" s="25">
        <v>44776.546714548611</v>
      </c>
      <c r="Q321" s="30">
        <f t="shared" si="27"/>
        <v>157.137</v>
      </c>
      <c r="R321" s="4">
        <v>9.073089599609375</v>
      </c>
      <c r="S321" s="4">
        <v>60.05</v>
      </c>
      <c r="T321" s="4">
        <v>8.9943027343749993</v>
      </c>
      <c r="U321" s="25">
        <v>44776.553583263893</v>
      </c>
      <c r="V321" s="30">
        <f t="shared" si="28"/>
        <v>157.59399999999999</v>
      </c>
      <c r="W321" s="4">
        <v>9.279210090637207</v>
      </c>
      <c r="X321" s="4">
        <v>59.92</v>
      </c>
      <c r="Y321" s="4">
        <v>9.1648769531250007</v>
      </c>
      <c r="AA321">
        <f t="shared" si="29"/>
        <v>157</v>
      </c>
    </row>
    <row r="322" spans="1:27" x14ac:dyDescent="0.3">
      <c r="A322" s="25">
        <v>44776.523282916663</v>
      </c>
      <c r="B322" s="30">
        <f t="shared" si="24"/>
        <v>158.64400000000001</v>
      </c>
      <c r="C322" s="4">
        <v>8.9606199264526367</v>
      </c>
      <c r="D322" s="4">
        <v>59.96</v>
      </c>
      <c r="E322" s="4">
        <v>8.8860537109374995</v>
      </c>
      <c r="F322" s="25">
        <v>44776.530463900461</v>
      </c>
      <c r="G322" s="30">
        <f t="shared" si="25"/>
        <v>158.08099999999999</v>
      </c>
      <c r="H322" s="4">
        <v>9.0884199142456055</v>
      </c>
      <c r="I322" s="4">
        <v>59.98</v>
      </c>
      <c r="J322" s="4">
        <v>9.0205449218750005</v>
      </c>
      <c r="K322" s="25">
        <v>44776.539877754629</v>
      </c>
      <c r="L322" s="30">
        <f t="shared" si="26"/>
        <v>158.43799999999999</v>
      </c>
      <c r="M322" s="4">
        <v>9.0872697830200195</v>
      </c>
      <c r="N322" s="4">
        <v>60.02</v>
      </c>
      <c r="O322" s="4">
        <v>8.9746210937500006</v>
      </c>
      <c r="P322" s="25">
        <v>44776.546722395833</v>
      </c>
      <c r="Q322" s="30">
        <f t="shared" si="27"/>
        <v>158.815</v>
      </c>
      <c r="R322" s="4">
        <v>9.073089599609375</v>
      </c>
      <c r="S322" s="4">
        <v>60.05</v>
      </c>
      <c r="T322" s="4">
        <v>8.9943027343749993</v>
      </c>
      <c r="U322" s="25">
        <v>44776.553594872683</v>
      </c>
      <c r="V322" s="30">
        <f t="shared" si="28"/>
        <v>158.59700000000001</v>
      </c>
      <c r="W322" s="4">
        <v>9.2429704666137695</v>
      </c>
      <c r="X322" s="4">
        <v>59.92</v>
      </c>
      <c r="Y322" s="4">
        <v>9.1648769531250007</v>
      </c>
      <c r="AA322">
        <f t="shared" si="29"/>
        <v>158</v>
      </c>
    </row>
    <row r="323" spans="1:27" x14ac:dyDescent="0.3">
      <c r="A323" s="25">
        <v>44776.523282928239</v>
      </c>
      <c r="B323" s="30">
        <f t="shared" si="24"/>
        <v>158.64500000000001</v>
      </c>
      <c r="C323" s="4">
        <v>8.9606199264526367</v>
      </c>
      <c r="D323" s="4">
        <v>59.96</v>
      </c>
      <c r="E323" s="4">
        <v>8.8532509765624994</v>
      </c>
      <c r="F323" s="25">
        <v>44776.530463912037</v>
      </c>
      <c r="G323" s="30">
        <f t="shared" si="25"/>
        <v>158.08199999999999</v>
      </c>
      <c r="H323" s="4">
        <v>9.0884199142456055</v>
      </c>
      <c r="I323" s="4">
        <v>59.98</v>
      </c>
      <c r="J323" s="4">
        <v>8.9877421875000003</v>
      </c>
      <c r="K323" s="25">
        <v>44776.53988921296</v>
      </c>
      <c r="L323" s="30">
        <f t="shared" si="26"/>
        <v>158.428</v>
      </c>
      <c r="M323" s="4">
        <v>9.0872697830200195</v>
      </c>
      <c r="N323" s="4">
        <v>60.02</v>
      </c>
      <c r="O323" s="4">
        <v>8.9418183593750005</v>
      </c>
      <c r="P323" s="25">
        <v>44776.546726145833</v>
      </c>
      <c r="Q323" s="30">
        <f t="shared" si="27"/>
        <v>158.13900000000001</v>
      </c>
      <c r="R323" s="4">
        <v>9.073089599609375</v>
      </c>
      <c r="S323" s="4">
        <v>60.05</v>
      </c>
      <c r="T323" s="4">
        <v>8.9614999999999991</v>
      </c>
      <c r="U323" s="25">
        <v>44776.553594884259</v>
      </c>
      <c r="V323" s="30">
        <f t="shared" si="28"/>
        <v>158.59800000000001</v>
      </c>
      <c r="W323" s="4">
        <v>9.2429704666137695</v>
      </c>
      <c r="X323" s="4">
        <v>59.92</v>
      </c>
      <c r="Y323" s="4">
        <v>9.1287939453125002</v>
      </c>
      <c r="AA323">
        <f t="shared" si="29"/>
        <v>158</v>
      </c>
    </row>
    <row r="324" spans="1:27" x14ac:dyDescent="0.3">
      <c r="A324" s="25">
        <v>44776.523294525461</v>
      </c>
      <c r="B324" s="30">
        <f t="shared" si="24"/>
        <v>159.64699999999999</v>
      </c>
      <c r="C324" s="4">
        <v>8.9091796875</v>
      </c>
      <c r="D324" s="4">
        <v>59.96</v>
      </c>
      <c r="E324" s="4">
        <v>8.8532509765624994</v>
      </c>
      <c r="F324" s="25">
        <v>44776.530475520834</v>
      </c>
      <c r="G324" s="30">
        <f t="shared" si="25"/>
        <v>159.08500000000001</v>
      </c>
      <c r="H324" s="4">
        <v>9.0884199142456055</v>
      </c>
      <c r="I324" s="4">
        <v>59.98</v>
      </c>
      <c r="J324" s="4">
        <v>8.9877421875000003</v>
      </c>
      <c r="K324" s="25">
        <v>44776.53988935185</v>
      </c>
      <c r="L324" s="30">
        <f t="shared" si="26"/>
        <v>159.44</v>
      </c>
      <c r="M324" s="4">
        <v>9.0533895492553711</v>
      </c>
      <c r="N324" s="4">
        <v>60.02</v>
      </c>
      <c r="O324" s="4">
        <v>8.9418183593750005</v>
      </c>
      <c r="P324" s="25">
        <v>44776.546733981479</v>
      </c>
      <c r="Q324" s="30">
        <f t="shared" si="27"/>
        <v>159.816</v>
      </c>
      <c r="R324" s="4">
        <v>9.0186996459960938</v>
      </c>
      <c r="S324" s="4">
        <v>60.05</v>
      </c>
      <c r="T324" s="4">
        <v>8.9614999999999991</v>
      </c>
      <c r="U324" s="25">
        <v>44776.553606493057</v>
      </c>
      <c r="V324" s="30">
        <f t="shared" si="28"/>
        <v>159.601</v>
      </c>
      <c r="W324" s="4">
        <v>9.1939001083374023</v>
      </c>
      <c r="X324" s="4">
        <v>59.92</v>
      </c>
      <c r="Y324" s="4">
        <v>9.1287939453125002</v>
      </c>
      <c r="AA324">
        <f t="shared" si="29"/>
        <v>159</v>
      </c>
    </row>
    <row r="325" spans="1:27" x14ac:dyDescent="0.3">
      <c r="A325" s="25">
        <v>44776.523294537037</v>
      </c>
      <c r="B325" s="30">
        <f t="shared" si="24"/>
        <v>159.648</v>
      </c>
      <c r="C325" s="4">
        <v>8.9091796875</v>
      </c>
      <c r="D325" s="4">
        <v>59.96</v>
      </c>
      <c r="E325" s="4">
        <v>8.8204482421874992</v>
      </c>
      <c r="F325" s="25">
        <v>44776.53047553241</v>
      </c>
      <c r="G325" s="30">
        <f t="shared" si="25"/>
        <v>159.08600000000001</v>
      </c>
      <c r="H325" s="4">
        <v>9.0884199142456055</v>
      </c>
      <c r="I325" s="4">
        <v>59.98</v>
      </c>
      <c r="J325" s="4">
        <v>8.9877421875000003</v>
      </c>
      <c r="K325" s="25">
        <v>44776.539900821757</v>
      </c>
      <c r="L325" s="30">
        <f t="shared" si="26"/>
        <v>159.43100000000001</v>
      </c>
      <c r="M325" s="4">
        <v>9.0533895492553711</v>
      </c>
      <c r="N325" s="4">
        <v>60.02</v>
      </c>
      <c r="O325" s="4">
        <v>8.9090156250000003</v>
      </c>
      <c r="P325" s="25">
        <v>44776.546737731478</v>
      </c>
      <c r="Q325" s="30">
        <f t="shared" si="27"/>
        <v>159.13999999999999</v>
      </c>
      <c r="R325" s="4">
        <v>9.0186996459960938</v>
      </c>
      <c r="S325" s="4">
        <v>60.05</v>
      </c>
      <c r="T325" s="4">
        <v>8.9286972656250008</v>
      </c>
      <c r="U325" s="25">
        <v>44776.553606504633</v>
      </c>
      <c r="V325" s="30">
        <f t="shared" si="28"/>
        <v>159.602</v>
      </c>
      <c r="W325" s="4">
        <v>9.1939001083374023</v>
      </c>
      <c r="X325" s="4">
        <v>59.92</v>
      </c>
      <c r="Y325" s="4">
        <v>9.0992714843750004</v>
      </c>
      <c r="AA325">
        <f t="shared" si="29"/>
        <v>159</v>
      </c>
    </row>
    <row r="326" spans="1:27" x14ac:dyDescent="0.3">
      <c r="A326" s="25">
        <v>44776.523306145835</v>
      </c>
      <c r="B326" s="30">
        <f t="shared" si="24"/>
        <v>160.65100000000001</v>
      </c>
      <c r="C326" s="4">
        <v>8.9091796875</v>
      </c>
      <c r="D326" s="4">
        <v>59.96</v>
      </c>
      <c r="E326" s="4">
        <v>8.8204482421874992</v>
      </c>
      <c r="F326" s="25">
        <v>44776.530487129632</v>
      </c>
      <c r="G326" s="30">
        <f t="shared" si="25"/>
        <v>160.08799999999999</v>
      </c>
      <c r="H326" s="4">
        <v>9.0095596313476563</v>
      </c>
      <c r="I326" s="4">
        <v>59.98</v>
      </c>
      <c r="J326" s="4">
        <v>8.9877421875000003</v>
      </c>
      <c r="K326" s="25">
        <v>44776.539900960648</v>
      </c>
      <c r="L326" s="30">
        <f t="shared" si="26"/>
        <v>160.44300000000001</v>
      </c>
      <c r="M326" s="4">
        <v>9.0057601928710938</v>
      </c>
      <c r="N326" s="4">
        <v>60.02</v>
      </c>
      <c r="O326" s="4">
        <v>8.9090156250000003</v>
      </c>
      <c r="P326" s="25">
        <v>44776.546745555555</v>
      </c>
      <c r="Q326" s="30">
        <f t="shared" si="27"/>
        <v>160.816</v>
      </c>
      <c r="R326" s="4">
        <v>8.9746103286743164</v>
      </c>
      <c r="S326" s="4">
        <v>60.05</v>
      </c>
      <c r="T326" s="4">
        <v>8.9286972656250008</v>
      </c>
      <c r="U326" s="25">
        <v>44776.553618807869</v>
      </c>
      <c r="V326" s="30">
        <f t="shared" si="28"/>
        <v>160.66499999999999</v>
      </c>
      <c r="W326" s="4">
        <v>9.1539096832275391</v>
      </c>
      <c r="X326" s="4">
        <v>59.92</v>
      </c>
      <c r="Y326" s="4">
        <v>9.0992714843750004</v>
      </c>
      <c r="AA326">
        <f t="shared" si="29"/>
        <v>160</v>
      </c>
    </row>
    <row r="327" spans="1:27" x14ac:dyDescent="0.3">
      <c r="A327" s="25">
        <v>44776.523306157411</v>
      </c>
      <c r="B327" s="30">
        <f t="shared" ref="B327:B390" si="30">RIGHT(TEXT(A327,"h:mm:ss,000"),3)/1000+$AA327</f>
        <v>160.65199999999999</v>
      </c>
      <c r="C327" s="4">
        <v>8.9091796875</v>
      </c>
      <c r="D327" s="4">
        <v>59.96</v>
      </c>
      <c r="E327" s="4">
        <v>8.7876455078125009</v>
      </c>
      <c r="F327" s="25">
        <v>44776.530487141201</v>
      </c>
      <c r="G327" s="30">
        <f t="shared" ref="G327:G390" si="31">RIGHT(TEXT(F327,"h:mm:ss,000"),3)/1000+$AA327</f>
        <v>160.089</v>
      </c>
      <c r="H327" s="4">
        <v>9.0095596313476563</v>
      </c>
      <c r="I327" s="4">
        <v>59.98</v>
      </c>
      <c r="J327" s="4">
        <v>8.92213671875</v>
      </c>
      <c r="K327" s="25">
        <v>44776.539912418979</v>
      </c>
      <c r="L327" s="30">
        <f t="shared" ref="L327:L390" si="32">RIGHT(TEXT(K327,"h:mm:ss,000"),3)/1000+$AA327</f>
        <v>160.43299999999999</v>
      </c>
      <c r="M327" s="4">
        <v>9.0057601928710938</v>
      </c>
      <c r="N327" s="4">
        <v>60.02</v>
      </c>
      <c r="O327" s="4">
        <v>8.8794931640625006</v>
      </c>
      <c r="P327" s="25">
        <v>44776.546749340276</v>
      </c>
      <c r="Q327" s="30">
        <f t="shared" ref="Q327:Q390" si="33">RIGHT(TEXT(P327,"h:mm:ss,000"),3)/1000+$AA327</f>
        <v>160.143</v>
      </c>
      <c r="R327" s="4">
        <v>8.9746103286743164</v>
      </c>
      <c r="S327" s="4">
        <v>60.05</v>
      </c>
      <c r="T327" s="4">
        <v>8.8958945312500006</v>
      </c>
      <c r="U327" s="25">
        <v>44776.553618819446</v>
      </c>
      <c r="V327" s="30">
        <f t="shared" ref="V327:V390" si="34">RIGHT(TEXT(U327,"h:mm:ss,000"),3)/1000+$AA327</f>
        <v>160.666</v>
      </c>
      <c r="W327" s="4">
        <v>9.1539096832275391</v>
      </c>
      <c r="X327" s="4">
        <v>59.92</v>
      </c>
      <c r="Y327" s="4">
        <v>9.0599082031249996</v>
      </c>
      <c r="AA327">
        <f t="shared" si="29"/>
        <v>160</v>
      </c>
    </row>
    <row r="328" spans="1:27" x14ac:dyDescent="0.3">
      <c r="A328" s="25">
        <v>44776.523317766201</v>
      </c>
      <c r="B328" s="30">
        <f t="shared" si="30"/>
        <v>161.655</v>
      </c>
      <c r="C328" s="4">
        <v>8.8609800338745117</v>
      </c>
      <c r="D328" s="4">
        <v>59.96</v>
      </c>
      <c r="E328" s="4">
        <v>8.7876455078125009</v>
      </c>
      <c r="F328" s="25">
        <v>44776.530498749999</v>
      </c>
      <c r="G328" s="30">
        <f t="shared" si="31"/>
        <v>161.09200000000001</v>
      </c>
      <c r="H328" s="4">
        <v>9.0095596313476563</v>
      </c>
      <c r="I328" s="4">
        <v>59.98</v>
      </c>
      <c r="J328" s="4">
        <v>8.92213671875</v>
      </c>
      <c r="K328" s="25">
        <v>44776.53991255787</v>
      </c>
      <c r="L328" s="30">
        <f t="shared" si="32"/>
        <v>161.44499999999999</v>
      </c>
      <c r="M328" s="4">
        <v>9.0057601928710938</v>
      </c>
      <c r="N328" s="4">
        <v>60.02</v>
      </c>
      <c r="O328" s="4">
        <v>8.8794931640625006</v>
      </c>
      <c r="P328" s="25">
        <v>44776.546757152777</v>
      </c>
      <c r="Q328" s="30">
        <f t="shared" si="33"/>
        <v>161.81800000000001</v>
      </c>
      <c r="R328" s="4">
        <v>8.9344596862792969</v>
      </c>
      <c r="S328" s="4">
        <v>60.05</v>
      </c>
      <c r="T328" s="4">
        <v>8.8958945312500006</v>
      </c>
      <c r="U328" s="25">
        <v>44776.553630416667</v>
      </c>
      <c r="V328" s="30">
        <f t="shared" si="34"/>
        <v>161.66800000000001</v>
      </c>
      <c r="W328" s="4">
        <v>9.1539096832275391</v>
      </c>
      <c r="X328" s="4">
        <v>59.92</v>
      </c>
      <c r="Y328" s="4">
        <v>9.0599082031249996</v>
      </c>
      <c r="AA328">
        <f t="shared" si="29"/>
        <v>161</v>
      </c>
    </row>
    <row r="329" spans="1:27" x14ac:dyDescent="0.3">
      <c r="A329" s="25">
        <v>44776.523317777777</v>
      </c>
      <c r="B329" s="30">
        <f t="shared" si="30"/>
        <v>161.65600000000001</v>
      </c>
      <c r="C329" s="4">
        <v>8.8609800338745117</v>
      </c>
      <c r="D329" s="4">
        <v>59.96</v>
      </c>
      <c r="E329" s="4">
        <v>8.7548427734375007</v>
      </c>
      <c r="F329" s="25">
        <v>44776.530498761575</v>
      </c>
      <c r="G329" s="30">
        <f t="shared" si="31"/>
        <v>161.09299999999999</v>
      </c>
      <c r="H329" s="4">
        <v>9.0095596313476563</v>
      </c>
      <c r="I329" s="4">
        <v>59.98</v>
      </c>
      <c r="J329" s="4">
        <v>8.8893339843749999</v>
      </c>
      <c r="K329" s="25">
        <v>44776.539924027777</v>
      </c>
      <c r="L329" s="30">
        <f t="shared" si="32"/>
        <v>161.43600000000001</v>
      </c>
      <c r="M329" s="4">
        <v>9.0057601928710938</v>
      </c>
      <c r="N329" s="4">
        <v>60.02</v>
      </c>
      <c r="O329" s="4">
        <v>8.84341015625</v>
      </c>
      <c r="P329" s="25">
        <v>44776.5467621875</v>
      </c>
      <c r="Q329" s="30">
        <f t="shared" si="33"/>
        <v>161.25299999999999</v>
      </c>
      <c r="R329" s="4">
        <v>8.9344596862792969</v>
      </c>
      <c r="S329" s="4">
        <v>60.05</v>
      </c>
      <c r="T329" s="4">
        <v>8.8630917968750005</v>
      </c>
      <c r="U329" s="25">
        <v>44776.553630428243</v>
      </c>
      <c r="V329" s="30">
        <f t="shared" si="34"/>
        <v>161.66900000000001</v>
      </c>
      <c r="W329" s="4">
        <v>9.1539096832275391</v>
      </c>
      <c r="X329" s="4">
        <v>59.92</v>
      </c>
      <c r="Y329" s="4">
        <v>9.0336660156250002</v>
      </c>
      <c r="AA329">
        <f t="shared" si="29"/>
        <v>161</v>
      </c>
    </row>
    <row r="330" spans="1:27" x14ac:dyDescent="0.3">
      <c r="A330" s="25">
        <v>44776.523329374999</v>
      </c>
      <c r="B330" s="30">
        <f t="shared" si="30"/>
        <v>162.65799999999999</v>
      </c>
      <c r="C330" s="4">
        <v>8.8207302093505859</v>
      </c>
      <c r="D330" s="4">
        <v>59.96</v>
      </c>
      <c r="E330" s="4">
        <v>8.7548427734375007</v>
      </c>
      <c r="F330" s="25">
        <v>44776.530510370372</v>
      </c>
      <c r="G330" s="30">
        <f t="shared" si="31"/>
        <v>162.096</v>
      </c>
      <c r="H330" s="4">
        <v>9.0095596313476563</v>
      </c>
      <c r="I330" s="4">
        <v>59.98</v>
      </c>
      <c r="J330" s="4">
        <v>8.8893339843749999</v>
      </c>
      <c r="K330" s="25">
        <v>44776.539924166667</v>
      </c>
      <c r="L330" s="30">
        <f t="shared" si="32"/>
        <v>162.44800000000001</v>
      </c>
      <c r="M330" s="4">
        <v>8.9565496444702148</v>
      </c>
      <c r="N330" s="4">
        <v>60.02</v>
      </c>
      <c r="O330" s="4">
        <v>8.84341015625</v>
      </c>
      <c r="P330" s="25">
        <v>44776.546768738423</v>
      </c>
      <c r="Q330" s="30">
        <f t="shared" si="33"/>
        <v>162.81899999999999</v>
      </c>
      <c r="R330" s="4">
        <v>8.9344596862792969</v>
      </c>
      <c r="S330" s="4">
        <v>60.05</v>
      </c>
      <c r="T330" s="4">
        <v>8.8630917968750005</v>
      </c>
      <c r="U330" s="25">
        <v>44776.55364204861</v>
      </c>
      <c r="V330" s="30">
        <f t="shared" si="34"/>
        <v>162.673</v>
      </c>
      <c r="W330" s="4">
        <v>9.1111297607421875</v>
      </c>
      <c r="X330" s="4">
        <v>59.92</v>
      </c>
      <c r="Y330" s="4">
        <v>9.0336660156250002</v>
      </c>
      <c r="AA330">
        <f t="shared" si="29"/>
        <v>162</v>
      </c>
    </row>
    <row r="331" spans="1:27" x14ac:dyDescent="0.3">
      <c r="A331" s="25">
        <v>44776.523329386575</v>
      </c>
      <c r="B331" s="30">
        <f t="shared" si="30"/>
        <v>162.65899999999999</v>
      </c>
      <c r="C331" s="4">
        <v>8.8207302093505859</v>
      </c>
      <c r="D331" s="4">
        <v>59.96</v>
      </c>
      <c r="E331" s="4">
        <v>8.7220400390625006</v>
      </c>
      <c r="F331" s="25">
        <v>44776.530510381941</v>
      </c>
      <c r="G331" s="30">
        <f t="shared" si="31"/>
        <v>162.09700000000001</v>
      </c>
      <c r="H331" s="4">
        <v>9.0095596313476563</v>
      </c>
      <c r="I331" s="4">
        <v>59.98</v>
      </c>
      <c r="J331" s="4">
        <v>8.8893339843749999</v>
      </c>
      <c r="K331" s="25">
        <v>44776.539935636574</v>
      </c>
      <c r="L331" s="30">
        <f t="shared" si="32"/>
        <v>162.43899999999999</v>
      </c>
      <c r="M331" s="4">
        <v>8.9565496444702148</v>
      </c>
      <c r="N331" s="4">
        <v>60.02</v>
      </c>
      <c r="O331" s="4">
        <v>8.8106074218749999</v>
      </c>
      <c r="P331" s="25">
        <v>44776.546773796297</v>
      </c>
      <c r="Q331" s="30">
        <f t="shared" si="33"/>
        <v>162.256</v>
      </c>
      <c r="R331" s="4">
        <v>8.9344596862792969</v>
      </c>
      <c r="S331" s="4">
        <v>60.05</v>
      </c>
      <c r="T331" s="4">
        <v>8.8302890625000003</v>
      </c>
      <c r="U331" s="25">
        <v>44776.553642060186</v>
      </c>
      <c r="V331" s="30">
        <f t="shared" si="34"/>
        <v>162.67400000000001</v>
      </c>
      <c r="W331" s="4">
        <v>9.1111297607421875</v>
      </c>
      <c r="X331" s="4">
        <v>59.92</v>
      </c>
      <c r="Y331" s="4">
        <v>8.9975830078124996</v>
      </c>
      <c r="AA331">
        <f t="shared" ref="AA331:AA394" si="35">+AA329+1</f>
        <v>162</v>
      </c>
    </row>
    <row r="332" spans="1:27" x14ac:dyDescent="0.3">
      <c r="A332" s="25">
        <v>44776.523340995373</v>
      </c>
      <c r="B332" s="30">
        <f t="shared" si="30"/>
        <v>163.66200000000001</v>
      </c>
      <c r="C332" s="4">
        <v>8.7664899826049805</v>
      </c>
      <c r="D332" s="4">
        <v>59.96</v>
      </c>
      <c r="E332" s="4">
        <v>8.7220400390625006</v>
      </c>
      <c r="F332" s="25">
        <v>44776.53052197917</v>
      </c>
      <c r="G332" s="30">
        <f t="shared" si="31"/>
        <v>163.09899999999999</v>
      </c>
      <c r="H332" s="4">
        <v>8.9140996932983398</v>
      </c>
      <c r="I332" s="4">
        <v>59.98</v>
      </c>
      <c r="J332" s="4">
        <v>8.8893339843749999</v>
      </c>
      <c r="K332" s="25">
        <v>44776.539935775465</v>
      </c>
      <c r="L332" s="30">
        <f t="shared" si="32"/>
        <v>163.45099999999999</v>
      </c>
      <c r="M332" s="4">
        <v>8.8985996246337891</v>
      </c>
      <c r="N332" s="4">
        <v>60.02</v>
      </c>
      <c r="O332" s="4">
        <v>8.8106074218749999</v>
      </c>
      <c r="P332" s="25">
        <v>44776.546780335651</v>
      </c>
      <c r="Q332" s="30">
        <f t="shared" si="33"/>
        <v>163.821</v>
      </c>
      <c r="R332" s="4">
        <v>8.9028797149658203</v>
      </c>
      <c r="S332" s="4">
        <v>60.05</v>
      </c>
      <c r="T332" s="4">
        <v>8.8302890625000003</v>
      </c>
      <c r="U332" s="25">
        <v>44776.553653668983</v>
      </c>
      <c r="V332" s="30">
        <f t="shared" si="34"/>
        <v>163.67699999999999</v>
      </c>
      <c r="W332" s="4">
        <v>9.0744199752807617</v>
      </c>
      <c r="X332" s="4">
        <v>59.92</v>
      </c>
      <c r="Y332" s="4">
        <v>8.9975830078124996</v>
      </c>
      <c r="AA332">
        <f t="shared" si="35"/>
        <v>163</v>
      </c>
    </row>
    <row r="333" spans="1:27" x14ac:dyDescent="0.3">
      <c r="A333" s="25">
        <v>44776.523341006941</v>
      </c>
      <c r="B333" s="30">
        <f t="shared" si="30"/>
        <v>163.66300000000001</v>
      </c>
      <c r="C333" s="4">
        <v>8.7664899826049805</v>
      </c>
      <c r="D333" s="4">
        <v>59.96</v>
      </c>
      <c r="E333" s="4">
        <v>8.6892373046875004</v>
      </c>
      <c r="F333" s="25">
        <v>44776.530521990739</v>
      </c>
      <c r="G333" s="30">
        <f t="shared" si="31"/>
        <v>163.1</v>
      </c>
      <c r="H333" s="4">
        <v>8.9140996932983398</v>
      </c>
      <c r="I333" s="4">
        <v>59.98</v>
      </c>
      <c r="J333" s="4">
        <v>8.8237285156249996</v>
      </c>
      <c r="K333" s="25">
        <v>44776.539947233796</v>
      </c>
      <c r="L333" s="30">
        <f t="shared" si="32"/>
        <v>163.441</v>
      </c>
      <c r="M333" s="4">
        <v>8.8985996246337891</v>
      </c>
      <c r="N333" s="4">
        <v>60.02</v>
      </c>
      <c r="O333" s="4">
        <v>8.7778046874999998</v>
      </c>
      <c r="P333" s="25">
        <v>44776.546785393519</v>
      </c>
      <c r="Q333" s="30">
        <f t="shared" si="33"/>
        <v>163.25800000000001</v>
      </c>
      <c r="R333" s="4">
        <v>8.9028797149658203</v>
      </c>
      <c r="S333" s="4">
        <v>60.05</v>
      </c>
      <c r="T333" s="4">
        <v>8.7974863281250002</v>
      </c>
      <c r="U333" s="25">
        <v>44776.553653680552</v>
      </c>
      <c r="V333" s="30">
        <f t="shared" si="34"/>
        <v>163.678</v>
      </c>
      <c r="W333" s="4">
        <v>9.0744199752807617</v>
      </c>
      <c r="X333" s="4">
        <v>59.92</v>
      </c>
      <c r="Y333" s="4">
        <v>8.9680605468749999</v>
      </c>
      <c r="AA333">
        <f t="shared" si="35"/>
        <v>163</v>
      </c>
    </row>
    <row r="334" spans="1:27" x14ac:dyDescent="0.3">
      <c r="A334" s="25">
        <v>44776.52335260417</v>
      </c>
      <c r="B334" s="30">
        <f t="shared" si="30"/>
        <v>164.66499999999999</v>
      </c>
      <c r="C334" s="4">
        <v>8.7664899826049805</v>
      </c>
      <c r="D334" s="4">
        <v>59.96</v>
      </c>
      <c r="E334" s="4">
        <v>8.6892373046875004</v>
      </c>
      <c r="F334" s="25">
        <v>44776.530533599536</v>
      </c>
      <c r="G334" s="30">
        <f t="shared" si="31"/>
        <v>164.10300000000001</v>
      </c>
      <c r="H334" s="4">
        <v>8.8962802886962891</v>
      </c>
      <c r="I334" s="4">
        <v>59.98</v>
      </c>
      <c r="J334" s="4">
        <v>8.8237285156249996</v>
      </c>
      <c r="K334" s="25">
        <v>44776.539947372687</v>
      </c>
      <c r="L334" s="30">
        <f t="shared" si="32"/>
        <v>164.453</v>
      </c>
      <c r="M334" s="4">
        <v>8.873570442199707</v>
      </c>
      <c r="N334" s="4">
        <v>60.02</v>
      </c>
      <c r="O334" s="4">
        <v>8.7778046874999998</v>
      </c>
      <c r="P334" s="25">
        <v>44776.546791921297</v>
      </c>
      <c r="Q334" s="30">
        <f t="shared" si="33"/>
        <v>164.822</v>
      </c>
      <c r="R334" s="4">
        <v>8.8345298767089844</v>
      </c>
      <c r="S334" s="4">
        <v>60.05</v>
      </c>
      <c r="T334" s="4">
        <v>8.7974863281250002</v>
      </c>
      <c r="U334" s="25">
        <v>44776.553665590276</v>
      </c>
      <c r="V334" s="30">
        <f t="shared" si="34"/>
        <v>164.70699999999999</v>
      </c>
      <c r="W334" s="4">
        <v>9.0744199752807617</v>
      </c>
      <c r="X334" s="4">
        <v>59.92</v>
      </c>
      <c r="Y334" s="4">
        <v>8.9680605468749999</v>
      </c>
      <c r="AA334">
        <f t="shared" si="35"/>
        <v>164</v>
      </c>
    </row>
    <row r="335" spans="1:27" x14ac:dyDescent="0.3">
      <c r="A335" s="25">
        <v>44776.523352615739</v>
      </c>
      <c r="B335" s="30">
        <f t="shared" si="30"/>
        <v>164.666</v>
      </c>
      <c r="C335" s="4">
        <v>8.7664899826049805</v>
      </c>
      <c r="D335" s="4">
        <v>59.96</v>
      </c>
      <c r="E335" s="4">
        <v>8.6564345703125003</v>
      </c>
      <c r="F335" s="25">
        <v>44776.530533611112</v>
      </c>
      <c r="G335" s="30">
        <f t="shared" si="31"/>
        <v>164.10400000000001</v>
      </c>
      <c r="H335" s="4">
        <v>8.8962802886962891</v>
      </c>
      <c r="I335" s="4">
        <v>59.98</v>
      </c>
      <c r="J335" s="4">
        <v>8.7909257812499995</v>
      </c>
      <c r="K335" s="25">
        <v>44776.539958842593</v>
      </c>
      <c r="L335" s="30">
        <f t="shared" si="32"/>
        <v>164.44399999999999</v>
      </c>
      <c r="M335" s="4">
        <v>8.873570442199707</v>
      </c>
      <c r="N335" s="4">
        <v>60.02</v>
      </c>
      <c r="O335" s="4">
        <v>8.7450019531249996</v>
      </c>
      <c r="P335" s="25">
        <v>44776.546797002316</v>
      </c>
      <c r="Q335" s="30">
        <f t="shared" si="33"/>
        <v>164.261</v>
      </c>
      <c r="R335" s="4">
        <v>8.8345298767089844</v>
      </c>
      <c r="S335" s="4">
        <v>60.05</v>
      </c>
      <c r="T335" s="4">
        <v>8.7646835937500001</v>
      </c>
      <c r="U335" s="25">
        <v>44776.553665601852</v>
      </c>
      <c r="V335" s="30">
        <f t="shared" si="34"/>
        <v>164.708</v>
      </c>
      <c r="W335" s="4">
        <v>9.0744199752807617</v>
      </c>
      <c r="X335" s="4">
        <v>59.92</v>
      </c>
      <c r="Y335" s="4">
        <v>8.9319775390624994</v>
      </c>
      <c r="AA335">
        <f t="shared" si="35"/>
        <v>164</v>
      </c>
    </row>
    <row r="336" spans="1:27" x14ac:dyDescent="0.3">
      <c r="A336" s="25">
        <v>44776.523364212961</v>
      </c>
      <c r="B336" s="30">
        <f t="shared" si="30"/>
        <v>165.66800000000001</v>
      </c>
      <c r="C336" s="4">
        <v>8.7219200134277344</v>
      </c>
      <c r="D336" s="4">
        <v>59.96</v>
      </c>
      <c r="E336" s="4">
        <v>8.6564345703125003</v>
      </c>
      <c r="F336" s="25">
        <v>44776.530545208334</v>
      </c>
      <c r="G336" s="30">
        <f t="shared" si="31"/>
        <v>165.10599999999999</v>
      </c>
      <c r="H336" s="4">
        <v>8.8383998870849609</v>
      </c>
      <c r="I336" s="4">
        <v>59.98</v>
      </c>
      <c r="J336" s="4">
        <v>8.7909257812499995</v>
      </c>
      <c r="K336" s="25">
        <v>44776.539958981484</v>
      </c>
      <c r="L336" s="30">
        <f t="shared" si="32"/>
        <v>165.45599999999999</v>
      </c>
      <c r="M336" s="4">
        <v>8.873570442199707</v>
      </c>
      <c r="N336" s="4">
        <v>60.02</v>
      </c>
      <c r="O336" s="4">
        <v>8.7450019531249996</v>
      </c>
      <c r="P336" s="25">
        <v>44776.546803495374</v>
      </c>
      <c r="Q336" s="30">
        <f t="shared" si="33"/>
        <v>165.822</v>
      </c>
      <c r="R336" s="4">
        <v>8.8100204467773438</v>
      </c>
      <c r="S336" s="4">
        <v>60.05</v>
      </c>
      <c r="T336" s="4">
        <v>8.7646835937500001</v>
      </c>
      <c r="U336" s="25">
        <v>44776.55367721065</v>
      </c>
      <c r="V336" s="30">
        <f t="shared" si="34"/>
        <v>165.71100000000001</v>
      </c>
      <c r="W336" s="4">
        <v>8.9881095886230469</v>
      </c>
      <c r="X336" s="4">
        <v>59.92</v>
      </c>
      <c r="Y336" s="4">
        <v>8.9319775390624994</v>
      </c>
      <c r="AA336">
        <f t="shared" si="35"/>
        <v>165</v>
      </c>
    </row>
    <row r="337" spans="1:27" x14ac:dyDescent="0.3">
      <c r="A337" s="25">
        <v>44776.523364224537</v>
      </c>
      <c r="B337" s="30">
        <f t="shared" si="30"/>
        <v>165.66900000000001</v>
      </c>
      <c r="C337" s="4">
        <v>8.7219200134277344</v>
      </c>
      <c r="D337" s="4">
        <v>59.96</v>
      </c>
      <c r="E337" s="4">
        <v>8.6236318359375002</v>
      </c>
      <c r="F337" s="25">
        <v>44776.53054521991</v>
      </c>
      <c r="G337" s="30">
        <f t="shared" si="31"/>
        <v>165.107</v>
      </c>
      <c r="H337" s="4">
        <v>8.8383998870849609</v>
      </c>
      <c r="I337" s="4">
        <v>59.98</v>
      </c>
      <c r="J337" s="4">
        <v>8.7581230468749993</v>
      </c>
      <c r="K337" s="25">
        <v>44776.539970439815</v>
      </c>
      <c r="L337" s="30">
        <f t="shared" si="32"/>
        <v>165.446</v>
      </c>
      <c r="M337" s="4">
        <v>8.873570442199707</v>
      </c>
      <c r="N337" s="4">
        <v>60.02</v>
      </c>
      <c r="O337" s="4">
        <v>8.7121992187499995</v>
      </c>
      <c r="P337" s="25">
        <v>44776.546808599538</v>
      </c>
      <c r="Q337" s="30">
        <f t="shared" si="33"/>
        <v>165.26300000000001</v>
      </c>
      <c r="R337" s="4">
        <v>8.8100204467773438</v>
      </c>
      <c r="S337" s="4">
        <v>60.05</v>
      </c>
      <c r="T337" s="4">
        <v>8.7318808593749999</v>
      </c>
      <c r="U337" s="25">
        <v>44776.553677233795</v>
      </c>
      <c r="V337" s="30">
        <f t="shared" si="34"/>
        <v>165.71299999999999</v>
      </c>
      <c r="W337" s="4">
        <v>8.9881095886230469</v>
      </c>
      <c r="X337" s="4">
        <v>59.92</v>
      </c>
      <c r="Y337" s="4">
        <v>8.9024550781249996</v>
      </c>
      <c r="AA337">
        <f t="shared" si="35"/>
        <v>165</v>
      </c>
    </row>
    <row r="338" spans="1:27" x14ac:dyDescent="0.3">
      <c r="A338" s="25">
        <v>44776.523375833334</v>
      </c>
      <c r="B338" s="30">
        <f t="shared" si="30"/>
        <v>166.672</v>
      </c>
      <c r="C338" s="4">
        <v>8.6733999252319336</v>
      </c>
      <c r="D338" s="4">
        <v>59.96</v>
      </c>
      <c r="E338" s="4">
        <v>8.6236318359375002</v>
      </c>
      <c r="F338" s="25">
        <v>44776.5305568287</v>
      </c>
      <c r="G338" s="30">
        <f t="shared" si="31"/>
        <v>166.11</v>
      </c>
      <c r="H338" s="4">
        <v>8.8383998870849609</v>
      </c>
      <c r="I338" s="4">
        <v>59.98</v>
      </c>
      <c r="J338" s="4">
        <v>8.7581230468749993</v>
      </c>
      <c r="K338" s="25">
        <v>44776.539970578706</v>
      </c>
      <c r="L338" s="30">
        <f t="shared" si="32"/>
        <v>166.458</v>
      </c>
      <c r="M338" s="4">
        <v>8.8191604614257813</v>
      </c>
      <c r="N338" s="4">
        <v>60.02</v>
      </c>
      <c r="O338" s="4">
        <v>8.7121992187499995</v>
      </c>
      <c r="P338" s="25">
        <v>44776.546813912035</v>
      </c>
      <c r="Q338" s="30">
        <f t="shared" si="33"/>
        <v>166.72200000000001</v>
      </c>
      <c r="R338" s="4">
        <v>8.8100204467773438</v>
      </c>
      <c r="S338" s="4">
        <v>60</v>
      </c>
      <c r="T338" s="4">
        <v>8.7318808593749999</v>
      </c>
      <c r="U338" s="25">
        <v>44776.553688831016</v>
      </c>
      <c r="V338" s="30">
        <f t="shared" si="34"/>
        <v>166.715</v>
      </c>
      <c r="W338" s="4">
        <v>8.9483404159545898</v>
      </c>
      <c r="X338" s="4">
        <v>59.92</v>
      </c>
      <c r="Y338" s="4">
        <v>8.9024550781249996</v>
      </c>
      <c r="AA338">
        <f t="shared" si="35"/>
        <v>166</v>
      </c>
    </row>
    <row r="339" spans="1:27" x14ac:dyDescent="0.3">
      <c r="A339" s="25">
        <v>44776.52337584491</v>
      </c>
      <c r="B339" s="30">
        <f t="shared" si="30"/>
        <v>166.673</v>
      </c>
      <c r="C339" s="4">
        <v>8.6733999252319336</v>
      </c>
      <c r="D339" s="4">
        <v>59.96</v>
      </c>
      <c r="E339" s="4">
        <v>8.5908291015625</v>
      </c>
      <c r="F339" s="25">
        <v>44776.530556840276</v>
      </c>
      <c r="G339" s="30">
        <f t="shared" si="31"/>
        <v>166.11099999999999</v>
      </c>
      <c r="H339" s="4">
        <v>8.8383998870849609</v>
      </c>
      <c r="I339" s="4">
        <v>59.98</v>
      </c>
      <c r="J339" s="4">
        <v>8.7253203124999992</v>
      </c>
      <c r="K339" s="25">
        <v>44776.539982048613</v>
      </c>
      <c r="L339" s="30">
        <f t="shared" si="32"/>
        <v>166.44900000000001</v>
      </c>
      <c r="M339" s="4">
        <v>8.8191604614257813</v>
      </c>
      <c r="N339" s="4">
        <v>60.02</v>
      </c>
      <c r="O339" s="4">
        <v>8.6793964843749993</v>
      </c>
      <c r="P339" s="25">
        <v>44776.546815081019</v>
      </c>
      <c r="Q339" s="30">
        <f t="shared" si="33"/>
        <v>166.82300000000001</v>
      </c>
      <c r="R339" s="4">
        <v>8.8100204467773438</v>
      </c>
      <c r="S339" s="4">
        <v>60</v>
      </c>
      <c r="T339" s="4">
        <v>8.7318808593749999</v>
      </c>
      <c r="U339" s="25">
        <v>44776.553688842592</v>
      </c>
      <c r="V339" s="30">
        <f t="shared" si="34"/>
        <v>166.71600000000001</v>
      </c>
      <c r="W339" s="4">
        <v>8.9483404159545898</v>
      </c>
      <c r="X339" s="4">
        <v>59.92</v>
      </c>
      <c r="Y339" s="4">
        <v>8.8696523437499994</v>
      </c>
      <c r="AA339">
        <f t="shared" si="35"/>
        <v>166</v>
      </c>
    </row>
    <row r="340" spans="1:27" x14ac:dyDescent="0.3">
      <c r="A340" s="25">
        <v>44776.523387442132</v>
      </c>
      <c r="B340" s="30">
        <f t="shared" si="30"/>
        <v>167.67500000000001</v>
      </c>
      <c r="C340" s="4">
        <v>8.6284399032592773</v>
      </c>
      <c r="D340" s="4">
        <v>59.96</v>
      </c>
      <c r="E340" s="4">
        <v>8.5908291015625</v>
      </c>
      <c r="F340" s="25">
        <v>44776.530568437498</v>
      </c>
      <c r="G340" s="30">
        <f t="shared" si="31"/>
        <v>167.113</v>
      </c>
      <c r="H340" s="4">
        <v>8.8165502548217773</v>
      </c>
      <c r="I340" s="4">
        <v>59.98</v>
      </c>
      <c r="J340" s="4">
        <v>8.7253203124999992</v>
      </c>
      <c r="K340" s="25">
        <v>44776.539982187503</v>
      </c>
      <c r="L340" s="30">
        <f t="shared" si="32"/>
        <v>167.46100000000001</v>
      </c>
      <c r="M340" s="4">
        <v>8.7831697463989258</v>
      </c>
      <c r="N340" s="4">
        <v>60.02</v>
      </c>
      <c r="O340" s="4">
        <v>8.6793964843749993</v>
      </c>
      <c r="P340" s="25">
        <v>44776.546820208336</v>
      </c>
      <c r="Q340" s="30">
        <f t="shared" si="33"/>
        <v>167.26599999999999</v>
      </c>
      <c r="R340" s="4">
        <v>8.8100204467773438</v>
      </c>
      <c r="S340" s="4">
        <v>60</v>
      </c>
      <c r="T340" s="4">
        <v>8.6990781249999998</v>
      </c>
      <c r="U340" s="25">
        <v>44776.55370045139</v>
      </c>
      <c r="V340" s="30">
        <f t="shared" si="34"/>
        <v>167.71899999999999</v>
      </c>
      <c r="W340" s="4">
        <v>8.9005203247070313</v>
      </c>
      <c r="X340" s="4">
        <v>59.92</v>
      </c>
      <c r="Y340" s="4">
        <v>8.8696523437499994</v>
      </c>
      <c r="AA340">
        <f t="shared" si="35"/>
        <v>167</v>
      </c>
    </row>
    <row r="341" spans="1:27" x14ac:dyDescent="0.3">
      <c r="A341" s="25">
        <v>44776.523387453701</v>
      </c>
      <c r="B341" s="30">
        <f t="shared" si="30"/>
        <v>167.67599999999999</v>
      </c>
      <c r="C341" s="4">
        <v>8.6284399032592773</v>
      </c>
      <c r="D341" s="4">
        <v>59.96</v>
      </c>
      <c r="E341" s="4">
        <v>8.5580263671874999</v>
      </c>
      <c r="F341" s="25">
        <v>44776.530568449074</v>
      </c>
      <c r="G341" s="30">
        <f t="shared" si="31"/>
        <v>167.114</v>
      </c>
      <c r="H341" s="4">
        <v>8.8165502548217773</v>
      </c>
      <c r="I341" s="4">
        <v>59.98</v>
      </c>
      <c r="J341" s="4">
        <v>8.6925175781250008</v>
      </c>
      <c r="K341" s="25">
        <v>44776.539993645834</v>
      </c>
      <c r="L341" s="30">
        <f t="shared" si="32"/>
        <v>167.45099999999999</v>
      </c>
      <c r="M341" s="4">
        <v>8.7831697463989258</v>
      </c>
      <c r="N341" s="4">
        <v>60.02</v>
      </c>
      <c r="O341" s="4">
        <v>8.6465937499999992</v>
      </c>
      <c r="P341" s="25">
        <v>44776.546826666665</v>
      </c>
      <c r="Q341" s="30">
        <f t="shared" si="33"/>
        <v>167.82400000000001</v>
      </c>
      <c r="R341" s="4">
        <v>8.7702198028564453</v>
      </c>
      <c r="S341" s="4">
        <v>60</v>
      </c>
      <c r="T341" s="4">
        <v>8.6990781249999998</v>
      </c>
      <c r="U341" s="25">
        <v>44776.553700462966</v>
      </c>
      <c r="V341" s="30">
        <f t="shared" si="34"/>
        <v>167.72</v>
      </c>
      <c r="W341" s="4">
        <v>8.9005203247070313</v>
      </c>
      <c r="X341" s="4">
        <v>59.92</v>
      </c>
      <c r="Y341" s="4">
        <v>8.8335693359375007</v>
      </c>
      <c r="AA341">
        <f t="shared" si="35"/>
        <v>167</v>
      </c>
    </row>
    <row r="342" spans="1:27" x14ac:dyDescent="0.3">
      <c r="A342" s="25">
        <v>44776.523399062498</v>
      </c>
      <c r="B342" s="30">
        <f t="shared" si="30"/>
        <v>168.679</v>
      </c>
      <c r="C342" s="4">
        <v>8.6284399032592773</v>
      </c>
      <c r="D342" s="4">
        <v>59.96</v>
      </c>
      <c r="E342" s="4">
        <v>8.5580263671874999</v>
      </c>
      <c r="F342" s="25">
        <v>44776.530580057872</v>
      </c>
      <c r="G342" s="30">
        <f t="shared" si="31"/>
        <v>168.11699999999999</v>
      </c>
      <c r="H342" s="4">
        <v>8.7475700378417969</v>
      </c>
      <c r="I342" s="4">
        <v>59.98</v>
      </c>
      <c r="J342" s="4">
        <v>8.6925175781250008</v>
      </c>
      <c r="K342" s="25">
        <v>44776.539993784725</v>
      </c>
      <c r="L342" s="30">
        <f t="shared" si="32"/>
        <v>168.46299999999999</v>
      </c>
      <c r="M342" s="4">
        <v>8.743189811706543</v>
      </c>
      <c r="N342" s="4">
        <v>60.02</v>
      </c>
      <c r="O342" s="4">
        <v>8.6465937499999992</v>
      </c>
      <c r="P342" s="25">
        <v>44776.546831805557</v>
      </c>
      <c r="Q342" s="30">
        <f t="shared" si="33"/>
        <v>168.268</v>
      </c>
      <c r="R342" s="4">
        <v>8.7702198028564453</v>
      </c>
      <c r="S342" s="4">
        <v>60</v>
      </c>
      <c r="T342" s="4">
        <v>8.6662753906249996</v>
      </c>
      <c r="U342" s="25">
        <v>44776.553712060188</v>
      </c>
      <c r="V342" s="30">
        <f t="shared" si="34"/>
        <v>168.72200000000001</v>
      </c>
      <c r="W342" s="4">
        <v>8.9005203247070313</v>
      </c>
      <c r="X342" s="4">
        <v>59.92</v>
      </c>
      <c r="Y342" s="4">
        <v>8.8335693359375007</v>
      </c>
      <c r="AA342">
        <f t="shared" si="35"/>
        <v>168</v>
      </c>
    </row>
    <row r="343" spans="1:27" x14ac:dyDescent="0.3">
      <c r="A343" s="25">
        <v>44776.523399074074</v>
      </c>
      <c r="B343" s="30">
        <f t="shared" si="30"/>
        <v>168.68</v>
      </c>
      <c r="C343" s="4">
        <v>8.6284399032592773</v>
      </c>
      <c r="D343" s="4">
        <v>59.96</v>
      </c>
      <c r="E343" s="4">
        <v>8.5252236328124997</v>
      </c>
      <c r="F343" s="25">
        <v>44776.530580069448</v>
      </c>
      <c r="G343" s="30">
        <f t="shared" si="31"/>
        <v>168.11799999999999</v>
      </c>
      <c r="H343" s="4">
        <v>8.7475700378417969</v>
      </c>
      <c r="I343" s="4">
        <v>59.98</v>
      </c>
      <c r="J343" s="4">
        <v>8.6597148437500007</v>
      </c>
      <c r="K343" s="25">
        <v>44776.540005254632</v>
      </c>
      <c r="L343" s="30">
        <f t="shared" si="32"/>
        <v>168.45400000000001</v>
      </c>
      <c r="M343" s="4">
        <v>8.743189811706543</v>
      </c>
      <c r="N343" s="4">
        <v>60.02</v>
      </c>
      <c r="O343" s="4">
        <v>8.6137910156250008</v>
      </c>
      <c r="P343" s="25">
        <v>44776.546838252318</v>
      </c>
      <c r="Q343" s="30">
        <f t="shared" si="33"/>
        <v>168.82499999999999</v>
      </c>
      <c r="R343" s="4">
        <v>8.7203397750854492</v>
      </c>
      <c r="S343" s="4">
        <v>60</v>
      </c>
      <c r="T343" s="4">
        <v>8.6662753906249996</v>
      </c>
      <c r="U343" s="25">
        <v>44776.553712071756</v>
      </c>
      <c r="V343" s="30">
        <f t="shared" si="34"/>
        <v>168.72300000000001</v>
      </c>
      <c r="W343" s="4">
        <v>8.9005203247070313</v>
      </c>
      <c r="X343" s="4">
        <v>59.92</v>
      </c>
      <c r="Y343" s="4">
        <v>8.8007666015625006</v>
      </c>
      <c r="AA343">
        <f t="shared" si="35"/>
        <v>168</v>
      </c>
    </row>
    <row r="344" spans="1:27" x14ac:dyDescent="0.3">
      <c r="A344" s="25">
        <v>44776.523410671296</v>
      </c>
      <c r="B344" s="30">
        <f t="shared" si="30"/>
        <v>169.68199999999999</v>
      </c>
      <c r="C344" s="4">
        <v>8.5987300872802734</v>
      </c>
      <c r="D344" s="4">
        <v>59.96</v>
      </c>
      <c r="E344" s="4">
        <v>8.5252236328124997</v>
      </c>
      <c r="F344" s="25">
        <v>44776.530591678238</v>
      </c>
      <c r="G344" s="30">
        <f t="shared" si="31"/>
        <v>169.12100000000001</v>
      </c>
      <c r="H344" s="4">
        <v>8.7475700378417969</v>
      </c>
      <c r="I344" s="4">
        <v>59.98</v>
      </c>
      <c r="J344" s="4">
        <v>8.6597148437500007</v>
      </c>
      <c r="K344" s="25">
        <v>44776.540005393515</v>
      </c>
      <c r="L344" s="30">
        <f t="shared" si="32"/>
        <v>169.46600000000001</v>
      </c>
      <c r="M344" s="4">
        <v>8.743189811706543</v>
      </c>
      <c r="N344" s="4">
        <v>60.02</v>
      </c>
      <c r="O344" s="4">
        <v>8.6137910156250008</v>
      </c>
      <c r="P344" s="25">
        <v>44776.546844594908</v>
      </c>
      <c r="Q344" s="30">
        <f t="shared" si="33"/>
        <v>169.37299999999999</v>
      </c>
      <c r="R344" s="4">
        <v>8.7203397750854492</v>
      </c>
      <c r="S344" s="4">
        <v>60</v>
      </c>
      <c r="T344" s="4">
        <v>8.6334726562499995</v>
      </c>
      <c r="U344" s="25">
        <v>44776.553723680554</v>
      </c>
      <c r="V344" s="30">
        <f t="shared" si="34"/>
        <v>169.726</v>
      </c>
      <c r="W344" s="4">
        <v>8.8623695373535156</v>
      </c>
      <c r="X344" s="4">
        <v>59.92</v>
      </c>
      <c r="Y344" s="4">
        <v>8.8007666015625006</v>
      </c>
      <c r="AA344">
        <f t="shared" si="35"/>
        <v>169</v>
      </c>
    </row>
    <row r="345" spans="1:27" x14ac:dyDescent="0.3">
      <c r="A345" s="25">
        <v>44776.523410682872</v>
      </c>
      <c r="B345" s="30">
        <f t="shared" si="30"/>
        <v>169.68299999999999</v>
      </c>
      <c r="C345" s="4">
        <v>8.5987300872802734</v>
      </c>
      <c r="D345" s="4">
        <v>59.96</v>
      </c>
      <c r="E345" s="4">
        <v>8.4924208984374996</v>
      </c>
      <c r="F345" s="25">
        <v>44776.530591689814</v>
      </c>
      <c r="G345" s="30">
        <f t="shared" si="31"/>
        <v>169.12200000000001</v>
      </c>
      <c r="H345" s="4">
        <v>8.7475700378417969</v>
      </c>
      <c r="I345" s="4">
        <v>59.98</v>
      </c>
      <c r="J345" s="4">
        <v>8.6597148437500007</v>
      </c>
      <c r="K345" s="25">
        <v>44776.540016863422</v>
      </c>
      <c r="L345" s="30">
        <f t="shared" si="32"/>
        <v>169.45699999999999</v>
      </c>
      <c r="M345" s="4">
        <v>8.743189811706543</v>
      </c>
      <c r="N345" s="4">
        <v>60.02</v>
      </c>
      <c r="O345" s="4">
        <v>8.5809882812500007</v>
      </c>
      <c r="P345" s="25">
        <v>44776.546849849539</v>
      </c>
      <c r="Q345" s="30">
        <f t="shared" si="33"/>
        <v>169.827</v>
      </c>
      <c r="R345" s="4">
        <v>8.6920404434204102</v>
      </c>
      <c r="S345" s="4">
        <v>60</v>
      </c>
      <c r="T345" s="4">
        <v>8.6334726562499995</v>
      </c>
      <c r="U345" s="25">
        <v>44776.55372369213</v>
      </c>
      <c r="V345" s="30">
        <f t="shared" si="34"/>
        <v>169.727</v>
      </c>
      <c r="W345" s="4">
        <v>8.8623695373535156</v>
      </c>
      <c r="X345" s="4">
        <v>59.92</v>
      </c>
      <c r="Y345" s="4">
        <v>8.7679638671875004</v>
      </c>
      <c r="AA345">
        <f t="shared" si="35"/>
        <v>169</v>
      </c>
    </row>
    <row r="346" spans="1:27" x14ac:dyDescent="0.3">
      <c r="A346" s="25">
        <v>44776.52342229167</v>
      </c>
      <c r="B346" s="30">
        <f t="shared" si="30"/>
        <v>170.68600000000001</v>
      </c>
      <c r="C346" s="4">
        <v>8.5573902130126953</v>
      </c>
      <c r="D346" s="4">
        <v>59.96</v>
      </c>
      <c r="E346" s="4">
        <v>8.4924208984374996</v>
      </c>
      <c r="F346" s="25">
        <v>44776.530603287036</v>
      </c>
      <c r="G346" s="30">
        <f t="shared" si="31"/>
        <v>170.124</v>
      </c>
      <c r="H346" s="4">
        <v>8.6742000579833984</v>
      </c>
      <c r="I346" s="4">
        <v>59.98</v>
      </c>
      <c r="J346" s="4">
        <v>8.6597148437500007</v>
      </c>
      <c r="K346" s="25">
        <v>44776.540017002313</v>
      </c>
      <c r="L346" s="30">
        <f t="shared" si="32"/>
        <v>170.46899999999999</v>
      </c>
      <c r="M346" s="4">
        <v>8.6917104721069336</v>
      </c>
      <c r="N346" s="4">
        <v>60.02</v>
      </c>
      <c r="O346" s="4">
        <v>8.5809882812500007</v>
      </c>
      <c r="P346" s="25">
        <v>44776.54685619213</v>
      </c>
      <c r="Q346" s="30">
        <f t="shared" si="33"/>
        <v>170.375</v>
      </c>
      <c r="R346" s="4">
        <v>8.6920404434204102</v>
      </c>
      <c r="S346" s="4">
        <v>60</v>
      </c>
      <c r="T346" s="4">
        <v>8.5678671874999992</v>
      </c>
      <c r="U346" s="25">
        <v>44776.553735300928</v>
      </c>
      <c r="V346" s="30">
        <f t="shared" si="34"/>
        <v>170.73</v>
      </c>
      <c r="W346" s="4">
        <v>8.8257198333740234</v>
      </c>
      <c r="X346" s="4">
        <v>59.92</v>
      </c>
      <c r="Y346" s="4">
        <v>8.7679638671875004</v>
      </c>
      <c r="AA346">
        <f t="shared" si="35"/>
        <v>170</v>
      </c>
    </row>
    <row r="347" spans="1:27" x14ac:dyDescent="0.3">
      <c r="A347" s="25">
        <v>44776.523422303238</v>
      </c>
      <c r="B347" s="30">
        <f t="shared" si="30"/>
        <v>170.68700000000001</v>
      </c>
      <c r="C347" s="4">
        <v>8.5573902130126953</v>
      </c>
      <c r="D347" s="4">
        <v>59.96</v>
      </c>
      <c r="E347" s="4">
        <v>8.4596181640624994</v>
      </c>
      <c r="F347" s="25">
        <v>44776.530603298612</v>
      </c>
      <c r="G347" s="30">
        <f t="shared" si="31"/>
        <v>170.125</v>
      </c>
      <c r="H347" s="4">
        <v>8.6742000579833984</v>
      </c>
      <c r="I347" s="4">
        <v>59.98</v>
      </c>
      <c r="J347" s="4">
        <v>8.5941093750000004</v>
      </c>
      <c r="K347" s="25">
        <v>44776.540028460651</v>
      </c>
      <c r="L347" s="30">
        <f t="shared" si="32"/>
        <v>170.459</v>
      </c>
      <c r="M347" s="4">
        <v>8.6917104721069336</v>
      </c>
      <c r="N347" s="4">
        <v>60.02</v>
      </c>
      <c r="O347" s="4">
        <v>8.5481855468750005</v>
      </c>
      <c r="P347" s="25">
        <v>44776.546861435185</v>
      </c>
      <c r="Q347" s="30">
        <f t="shared" si="33"/>
        <v>170.828</v>
      </c>
      <c r="R347" s="4">
        <v>8.6920404434204102</v>
      </c>
      <c r="S347" s="4">
        <v>60</v>
      </c>
      <c r="T347" s="4">
        <v>8.5678671874999992</v>
      </c>
      <c r="U347" s="25">
        <v>44776.553735312496</v>
      </c>
      <c r="V347" s="30">
        <f t="shared" si="34"/>
        <v>170.73099999999999</v>
      </c>
      <c r="W347" s="4">
        <v>8.8257198333740234</v>
      </c>
      <c r="X347" s="4">
        <v>59.92</v>
      </c>
      <c r="Y347" s="4">
        <v>8.7351611328125003</v>
      </c>
      <c r="AA347">
        <f t="shared" si="35"/>
        <v>170</v>
      </c>
    </row>
    <row r="348" spans="1:27" x14ac:dyDescent="0.3">
      <c r="A348" s="25">
        <v>44776.52343390046</v>
      </c>
      <c r="B348" s="30">
        <f t="shared" si="30"/>
        <v>171.68899999999999</v>
      </c>
      <c r="C348" s="4">
        <v>8.5146198272705078</v>
      </c>
      <c r="D348" s="4">
        <v>59.96</v>
      </c>
      <c r="E348" s="4">
        <v>8.4596181640624994</v>
      </c>
      <c r="F348" s="25">
        <v>44776.530614907409</v>
      </c>
      <c r="G348" s="30">
        <f t="shared" si="31"/>
        <v>171.12799999999999</v>
      </c>
      <c r="H348" s="4">
        <v>8.6742000579833984</v>
      </c>
      <c r="I348" s="4">
        <v>59.98</v>
      </c>
      <c r="J348" s="4">
        <v>8.5941093750000004</v>
      </c>
      <c r="K348" s="25">
        <v>44776.540028599535</v>
      </c>
      <c r="L348" s="30">
        <f t="shared" si="32"/>
        <v>171.471</v>
      </c>
      <c r="M348" s="4">
        <v>8.6471796035766602</v>
      </c>
      <c r="N348" s="4">
        <v>60.02</v>
      </c>
      <c r="O348" s="4">
        <v>8.5481855468750005</v>
      </c>
      <c r="P348" s="25">
        <v>44776.546867812503</v>
      </c>
      <c r="Q348" s="30">
        <f t="shared" si="33"/>
        <v>171.37899999999999</v>
      </c>
      <c r="R348" s="4">
        <v>8.6920404434204102</v>
      </c>
      <c r="S348" s="4">
        <v>60</v>
      </c>
      <c r="T348" s="4">
        <v>8.5678671874999992</v>
      </c>
      <c r="U348" s="25">
        <v>44776.553746909725</v>
      </c>
      <c r="V348" s="30">
        <f t="shared" si="34"/>
        <v>171.733</v>
      </c>
      <c r="W348" s="4">
        <v>8.7845802307128906</v>
      </c>
      <c r="X348" s="4">
        <v>59.92</v>
      </c>
      <c r="Y348" s="4">
        <v>8.7351611328125003</v>
      </c>
      <c r="AA348">
        <f t="shared" si="35"/>
        <v>171</v>
      </c>
    </row>
    <row r="349" spans="1:27" x14ac:dyDescent="0.3">
      <c r="A349" s="25">
        <v>44776.523433912036</v>
      </c>
      <c r="B349" s="30">
        <f t="shared" si="30"/>
        <v>171.69</v>
      </c>
      <c r="C349" s="4">
        <v>8.5146198272705078</v>
      </c>
      <c r="D349" s="4">
        <v>59.96</v>
      </c>
      <c r="E349" s="4">
        <v>8.4268154296874993</v>
      </c>
      <c r="F349" s="25">
        <v>44776.530614918978</v>
      </c>
      <c r="G349" s="30">
        <f t="shared" si="31"/>
        <v>171.12899999999999</v>
      </c>
      <c r="H349" s="4">
        <v>8.6742000579833984</v>
      </c>
      <c r="I349" s="4">
        <v>59.98</v>
      </c>
      <c r="J349" s="4">
        <v>8.5613066406250002</v>
      </c>
      <c r="K349" s="25">
        <v>44776.540040069442</v>
      </c>
      <c r="L349" s="30">
        <f t="shared" si="32"/>
        <v>171.46199999999999</v>
      </c>
      <c r="M349" s="4">
        <v>8.6471796035766602</v>
      </c>
      <c r="N349" s="4">
        <v>60.02</v>
      </c>
      <c r="O349" s="4">
        <v>8.5153828125000004</v>
      </c>
      <c r="P349" s="25">
        <v>44776.546873032406</v>
      </c>
      <c r="Q349" s="30">
        <f t="shared" si="33"/>
        <v>171.83</v>
      </c>
      <c r="R349" s="4">
        <v>8.657139778137207</v>
      </c>
      <c r="S349" s="4">
        <v>60</v>
      </c>
      <c r="T349" s="4">
        <v>8.5678671874999992</v>
      </c>
      <c r="U349" s="25">
        <v>44776.553746921294</v>
      </c>
      <c r="V349" s="30">
        <f t="shared" si="34"/>
        <v>171.73400000000001</v>
      </c>
      <c r="W349" s="4">
        <v>8.7845802307128906</v>
      </c>
      <c r="X349" s="4">
        <v>59.92</v>
      </c>
      <c r="Y349" s="4">
        <v>8.6990781249999998</v>
      </c>
      <c r="AA349">
        <f t="shared" si="35"/>
        <v>171</v>
      </c>
    </row>
    <row r="350" spans="1:27" x14ac:dyDescent="0.3">
      <c r="A350" s="25">
        <v>44776.523445520834</v>
      </c>
      <c r="B350" s="30">
        <f t="shared" si="30"/>
        <v>172.69300000000001</v>
      </c>
      <c r="C350" s="4">
        <v>8.5146198272705078</v>
      </c>
      <c r="D350" s="4">
        <v>59.96</v>
      </c>
      <c r="E350" s="4">
        <v>8.4268154296874993</v>
      </c>
      <c r="F350" s="25">
        <v>44776.530626516207</v>
      </c>
      <c r="G350" s="30">
        <f t="shared" si="31"/>
        <v>172.131</v>
      </c>
      <c r="H350" s="4">
        <v>8.6742000579833984</v>
      </c>
      <c r="I350" s="4">
        <v>59.98</v>
      </c>
      <c r="J350" s="4">
        <v>8.5613066406250002</v>
      </c>
      <c r="K350" s="25">
        <v>44776.540040208332</v>
      </c>
      <c r="L350" s="30">
        <f t="shared" si="32"/>
        <v>172.47399999999999</v>
      </c>
      <c r="M350" s="4">
        <v>8.5946798324584961</v>
      </c>
      <c r="N350" s="4">
        <v>60.02</v>
      </c>
      <c r="O350" s="4">
        <v>8.5153828125000004</v>
      </c>
      <c r="P350" s="25">
        <v>44776.546879386573</v>
      </c>
      <c r="Q350" s="30">
        <f t="shared" si="33"/>
        <v>172.37899999999999</v>
      </c>
      <c r="R350" s="4">
        <v>8.657139778137207</v>
      </c>
      <c r="S350" s="4">
        <v>60</v>
      </c>
      <c r="T350" s="4">
        <v>8.5022617187500007</v>
      </c>
      <c r="U350" s="25">
        <v>44776.553758530092</v>
      </c>
      <c r="V350" s="30">
        <f t="shared" si="34"/>
        <v>172.73699999999999</v>
      </c>
      <c r="W350" s="4">
        <v>8.7845802307128906</v>
      </c>
      <c r="X350" s="4">
        <v>59.92</v>
      </c>
      <c r="Y350" s="4">
        <v>8.6990781249999998</v>
      </c>
      <c r="AA350">
        <f t="shared" si="35"/>
        <v>172</v>
      </c>
    </row>
    <row r="351" spans="1:27" x14ac:dyDescent="0.3">
      <c r="A351" s="25">
        <v>44776.52344553241</v>
      </c>
      <c r="B351" s="30">
        <f t="shared" si="30"/>
        <v>172.69399999999999</v>
      </c>
      <c r="C351" s="4">
        <v>8.5146198272705078</v>
      </c>
      <c r="D351" s="4">
        <v>59.96</v>
      </c>
      <c r="E351" s="4">
        <v>8.3940126953124992</v>
      </c>
      <c r="F351" s="25">
        <v>44776.530626527776</v>
      </c>
      <c r="G351" s="30">
        <f t="shared" si="31"/>
        <v>172.13200000000001</v>
      </c>
      <c r="H351" s="4">
        <v>8.6742000579833984</v>
      </c>
      <c r="I351" s="4">
        <v>59.98</v>
      </c>
      <c r="J351" s="4">
        <v>8.5285039062500001</v>
      </c>
      <c r="K351" s="25">
        <v>44776.540051666663</v>
      </c>
      <c r="L351" s="30">
        <f t="shared" si="32"/>
        <v>172.464</v>
      </c>
      <c r="M351" s="4">
        <v>8.5946798324584961</v>
      </c>
      <c r="N351" s="4">
        <v>60.02</v>
      </c>
      <c r="O351" s="4">
        <v>8.4825800781250003</v>
      </c>
      <c r="P351" s="25">
        <v>44776.546884618052</v>
      </c>
      <c r="Q351" s="30">
        <f t="shared" si="33"/>
        <v>172.83099999999999</v>
      </c>
      <c r="R351" s="4">
        <v>8.5979900360107422</v>
      </c>
      <c r="S351" s="4">
        <v>60</v>
      </c>
      <c r="T351" s="4">
        <v>8.5022617187500007</v>
      </c>
      <c r="U351" s="25">
        <v>44776.553758541668</v>
      </c>
      <c r="V351" s="30">
        <f t="shared" si="34"/>
        <v>172.738</v>
      </c>
      <c r="W351" s="4">
        <v>8.7845802307128906</v>
      </c>
      <c r="X351" s="4">
        <v>59.92</v>
      </c>
      <c r="Y351" s="4">
        <v>8.6662753906249996</v>
      </c>
      <c r="AA351">
        <f t="shared" si="35"/>
        <v>172</v>
      </c>
    </row>
    <row r="352" spans="1:27" x14ac:dyDescent="0.3">
      <c r="A352" s="25">
        <v>44776.5234571412</v>
      </c>
      <c r="B352" s="30">
        <f t="shared" si="30"/>
        <v>173.697</v>
      </c>
      <c r="C352" s="4">
        <v>8.466400146484375</v>
      </c>
      <c r="D352" s="4">
        <v>59.96</v>
      </c>
      <c r="E352" s="4">
        <v>8.3940126953124992</v>
      </c>
      <c r="F352" s="25">
        <v>44776.530638136574</v>
      </c>
      <c r="G352" s="30">
        <f t="shared" si="31"/>
        <v>173.13499999999999</v>
      </c>
      <c r="H352" s="4">
        <v>8.6226701736450195</v>
      </c>
      <c r="I352" s="4">
        <v>59.98</v>
      </c>
      <c r="J352" s="4">
        <v>8.5285039062500001</v>
      </c>
      <c r="K352" s="25">
        <v>44776.540051805554</v>
      </c>
      <c r="L352" s="30">
        <f t="shared" si="32"/>
        <v>173.476</v>
      </c>
      <c r="M352" s="4">
        <v>8.5946798324584961</v>
      </c>
      <c r="N352" s="4">
        <v>60.02</v>
      </c>
      <c r="O352" s="4">
        <v>8.4825800781250003</v>
      </c>
      <c r="P352" s="25">
        <v>44776.546890995371</v>
      </c>
      <c r="Q352" s="30">
        <f t="shared" si="33"/>
        <v>173.38200000000001</v>
      </c>
      <c r="R352" s="4">
        <v>8.5979900360107422</v>
      </c>
      <c r="S352" s="4">
        <v>60</v>
      </c>
      <c r="T352" s="4">
        <v>8.4694589843750006</v>
      </c>
      <c r="U352" s="25">
        <v>44776.553770138889</v>
      </c>
      <c r="V352" s="30">
        <f t="shared" si="34"/>
        <v>173.74</v>
      </c>
      <c r="W352" s="4">
        <v>8.7392997741699219</v>
      </c>
      <c r="X352" s="4">
        <v>59.92</v>
      </c>
      <c r="Y352" s="4">
        <v>8.6662753906249996</v>
      </c>
      <c r="AA352">
        <f t="shared" si="35"/>
        <v>173</v>
      </c>
    </row>
    <row r="353" spans="1:27" x14ac:dyDescent="0.3">
      <c r="A353" s="25">
        <v>44776.523457152776</v>
      </c>
      <c r="B353" s="30">
        <f t="shared" si="30"/>
        <v>173.69800000000001</v>
      </c>
      <c r="C353" s="4">
        <v>8.466400146484375</v>
      </c>
      <c r="D353" s="4">
        <v>59.96</v>
      </c>
      <c r="E353" s="4">
        <v>8.3612099609375008</v>
      </c>
      <c r="F353" s="25">
        <v>44776.53063814815</v>
      </c>
      <c r="G353" s="30">
        <f t="shared" si="31"/>
        <v>173.136</v>
      </c>
      <c r="H353" s="4">
        <v>8.6226701736450195</v>
      </c>
      <c r="I353" s="4">
        <v>59.98</v>
      </c>
      <c r="J353" s="4">
        <v>8.495701171875</v>
      </c>
      <c r="K353" s="25">
        <v>44776.540063275461</v>
      </c>
      <c r="L353" s="30">
        <f t="shared" si="32"/>
        <v>173.46700000000001</v>
      </c>
      <c r="M353" s="4">
        <v>8.5946798324584961</v>
      </c>
      <c r="N353" s="4">
        <v>60.02</v>
      </c>
      <c r="O353" s="4">
        <v>8.4497773437500001</v>
      </c>
      <c r="P353" s="25">
        <v>44776.546896215281</v>
      </c>
      <c r="Q353" s="30">
        <f t="shared" si="33"/>
        <v>173.833</v>
      </c>
      <c r="R353" s="4">
        <v>8.5761995315551758</v>
      </c>
      <c r="S353" s="4">
        <v>60</v>
      </c>
      <c r="T353" s="4">
        <v>8.4694589843750006</v>
      </c>
      <c r="U353" s="25">
        <v>44776.553770150465</v>
      </c>
      <c r="V353" s="30">
        <f t="shared" si="34"/>
        <v>173.74100000000001</v>
      </c>
      <c r="W353" s="4">
        <v>8.7392997741699219</v>
      </c>
      <c r="X353" s="4">
        <v>59.92</v>
      </c>
      <c r="Y353" s="4">
        <v>8.6334726562499995</v>
      </c>
      <c r="AA353">
        <f t="shared" si="35"/>
        <v>173</v>
      </c>
    </row>
    <row r="354" spans="1:27" x14ac:dyDescent="0.3">
      <c r="A354" s="25">
        <v>44776.523465046295</v>
      </c>
      <c r="B354" s="30">
        <f t="shared" si="30"/>
        <v>174.38</v>
      </c>
      <c r="C354" s="4">
        <v>8.466400146484375</v>
      </c>
      <c r="D354" s="4">
        <v>59.98</v>
      </c>
      <c r="E354" s="4">
        <v>8.3612099609375008</v>
      </c>
      <c r="F354" s="25">
        <v>44776.530649756947</v>
      </c>
      <c r="G354" s="30">
        <f t="shared" si="31"/>
        <v>174.13900000000001</v>
      </c>
      <c r="H354" s="4">
        <v>8.6226701736450195</v>
      </c>
      <c r="I354" s="4">
        <v>59.98</v>
      </c>
      <c r="J354" s="4">
        <v>8.495701171875</v>
      </c>
      <c r="K354" s="25">
        <v>44776.540063414352</v>
      </c>
      <c r="L354" s="30">
        <f t="shared" si="32"/>
        <v>174.47900000000001</v>
      </c>
      <c r="M354" s="4">
        <v>8.5622901916503906</v>
      </c>
      <c r="N354" s="4">
        <v>60.02</v>
      </c>
      <c r="O354" s="4">
        <v>8.4497773437500001</v>
      </c>
      <c r="P354" s="25">
        <v>44776.546902604168</v>
      </c>
      <c r="Q354" s="30">
        <f t="shared" si="33"/>
        <v>174.38499999999999</v>
      </c>
      <c r="R354" s="4">
        <v>8.5761995315551758</v>
      </c>
      <c r="S354" s="4">
        <v>60</v>
      </c>
      <c r="T354" s="4">
        <v>8.4366562500000004</v>
      </c>
      <c r="U354" s="25">
        <v>44776.553780462964</v>
      </c>
      <c r="V354" s="30">
        <f t="shared" si="34"/>
        <v>174.63200000000001</v>
      </c>
      <c r="W354" s="4">
        <v>8.7392997741699219</v>
      </c>
      <c r="X354" s="4">
        <v>59.94</v>
      </c>
      <c r="Y354" s="4">
        <v>8.6334726562499995</v>
      </c>
      <c r="AA354">
        <f t="shared" si="35"/>
        <v>174</v>
      </c>
    </row>
    <row r="355" spans="1:27" x14ac:dyDescent="0.3">
      <c r="A355" s="25">
        <v>44776.523468749998</v>
      </c>
      <c r="B355" s="30">
        <f t="shared" si="30"/>
        <v>174.7</v>
      </c>
      <c r="C355" s="4">
        <v>8.4377403259277344</v>
      </c>
      <c r="D355" s="4">
        <v>59.98</v>
      </c>
      <c r="E355" s="4">
        <v>8.3612099609375008</v>
      </c>
      <c r="F355" s="25">
        <v>44776.530649768516</v>
      </c>
      <c r="G355" s="30">
        <f t="shared" si="31"/>
        <v>174.14</v>
      </c>
      <c r="H355" s="4">
        <v>8.6226701736450195</v>
      </c>
      <c r="I355" s="4">
        <v>59.98</v>
      </c>
      <c r="J355" s="4">
        <v>8.4628984374999998</v>
      </c>
      <c r="K355" s="25">
        <v>44776.540074895835</v>
      </c>
      <c r="L355" s="30">
        <f t="shared" si="32"/>
        <v>174.471</v>
      </c>
      <c r="M355" s="4">
        <v>8.5622901916503906</v>
      </c>
      <c r="N355" s="4">
        <v>60.02</v>
      </c>
      <c r="O355" s="4">
        <v>8.416974609375</v>
      </c>
      <c r="P355" s="25">
        <v>44776.546907800926</v>
      </c>
      <c r="Q355" s="30">
        <f t="shared" si="33"/>
        <v>174.834</v>
      </c>
      <c r="R355" s="4">
        <v>8.4994897842407227</v>
      </c>
      <c r="S355" s="4">
        <v>60</v>
      </c>
      <c r="T355" s="4">
        <v>8.4366562500000004</v>
      </c>
      <c r="U355" s="25">
        <v>44776.553781759256</v>
      </c>
      <c r="V355" s="30">
        <f t="shared" si="34"/>
        <v>174.744</v>
      </c>
      <c r="W355" s="4">
        <v>8.7138996124267578</v>
      </c>
      <c r="X355" s="4">
        <v>59.94</v>
      </c>
      <c r="Y355" s="4">
        <v>8.6334726562499995</v>
      </c>
      <c r="AA355">
        <f t="shared" si="35"/>
        <v>174</v>
      </c>
    </row>
    <row r="356" spans="1:27" x14ac:dyDescent="0.3">
      <c r="A356" s="25">
        <v>44776.523468761574</v>
      </c>
      <c r="B356" s="30">
        <f t="shared" si="30"/>
        <v>175.70099999999999</v>
      </c>
      <c r="C356" s="4">
        <v>8.4377403259277344</v>
      </c>
      <c r="D356" s="4">
        <v>59.98</v>
      </c>
      <c r="E356" s="4">
        <v>8.3284072265625007</v>
      </c>
      <c r="F356" s="25">
        <v>44776.530661365738</v>
      </c>
      <c r="G356" s="30">
        <f t="shared" si="31"/>
        <v>175.142</v>
      </c>
      <c r="H356" s="4">
        <v>8.6226701736450195</v>
      </c>
      <c r="I356" s="4">
        <v>59.98</v>
      </c>
      <c r="J356" s="4">
        <v>8.4628984374999998</v>
      </c>
      <c r="K356" s="25">
        <v>44776.540075034725</v>
      </c>
      <c r="L356" s="30">
        <f t="shared" si="32"/>
        <v>175.483</v>
      </c>
      <c r="M356" s="4">
        <v>8.5219697952270508</v>
      </c>
      <c r="N356" s="4">
        <v>60.02</v>
      </c>
      <c r="O356" s="4">
        <v>8.416974609375</v>
      </c>
      <c r="P356" s="25">
        <v>44776.54691420139</v>
      </c>
      <c r="Q356" s="30">
        <f t="shared" si="33"/>
        <v>175.387</v>
      </c>
      <c r="R356" s="4">
        <v>8.4994897842407227</v>
      </c>
      <c r="S356" s="4">
        <v>60</v>
      </c>
      <c r="T356" s="4">
        <v>8.4038535156250003</v>
      </c>
      <c r="U356" s="25">
        <v>44776.553781770832</v>
      </c>
      <c r="V356" s="30">
        <f t="shared" si="34"/>
        <v>175.745</v>
      </c>
      <c r="W356" s="4">
        <v>8.7138996124267578</v>
      </c>
      <c r="X356" s="4">
        <v>59.94</v>
      </c>
      <c r="Y356" s="4">
        <v>8.6006699218749993</v>
      </c>
      <c r="AA356">
        <f t="shared" si="35"/>
        <v>175</v>
      </c>
    </row>
    <row r="357" spans="1:27" x14ac:dyDescent="0.3">
      <c r="A357" s="25">
        <v>44776.523480370372</v>
      </c>
      <c r="B357" s="30">
        <f t="shared" si="30"/>
        <v>175.70400000000001</v>
      </c>
      <c r="C357" s="4">
        <v>8.3875703811645508</v>
      </c>
      <c r="D357" s="4">
        <v>59.98</v>
      </c>
      <c r="E357" s="4">
        <v>8.3284072265625007</v>
      </c>
      <c r="F357" s="25">
        <v>44776.530661377314</v>
      </c>
      <c r="G357" s="30">
        <f t="shared" si="31"/>
        <v>175.143</v>
      </c>
      <c r="H357" s="4">
        <v>8.6226701736450195</v>
      </c>
      <c r="I357" s="4">
        <v>59.98</v>
      </c>
      <c r="J357" s="4">
        <v>8.4300957031249997</v>
      </c>
      <c r="K357" s="25">
        <v>44776.54008648148</v>
      </c>
      <c r="L357" s="30">
        <f t="shared" si="32"/>
        <v>175.47200000000001</v>
      </c>
      <c r="M357" s="4">
        <v>8.5219697952270508</v>
      </c>
      <c r="N357" s="4">
        <v>60.02</v>
      </c>
      <c r="O357" s="4">
        <v>8.3841718749999998</v>
      </c>
      <c r="P357" s="25">
        <v>44776.546919398148</v>
      </c>
      <c r="Q357" s="30">
        <f t="shared" si="33"/>
        <v>175.83600000000001</v>
      </c>
      <c r="R357" s="4">
        <v>8.4994897842407227</v>
      </c>
      <c r="S357" s="4">
        <v>60</v>
      </c>
      <c r="T357" s="4">
        <v>8.4038535156250003</v>
      </c>
      <c r="U357" s="25">
        <v>44776.553793368053</v>
      </c>
      <c r="V357" s="30">
        <f t="shared" si="34"/>
        <v>175.74700000000001</v>
      </c>
      <c r="W357" s="4">
        <v>8.6529903411865234</v>
      </c>
      <c r="X357" s="4">
        <v>59.94</v>
      </c>
      <c r="Y357" s="4">
        <v>8.6006699218749993</v>
      </c>
      <c r="AA357">
        <f t="shared" si="35"/>
        <v>175</v>
      </c>
    </row>
    <row r="358" spans="1:27" x14ac:dyDescent="0.3">
      <c r="A358" s="25">
        <v>44776.523480381948</v>
      </c>
      <c r="B358" s="30">
        <f t="shared" si="30"/>
        <v>176.70500000000001</v>
      </c>
      <c r="C358" s="4">
        <v>8.3875703811645508</v>
      </c>
      <c r="D358" s="4">
        <v>59.98</v>
      </c>
      <c r="E358" s="4">
        <v>8.2956044921875005</v>
      </c>
      <c r="F358" s="25">
        <v>44776.530672986111</v>
      </c>
      <c r="G358" s="30">
        <f t="shared" si="31"/>
        <v>176.14599999999999</v>
      </c>
      <c r="H358" s="4">
        <v>8.4960403442382813</v>
      </c>
      <c r="I358" s="4">
        <v>59.98</v>
      </c>
      <c r="J358" s="4">
        <v>8.4300957031249997</v>
      </c>
      <c r="K358" s="25">
        <v>44776.540086631947</v>
      </c>
      <c r="L358" s="30">
        <f t="shared" si="32"/>
        <v>176.48500000000001</v>
      </c>
      <c r="M358" s="4">
        <v>8.4904298782348633</v>
      </c>
      <c r="N358" s="4">
        <v>60.02</v>
      </c>
      <c r="O358" s="4">
        <v>8.3841718749999998</v>
      </c>
      <c r="P358" s="25">
        <v>44776.546925810188</v>
      </c>
      <c r="Q358" s="30">
        <f t="shared" si="33"/>
        <v>176.39</v>
      </c>
      <c r="R358" s="4">
        <v>8.4994897842407227</v>
      </c>
      <c r="S358" s="4">
        <v>60</v>
      </c>
      <c r="T358" s="4">
        <v>8.3710507812500001</v>
      </c>
      <c r="U358" s="25">
        <v>44776.553793379629</v>
      </c>
      <c r="V358" s="30">
        <f t="shared" si="34"/>
        <v>176.74799999999999</v>
      </c>
      <c r="W358" s="4">
        <v>8.6529903411865234</v>
      </c>
      <c r="X358" s="4">
        <v>59.94</v>
      </c>
      <c r="Y358" s="4">
        <v>8.5678671874999992</v>
      </c>
      <c r="AA358">
        <f t="shared" si="35"/>
        <v>176</v>
      </c>
    </row>
    <row r="359" spans="1:27" x14ac:dyDescent="0.3">
      <c r="A359" s="25">
        <v>44776.523491979169</v>
      </c>
      <c r="B359" s="30">
        <f t="shared" si="30"/>
        <v>176.70699999999999</v>
      </c>
      <c r="C359" s="4">
        <v>8.3875703811645508</v>
      </c>
      <c r="D359" s="4">
        <v>59.98</v>
      </c>
      <c r="E359" s="4">
        <v>8.2956044921875005</v>
      </c>
      <c r="F359" s="25">
        <v>44776.530672997687</v>
      </c>
      <c r="G359" s="30">
        <f t="shared" si="31"/>
        <v>176.14699999999999</v>
      </c>
      <c r="H359" s="4">
        <v>8.4960403442382813</v>
      </c>
      <c r="I359" s="4">
        <v>59.98</v>
      </c>
      <c r="J359" s="4">
        <v>8.3972929687499995</v>
      </c>
      <c r="K359" s="25">
        <v>44776.540098090278</v>
      </c>
      <c r="L359" s="30">
        <f t="shared" si="32"/>
        <v>176.47499999999999</v>
      </c>
      <c r="M359" s="4">
        <v>8.4904298782348633</v>
      </c>
      <c r="N359" s="4">
        <v>60.02</v>
      </c>
      <c r="O359" s="4">
        <v>8.3513691406249997</v>
      </c>
      <c r="P359" s="25">
        <v>44776.546930983794</v>
      </c>
      <c r="Q359" s="30">
        <f t="shared" si="33"/>
        <v>176.83699999999999</v>
      </c>
      <c r="R359" s="4">
        <v>8.4361600875854492</v>
      </c>
      <c r="S359" s="4">
        <v>60</v>
      </c>
      <c r="T359" s="4">
        <v>8.3710507812500001</v>
      </c>
      <c r="U359" s="25">
        <v>44776.553804988427</v>
      </c>
      <c r="V359" s="30">
        <f t="shared" si="34"/>
        <v>176.751</v>
      </c>
      <c r="W359" s="4">
        <v>8.6168699264526367</v>
      </c>
      <c r="X359" s="4">
        <v>59.94</v>
      </c>
      <c r="Y359" s="4">
        <v>8.5678671874999992</v>
      </c>
      <c r="AA359">
        <f t="shared" si="35"/>
        <v>176</v>
      </c>
    </row>
    <row r="360" spans="1:27" x14ac:dyDescent="0.3">
      <c r="A360" s="25">
        <v>44776.523491990738</v>
      </c>
      <c r="B360" s="30">
        <f t="shared" si="30"/>
        <v>177.708</v>
      </c>
      <c r="C360" s="4">
        <v>8.3875703811645508</v>
      </c>
      <c r="D360" s="4">
        <v>59.98</v>
      </c>
      <c r="E360" s="4">
        <v>8.2628017578125004</v>
      </c>
      <c r="F360" s="25">
        <v>44776.530684594909</v>
      </c>
      <c r="G360" s="30">
        <f t="shared" si="31"/>
        <v>177.149</v>
      </c>
      <c r="H360" s="4">
        <v>8.4960403442382813</v>
      </c>
      <c r="I360" s="4">
        <v>59.98</v>
      </c>
      <c r="J360" s="4">
        <v>8.3972929687499995</v>
      </c>
      <c r="K360" s="25">
        <v>44776.540098240737</v>
      </c>
      <c r="L360" s="30">
        <f t="shared" si="32"/>
        <v>177.488</v>
      </c>
      <c r="M360" s="4">
        <v>8.4485902786254883</v>
      </c>
      <c r="N360" s="4">
        <v>60.02</v>
      </c>
      <c r="O360" s="4">
        <v>8.3513691406249997</v>
      </c>
      <c r="P360" s="25">
        <v>44776.546937407409</v>
      </c>
      <c r="Q360" s="30">
        <f t="shared" si="33"/>
        <v>177.392</v>
      </c>
      <c r="R360" s="4">
        <v>8.4361600875854492</v>
      </c>
      <c r="S360" s="4">
        <v>60</v>
      </c>
      <c r="T360" s="4">
        <v>8.338248046875</v>
      </c>
      <c r="U360" s="25">
        <v>44776.553805000003</v>
      </c>
      <c r="V360" s="30">
        <f t="shared" si="34"/>
        <v>177.75200000000001</v>
      </c>
      <c r="W360" s="4">
        <v>8.6168699264526367</v>
      </c>
      <c r="X360" s="4">
        <v>59.94</v>
      </c>
      <c r="Y360" s="4">
        <v>8.5350644531250008</v>
      </c>
      <c r="AA360">
        <f t="shared" si="35"/>
        <v>177</v>
      </c>
    </row>
    <row r="361" spans="1:27" x14ac:dyDescent="0.3">
      <c r="A361" s="25">
        <v>44776.523503599536</v>
      </c>
      <c r="B361" s="30">
        <f t="shared" si="30"/>
        <v>177.71100000000001</v>
      </c>
      <c r="C361" s="4">
        <v>8.3557596206665039</v>
      </c>
      <c r="D361" s="4">
        <v>59.98</v>
      </c>
      <c r="E361" s="4">
        <v>8.2628017578125004</v>
      </c>
      <c r="F361" s="25">
        <v>44776.530684606485</v>
      </c>
      <c r="G361" s="30">
        <f t="shared" si="31"/>
        <v>177.15</v>
      </c>
      <c r="H361" s="4">
        <v>8.4960403442382813</v>
      </c>
      <c r="I361" s="4">
        <v>59.98</v>
      </c>
      <c r="J361" s="4">
        <v>8.3644902343749994</v>
      </c>
      <c r="K361" s="25">
        <v>44776.54011076389</v>
      </c>
      <c r="L361" s="30">
        <f t="shared" si="32"/>
        <v>177.57</v>
      </c>
      <c r="M361" s="4">
        <v>8.4485902786254883</v>
      </c>
      <c r="N361" s="4">
        <v>60.02</v>
      </c>
      <c r="O361" s="4">
        <v>8.3185664062499995</v>
      </c>
      <c r="P361" s="25">
        <v>44776.546942569446</v>
      </c>
      <c r="Q361" s="30">
        <f t="shared" si="33"/>
        <v>177.83799999999999</v>
      </c>
      <c r="R361" s="4">
        <v>8.4118099212646484</v>
      </c>
      <c r="S361" s="4">
        <v>60</v>
      </c>
      <c r="T361" s="4">
        <v>8.338248046875</v>
      </c>
      <c r="U361" s="25">
        <v>44776.553816608794</v>
      </c>
      <c r="V361" s="30">
        <f t="shared" si="34"/>
        <v>177.755</v>
      </c>
      <c r="W361" s="4">
        <v>8.6168699264526367</v>
      </c>
      <c r="X361" s="4">
        <v>59.94</v>
      </c>
      <c r="Y361" s="4">
        <v>8.5350644531250008</v>
      </c>
      <c r="AA361">
        <f t="shared" si="35"/>
        <v>177</v>
      </c>
    </row>
    <row r="362" spans="1:27" x14ac:dyDescent="0.3">
      <c r="A362" s="25">
        <v>44776.523503611112</v>
      </c>
      <c r="B362" s="30">
        <f t="shared" si="30"/>
        <v>178.71199999999999</v>
      </c>
      <c r="C362" s="4">
        <v>8.3557596206665039</v>
      </c>
      <c r="D362" s="4">
        <v>59.98</v>
      </c>
      <c r="E362" s="4">
        <v>8.2299990234375002</v>
      </c>
      <c r="F362" s="25">
        <v>44776.530696215275</v>
      </c>
      <c r="G362" s="30">
        <f t="shared" si="31"/>
        <v>178.15299999999999</v>
      </c>
      <c r="H362" s="4">
        <v>8.4960403442382813</v>
      </c>
      <c r="I362" s="4">
        <v>59.98</v>
      </c>
      <c r="J362" s="4">
        <v>8.3644902343749994</v>
      </c>
      <c r="K362" s="25">
        <v>44776.540110798611</v>
      </c>
      <c r="L362" s="30">
        <f t="shared" si="32"/>
        <v>178.57300000000001</v>
      </c>
      <c r="M362" s="4">
        <v>8.3879804611206055</v>
      </c>
      <c r="N362" s="4">
        <v>60.02</v>
      </c>
      <c r="O362" s="4">
        <v>8.3185664062499995</v>
      </c>
      <c r="P362" s="25">
        <v>44776.546949016207</v>
      </c>
      <c r="Q362" s="30">
        <f t="shared" si="33"/>
        <v>178.39500000000001</v>
      </c>
      <c r="R362" s="4">
        <v>8.4118099212646484</v>
      </c>
      <c r="S362" s="4">
        <v>60</v>
      </c>
      <c r="T362" s="4">
        <v>8.3054453124999998</v>
      </c>
      <c r="U362" s="25">
        <v>44776.55381662037</v>
      </c>
      <c r="V362" s="30">
        <f t="shared" si="34"/>
        <v>178.756</v>
      </c>
      <c r="W362" s="4">
        <v>8.6168699264526367</v>
      </c>
      <c r="X362" s="4">
        <v>59.94</v>
      </c>
      <c r="Y362" s="4">
        <v>8.5022617187500007</v>
      </c>
      <c r="AA362">
        <f t="shared" si="35"/>
        <v>178</v>
      </c>
    </row>
    <row r="363" spans="1:27" x14ac:dyDescent="0.3">
      <c r="A363" s="25">
        <v>44776.523515208333</v>
      </c>
      <c r="B363" s="30">
        <f t="shared" si="30"/>
        <v>178.714</v>
      </c>
      <c r="C363" s="4">
        <v>8.2942104339599609</v>
      </c>
      <c r="D363" s="4">
        <v>59.98</v>
      </c>
      <c r="E363" s="4">
        <v>8.2299990234375002</v>
      </c>
      <c r="F363" s="25">
        <v>44776.530696226851</v>
      </c>
      <c r="G363" s="30">
        <f t="shared" si="31"/>
        <v>178.154</v>
      </c>
      <c r="H363" s="4">
        <v>8.4960403442382813</v>
      </c>
      <c r="I363" s="4">
        <v>59.98</v>
      </c>
      <c r="J363" s="4">
        <v>8.3316874999999992</v>
      </c>
      <c r="K363" s="25">
        <v>44776.540122349536</v>
      </c>
      <c r="L363" s="30">
        <f t="shared" si="32"/>
        <v>178.571</v>
      </c>
      <c r="M363" s="4">
        <v>8.3879804611206055</v>
      </c>
      <c r="N363" s="4">
        <v>60.02</v>
      </c>
      <c r="O363" s="4">
        <v>8.2824833984375008</v>
      </c>
      <c r="P363" s="25">
        <v>44776.546955451391</v>
      </c>
      <c r="Q363" s="30">
        <f t="shared" si="33"/>
        <v>178.95099999999999</v>
      </c>
      <c r="R363" s="4">
        <v>8.3671102523803711</v>
      </c>
      <c r="S363" s="4">
        <v>60</v>
      </c>
      <c r="T363" s="4">
        <v>8.3054453124999998</v>
      </c>
      <c r="U363" s="25">
        <v>44776.553828217591</v>
      </c>
      <c r="V363" s="30">
        <f t="shared" si="34"/>
        <v>178.75800000000001</v>
      </c>
      <c r="W363" s="4">
        <v>8.5779399871826172</v>
      </c>
      <c r="X363" s="4">
        <v>59.94</v>
      </c>
      <c r="Y363" s="4">
        <v>8.5022617187500007</v>
      </c>
      <c r="AA363">
        <f t="shared" si="35"/>
        <v>178</v>
      </c>
    </row>
    <row r="364" spans="1:27" x14ac:dyDescent="0.3">
      <c r="A364" s="25">
        <v>44776.523515219909</v>
      </c>
      <c r="B364" s="30">
        <f t="shared" si="30"/>
        <v>179.715</v>
      </c>
      <c r="C364" s="4">
        <v>8.2942104339599609</v>
      </c>
      <c r="D364" s="4">
        <v>59.98</v>
      </c>
      <c r="E364" s="4">
        <v>8.1971962890625001</v>
      </c>
      <c r="F364" s="25">
        <v>44776.530707824073</v>
      </c>
      <c r="G364" s="30">
        <f t="shared" si="31"/>
        <v>179.15600000000001</v>
      </c>
      <c r="H364" s="4">
        <v>8.3344802856445313</v>
      </c>
      <c r="I364" s="4">
        <v>59.98</v>
      </c>
      <c r="J364" s="4">
        <v>8.3316874999999992</v>
      </c>
      <c r="K364" s="25">
        <v>44776.540122395832</v>
      </c>
      <c r="L364" s="30">
        <f t="shared" si="32"/>
        <v>179.57499999999999</v>
      </c>
      <c r="M364" s="4">
        <v>8.3879804611206055</v>
      </c>
      <c r="N364" s="4">
        <v>60.02</v>
      </c>
      <c r="O364" s="4">
        <v>8.2824833984375008</v>
      </c>
      <c r="P364" s="25">
        <v>44776.546960613428</v>
      </c>
      <c r="Q364" s="30">
        <f t="shared" si="33"/>
        <v>179.39699999999999</v>
      </c>
      <c r="R364" s="4">
        <v>8.3671102523803711</v>
      </c>
      <c r="S364" s="4">
        <v>60</v>
      </c>
      <c r="T364" s="4">
        <v>8.3054453124999998</v>
      </c>
      <c r="U364" s="25">
        <v>44776.553828229167</v>
      </c>
      <c r="V364" s="30">
        <f t="shared" si="34"/>
        <v>179.75899999999999</v>
      </c>
      <c r="W364" s="4">
        <v>8.5779399871826172</v>
      </c>
      <c r="X364" s="4">
        <v>59.94</v>
      </c>
      <c r="Y364" s="4">
        <v>8.4694589843750006</v>
      </c>
      <c r="AA364">
        <f t="shared" si="35"/>
        <v>179</v>
      </c>
    </row>
    <row r="365" spans="1:27" x14ac:dyDescent="0.3">
      <c r="A365" s="25">
        <v>44776.523526817131</v>
      </c>
      <c r="B365" s="30">
        <f t="shared" si="30"/>
        <v>179.71700000000001</v>
      </c>
      <c r="C365" s="4">
        <v>8.2424001693725586</v>
      </c>
      <c r="D365" s="4">
        <v>59.98</v>
      </c>
      <c r="E365" s="4">
        <v>8.1971962890625001</v>
      </c>
      <c r="F365" s="25">
        <v>44776.530707835649</v>
      </c>
      <c r="G365" s="30">
        <f t="shared" si="31"/>
        <v>179.15700000000001</v>
      </c>
      <c r="H365" s="4">
        <v>8.3344802856445313</v>
      </c>
      <c r="I365" s="4">
        <v>59.98</v>
      </c>
      <c r="J365" s="4">
        <v>8.2988847656250009</v>
      </c>
      <c r="K365" s="25">
        <v>44776.540133946757</v>
      </c>
      <c r="L365" s="30">
        <f t="shared" si="32"/>
        <v>179.57300000000001</v>
      </c>
      <c r="M365" s="4">
        <v>8.3879804611206055</v>
      </c>
      <c r="N365" s="4">
        <v>60.02</v>
      </c>
      <c r="O365" s="4">
        <v>8.2824833984375008</v>
      </c>
      <c r="P365" s="25">
        <v>44776.546967048613</v>
      </c>
      <c r="Q365" s="30">
        <f t="shared" si="33"/>
        <v>179.953</v>
      </c>
      <c r="R365" s="4">
        <v>8.3671102523803711</v>
      </c>
      <c r="S365" s="4">
        <v>60</v>
      </c>
      <c r="T365" s="4">
        <v>8.3054453124999998</v>
      </c>
      <c r="U365" s="25">
        <v>44776.553839837965</v>
      </c>
      <c r="V365" s="30">
        <f t="shared" si="34"/>
        <v>179.762</v>
      </c>
      <c r="W365" s="4">
        <v>8.5230503082275391</v>
      </c>
      <c r="X365" s="4">
        <v>59.94</v>
      </c>
      <c r="Y365" s="4">
        <v>8.4694589843750006</v>
      </c>
      <c r="AA365">
        <f t="shared" si="35"/>
        <v>179</v>
      </c>
    </row>
    <row r="366" spans="1:27" x14ac:dyDescent="0.3">
      <c r="A366" s="25">
        <v>44776.523526828707</v>
      </c>
      <c r="B366" s="30">
        <f t="shared" si="30"/>
        <v>180.71799999999999</v>
      </c>
      <c r="C366" s="4">
        <v>8.2424001693725586</v>
      </c>
      <c r="D366" s="4">
        <v>59.98</v>
      </c>
      <c r="E366" s="4">
        <v>8.1643979492187508</v>
      </c>
      <c r="F366" s="25">
        <v>44776.530719444447</v>
      </c>
      <c r="G366" s="30">
        <f t="shared" si="31"/>
        <v>180.16</v>
      </c>
      <c r="H366" s="4">
        <v>8.3344802856445313</v>
      </c>
      <c r="I366" s="4">
        <v>59.98</v>
      </c>
      <c r="J366" s="4">
        <v>8.2988847656250009</v>
      </c>
      <c r="K366" s="25">
        <v>44776.540133958333</v>
      </c>
      <c r="L366" s="30">
        <f t="shared" si="32"/>
        <v>180.57400000000001</v>
      </c>
      <c r="M366" s="4">
        <v>8.3879804611206055</v>
      </c>
      <c r="N366" s="4">
        <v>60.02</v>
      </c>
      <c r="O366" s="4">
        <v>8.2496806640625007</v>
      </c>
      <c r="P366" s="25">
        <v>44776.546972222219</v>
      </c>
      <c r="Q366" s="30">
        <f t="shared" si="33"/>
        <v>180.4</v>
      </c>
      <c r="R366" s="4">
        <v>8.3671102523803711</v>
      </c>
      <c r="S366" s="4">
        <v>60</v>
      </c>
      <c r="T366" s="4">
        <v>8.2693623046874993</v>
      </c>
      <c r="U366" s="25">
        <v>44776.553839849534</v>
      </c>
      <c r="V366" s="30">
        <f t="shared" si="34"/>
        <v>180.76300000000001</v>
      </c>
      <c r="W366" s="4">
        <v>8.5230503082275391</v>
      </c>
      <c r="X366" s="4">
        <v>59.94</v>
      </c>
      <c r="Y366" s="4">
        <v>8.4366562500000004</v>
      </c>
      <c r="AA366">
        <f t="shared" si="35"/>
        <v>180</v>
      </c>
    </row>
    <row r="367" spans="1:27" x14ac:dyDescent="0.3">
      <c r="A367" s="25">
        <v>44776.523538437497</v>
      </c>
      <c r="B367" s="30">
        <f t="shared" si="30"/>
        <v>180.721</v>
      </c>
      <c r="C367" s="4">
        <v>8.2006597518920898</v>
      </c>
      <c r="D367" s="4">
        <v>59.98</v>
      </c>
      <c r="E367" s="4">
        <v>8.1643979492187508</v>
      </c>
      <c r="F367" s="25">
        <v>44776.530719456016</v>
      </c>
      <c r="G367" s="30">
        <f t="shared" si="31"/>
        <v>180.161</v>
      </c>
      <c r="H367" s="4">
        <v>8.3344802856445313</v>
      </c>
      <c r="I367" s="4">
        <v>59.98</v>
      </c>
      <c r="J367" s="4">
        <v>8.2628017578125004</v>
      </c>
      <c r="K367" s="25">
        <v>44776.54013400463</v>
      </c>
      <c r="L367" s="30">
        <f t="shared" si="32"/>
        <v>180.578</v>
      </c>
      <c r="M367" s="4">
        <v>8.3643503189086914</v>
      </c>
      <c r="N367" s="4">
        <v>60.02</v>
      </c>
      <c r="O367" s="4">
        <v>8.2496806640625007</v>
      </c>
      <c r="P367" s="25">
        <v>44776.546978622682</v>
      </c>
      <c r="Q367" s="30">
        <f t="shared" si="33"/>
        <v>180.953</v>
      </c>
      <c r="R367" s="4">
        <v>8.3406095504760742</v>
      </c>
      <c r="S367" s="4">
        <v>60</v>
      </c>
      <c r="T367" s="4">
        <v>8.2693623046874993</v>
      </c>
      <c r="U367" s="25">
        <v>44776.553851446763</v>
      </c>
      <c r="V367" s="30">
        <f t="shared" si="34"/>
        <v>180.76499999999999</v>
      </c>
      <c r="W367" s="4">
        <v>8.5230503082275391</v>
      </c>
      <c r="X367" s="4">
        <v>59.94</v>
      </c>
      <c r="Y367" s="4">
        <v>8.4366562500000004</v>
      </c>
      <c r="AA367">
        <f t="shared" si="35"/>
        <v>180</v>
      </c>
    </row>
    <row r="368" spans="1:27" x14ac:dyDescent="0.3">
      <c r="A368" s="25">
        <v>44776.523538449073</v>
      </c>
      <c r="B368" s="30">
        <f t="shared" si="30"/>
        <v>181.72200000000001</v>
      </c>
      <c r="C368" s="4">
        <v>8.2006597518920898</v>
      </c>
      <c r="D368" s="4">
        <v>59.98</v>
      </c>
      <c r="E368" s="4">
        <v>8.1316000976562499</v>
      </c>
      <c r="F368" s="25">
        <v>44776.530731064813</v>
      </c>
      <c r="G368" s="30">
        <f t="shared" si="31"/>
        <v>181.16399999999999</v>
      </c>
      <c r="H368" s="4">
        <v>8.3344802856445313</v>
      </c>
      <c r="I368" s="4">
        <v>59.98</v>
      </c>
      <c r="J368" s="4">
        <v>8.2628017578125004</v>
      </c>
      <c r="K368" s="25">
        <v>44776.540145555555</v>
      </c>
      <c r="L368" s="30">
        <f t="shared" si="32"/>
        <v>181.57599999999999</v>
      </c>
      <c r="M368" s="4">
        <v>8.3643503189086914</v>
      </c>
      <c r="N368" s="4">
        <v>60.02</v>
      </c>
      <c r="O368" s="4">
        <v>8.2168779296875005</v>
      </c>
      <c r="P368" s="25">
        <v>44776.546983819448</v>
      </c>
      <c r="Q368" s="30">
        <f t="shared" si="33"/>
        <v>181.40199999999999</v>
      </c>
      <c r="R368" s="4">
        <v>8.3406095504760742</v>
      </c>
      <c r="S368" s="4">
        <v>60</v>
      </c>
      <c r="T368" s="4">
        <v>8.2365595703124992</v>
      </c>
      <c r="U368" s="25">
        <v>44776.553851458331</v>
      </c>
      <c r="V368" s="30">
        <f t="shared" si="34"/>
        <v>181.76599999999999</v>
      </c>
      <c r="W368" s="4">
        <v>8.5230503082275391</v>
      </c>
      <c r="X368" s="4">
        <v>59.94</v>
      </c>
      <c r="Y368" s="4">
        <v>8.4038535156250003</v>
      </c>
      <c r="AA368">
        <f t="shared" si="35"/>
        <v>181</v>
      </c>
    </row>
    <row r="369" spans="1:27" x14ac:dyDescent="0.3">
      <c r="A369" s="25">
        <v>44776.523550046295</v>
      </c>
      <c r="B369" s="30">
        <f t="shared" si="30"/>
        <v>181.72399999999999</v>
      </c>
      <c r="C369" s="4">
        <v>8.2006597518920898</v>
      </c>
      <c r="D369" s="4">
        <v>59.98</v>
      </c>
      <c r="E369" s="4">
        <v>8.1316000976562499</v>
      </c>
      <c r="F369" s="25">
        <v>44776.530731087965</v>
      </c>
      <c r="G369" s="30">
        <f t="shared" si="31"/>
        <v>181.166</v>
      </c>
      <c r="H369" s="4">
        <v>8.3344802856445313</v>
      </c>
      <c r="I369" s="4">
        <v>59.98</v>
      </c>
      <c r="J369" s="4">
        <v>8.2332792968750006</v>
      </c>
      <c r="K369" s="25">
        <v>44776.540145613428</v>
      </c>
      <c r="L369" s="30">
        <f t="shared" si="32"/>
        <v>181.58099999999999</v>
      </c>
      <c r="M369" s="4">
        <v>8.3139801025390625</v>
      </c>
      <c r="N369" s="4">
        <v>60.02</v>
      </c>
      <c r="O369" s="4">
        <v>8.2168779296875005</v>
      </c>
      <c r="P369" s="25">
        <v>44776.546990208335</v>
      </c>
      <c r="Q369" s="30">
        <f t="shared" si="33"/>
        <v>181.95400000000001</v>
      </c>
      <c r="R369" s="4">
        <v>8.3049898147583008</v>
      </c>
      <c r="S369" s="4">
        <v>60</v>
      </c>
      <c r="T369" s="4">
        <v>8.2365595703124992</v>
      </c>
      <c r="U369" s="25">
        <v>44776.553863067129</v>
      </c>
      <c r="V369" s="30">
        <f t="shared" si="34"/>
        <v>181.76900000000001</v>
      </c>
      <c r="W369" s="4">
        <v>8.4764299392700195</v>
      </c>
      <c r="X369" s="4">
        <v>59.94</v>
      </c>
      <c r="Y369" s="4">
        <v>8.4038535156250003</v>
      </c>
      <c r="AA369">
        <f t="shared" si="35"/>
        <v>181</v>
      </c>
    </row>
    <row r="370" spans="1:27" x14ac:dyDescent="0.3">
      <c r="A370" s="25">
        <v>44776.523550057871</v>
      </c>
      <c r="B370" s="30">
        <f t="shared" si="30"/>
        <v>182.72499999999999</v>
      </c>
      <c r="C370" s="4">
        <v>8.2006597518920898</v>
      </c>
      <c r="D370" s="4">
        <v>59.98</v>
      </c>
      <c r="E370" s="4">
        <v>8.0988022460937508</v>
      </c>
      <c r="F370" s="25">
        <v>44776.530742673611</v>
      </c>
      <c r="G370" s="30">
        <f t="shared" si="31"/>
        <v>182.167</v>
      </c>
      <c r="H370" s="4">
        <v>8.2158298492431641</v>
      </c>
      <c r="I370" s="4">
        <v>59.98</v>
      </c>
      <c r="J370" s="4">
        <v>8.2332792968750006</v>
      </c>
      <c r="K370" s="25">
        <v>44776.5401571412</v>
      </c>
      <c r="L370" s="30">
        <f t="shared" si="32"/>
        <v>182.577</v>
      </c>
      <c r="M370" s="4">
        <v>8.3139801025390625</v>
      </c>
      <c r="N370" s="4">
        <v>60.02</v>
      </c>
      <c r="O370" s="4">
        <v>8.1840766601562507</v>
      </c>
      <c r="P370" s="25">
        <v>44776.546995428238</v>
      </c>
      <c r="Q370" s="30">
        <f t="shared" si="33"/>
        <v>182.405</v>
      </c>
      <c r="R370" s="4">
        <v>8.3049898147583008</v>
      </c>
      <c r="S370" s="4">
        <v>60</v>
      </c>
      <c r="T370" s="4">
        <v>8.2004765625000005</v>
      </c>
      <c r="U370" s="25">
        <v>44776.553863078705</v>
      </c>
      <c r="V370" s="30">
        <f t="shared" si="34"/>
        <v>182.77</v>
      </c>
      <c r="W370" s="4">
        <v>8.4764299392700195</v>
      </c>
      <c r="X370" s="4">
        <v>59.94</v>
      </c>
      <c r="Y370" s="4">
        <v>8.3710507812500001</v>
      </c>
      <c r="AA370">
        <f t="shared" si="35"/>
        <v>182</v>
      </c>
    </row>
    <row r="371" spans="1:27" x14ac:dyDescent="0.3">
      <c r="A371" s="25">
        <v>44776.523561666669</v>
      </c>
      <c r="B371" s="30">
        <f t="shared" si="30"/>
        <v>182.72800000000001</v>
      </c>
      <c r="C371" s="4">
        <v>8.1481599807739258</v>
      </c>
      <c r="D371" s="4">
        <v>59.98</v>
      </c>
      <c r="E371" s="4">
        <v>8.0660043945312498</v>
      </c>
      <c r="F371" s="25">
        <v>44776.530742685187</v>
      </c>
      <c r="G371" s="30">
        <f t="shared" si="31"/>
        <v>182.16800000000001</v>
      </c>
      <c r="H371" s="4">
        <v>8.2158298492431641</v>
      </c>
      <c r="I371" s="4">
        <v>59.98</v>
      </c>
      <c r="J371" s="4">
        <v>8.2004765625000005</v>
      </c>
      <c r="K371" s="25">
        <v>44776.540157210649</v>
      </c>
      <c r="L371" s="30">
        <f t="shared" si="32"/>
        <v>182.583</v>
      </c>
      <c r="M371" s="4">
        <v>8.2778100967407227</v>
      </c>
      <c r="N371" s="4">
        <v>60.02</v>
      </c>
      <c r="O371" s="4">
        <v>8.1840766601562507</v>
      </c>
      <c r="P371" s="25">
        <v>44776.547001805557</v>
      </c>
      <c r="Q371" s="30">
        <f t="shared" si="33"/>
        <v>182.95599999999999</v>
      </c>
      <c r="R371" s="4">
        <v>8.2548303604125977</v>
      </c>
      <c r="S371" s="4">
        <v>60</v>
      </c>
      <c r="T371" s="4">
        <v>8.2004765625000005</v>
      </c>
      <c r="U371" s="25">
        <v>44776.553874675927</v>
      </c>
      <c r="V371" s="30">
        <f t="shared" si="34"/>
        <v>182.77199999999999</v>
      </c>
      <c r="W371" s="4">
        <v>8.4309501647949219</v>
      </c>
      <c r="X371" s="4">
        <v>59.94</v>
      </c>
      <c r="Y371" s="4">
        <v>8.3710507812500001</v>
      </c>
      <c r="AA371">
        <f t="shared" si="35"/>
        <v>182</v>
      </c>
    </row>
    <row r="372" spans="1:27" x14ac:dyDescent="0.3">
      <c r="A372" s="25">
        <v>44776.523573275466</v>
      </c>
      <c r="B372" s="30">
        <f t="shared" si="30"/>
        <v>183.73099999999999</v>
      </c>
      <c r="C372" s="4">
        <v>8.1481599807739258</v>
      </c>
      <c r="D372" s="4">
        <v>59.98</v>
      </c>
      <c r="E372" s="4">
        <v>8.0660043945312498</v>
      </c>
      <c r="F372" s="25">
        <v>44776.530754293985</v>
      </c>
      <c r="G372" s="30">
        <f t="shared" si="31"/>
        <v>183.17099999999999</v>
      </c>
      <c r="H372" s="4">
        <v>8.2158298492431641</v>
      </c>
      <c r="I372" s="4">
        <v>59.98</v>
      </c>
      <c r="J372" s="4">
        <v>8.2004765625000005</v>
      </c>
      <c r="K372" s="25">
        <v>44776.540168749998</v>
      </c>
      <c r="L372" s="30">
        <f t="shared" si="32"/>
        <v>183.58</v>
      </c>
      <c r="M372" s="4">
        <v>8.2778100967407227</v>
      </c>
      <c r="N372" s="4">
        <v>60.02</v>
      </c>
      <c r="O372" s="4">
        <v>8.1512788085937498</v>
      </c>
      <c r="P372" s="25">
        <v>44776.547007037036</v>
      </c>
      <c r="Q372" s="30">
        <f t="shared" si="33"/>
        <v>183.40799999999999</v>
      </c>
      <c r="R372" s="4">
        <v>8.2548303604125977</v>
      </c>
      <c r="S372" s="4">
        <v>60</v>
      </c>
      <c r="T372" s="4">
        <v>8.1709575195312496</v>
      </c>
      <c r="U372" s="25">
        <v>44776.553874687503</v>
      </c>
      <c r="V372" s="30">
        <f t="shared" si="34"/>
        <v>183.773</v>
      </c>
      <c r="W372" s="4">
        <v>8.4309501647949219</v>
      </c>
      <c r="X372" s="4">
        <v>59.94</v>
      </c>
      <c r="Y372" s="4">
        <v>8.3284072265625007</v>
      </c>
      <c r="AA372">
        <f t="shared" si="35"/>
        <v>183</v>
      </c>
    </row>
    <row r="373" spans="1:27" x14ac:dyDescent="0.3">
      <c r="A373" s="25">
        <v>44776.523573287035</v>
      </c>
      <c r="B373" s="30">
        <f t="shared" si="30"/>
        <v>183.732</v>
      </c>
      <c r="C373" s="4">
        <v>8.1481599807739258</v>
      </c>
      <c r="D373" s="4">
        <v>59.98</v>
      </c>
      <c r="E373" s="4">
        <v>8.0332065429687507</v>
      </c>
      <c r="F373" s="25">
        <v>44776.530754305553</v>
      </c>
      <c r="G373" s="30">
        <f t="shared" si="31"/>
        <v>183.172</v>
      </c>
      <c r="H373" s="4">
        <v>8.2158298492431641</v>
      </c>
      <c r="I373" s="4">
        <v>59.98</v>
      </c>
      <c r="J373" s="4">
        <v>8.1676777343749993</v>
      </c>
      <c r="K373" s="25">
        <v>44776.540168819447</v>
      </c>
      <c r="L373" s="30">
        <f t="shared" si="32"/>
        <v>183.58600000000001</v>
      </c>
      <c r="M373" s="4">
        <v>8.2224397659301758</v>
      </c>
      <c r="N373" s="4">
        <v>60.02</v>
      </c>
      <c r="O373" s="4">
        <v>8.1512788085937498</v>
      </c>
      <c r="P373" s="25">
        <v>44776.547013391202</v>
      </c>
      <c r="Q373" s="30">
        <f t="shared" si="33"/>
        <v>183.95699999999999</v>
      </c>
      <c r="R373" s="4">
        <v>8.2548303604125977</v>
      </c>
      <c r="S373" s="4">
        <v>60</v>
      </c>
      <c r="T373" s="4">
        <v>8.1709575195312496</v>
      </c>
      <c r="U373" s="25">
        <v>44776.553886296293</v>
      </c>
      <c r="V373" s="30">
        <f t="shared" si="34"/>
        <v>183.77600000000001</v>
      </c>
      <c r="W373" s="4">
        <v>8.3902797698974609</v>
      </c>
      <c r="X373" s="4">
        <v>59.94</v>
      </c>
      <c r="Y373" s="4">
        <v>8.3284072265625007</v>
      </c>
      <c r="AA373">
        <f t="shared" si="35"/>
        <v>183</v>
      </c>
    </row>
    <row r="374" spans="1:27" x14ac:dyDescent="0.3">
      <c r="A374" s="25">
        <v>44776.523586157404</v>
      </c>
      <c r="B374" s="30">
        <f t="shared" si="30"/>
        <v>184.84399999999999</v>
      </c>
      <c r="C374" s="4">
        <v>8.1060400009155273</v>
      </c>
      <c r="D374" s="4">
        <v>59.98</v>
      </c>
      <c r="E374" s="4">
        <v>8.0332065429687507</v>
      </c>
      <c r="F374" s="25">
        <v>44776.530765902775</v>
      </c>
      <c r="G374" s="30">
        <f t="shared" si="31"/>
        <v>184.17400000000001</v>
      </c>
      <c r="H374" s="4">
        <v>8.1226902008056641</v>
      </c>
      <c r="I374" s="4">
        <v>59.98</v>
      </c>
      <c r="J374" s="4">
        <v>8.1676777343749993</v>
      </c>
      <c r="K374" s="25">
        <v>44776.54018034722</v>
      </c>
      <c r="L374" s="30">
        <f t="shared" si="32"/>
        <v>184.58199999999999</v>
      </c>
      <c r="M374" s="4">
        <v>8.2224397659301758</v>
      </c>
      <c r="N374" s="4">
        <v>60.02</v>
      </c>
      <c r="O374" s="4">
        <v>8.1184809570312506</v>
      </c>
      <c r="P374" s="25">
        <v>44776.547018634257</v>
      </c>
      <c r="Q374" s="30">
        <f t="shared" si="33"/>
        <v>184.41</v>
      </c>
      <c r="R374" s="4">
        <v>8.2548303604125977</v>
      </c>
      <c r="S374" s="4">
        <v>60</v>
      </c>
      <c r="T374" s="4">
        <v>8.1381596679687505</v>
      </c>
      <c r="U374" s="25">
        <v>44776.553886307869</v>
      </c>
      <c r="V374" s="30">
        <f t="shared" si="34"/>
        <v>184.77699999999999</v>
      </c>
      <c r="W374" s="4">
        <v>8.3902797698974609</v>
      </c>
      <c r="X374" s="4">
        <v>59.94</v>
      </c>
      <c r="Y374" s="4">
        <v>8.3054453124999998</v>
      </c>
      <c r="AA374">
        <f t="shared" si="35"/>
        <v>184</v>
      </c>
    </row>
    <row r="375" spans="1:27" x14ac:dyDescent="0.3">
      <c r="A375" s="25">
        <v>44776.523586180556</v>
      </c>
      <c r="B375" s="30">
        <f t="shared" si="30"/>
        <v>184.846</v>
      </c>
      <c r="C375" s="4">
        <v>8.1060400009155273</v>
      </c>
      <c r="D375" s="4">
        <v>59.98</v>
      </c>
      <c r="E375" s="4">
        <v>8.0004086914062498</v>
      </c>
      <c r="F375" s="25">
        <v>44776.530765914351</v>
      </c>
      <c r="G375" s="30">
        <f t="shared" si="31"/>
        <v>184.17500000000001</v>
      </c>
      <c r="H375" s="4">
        <v>8.1226902008056641</v>
      </c>
      <c r="I375" s="4">
        <v>59.98</v>
      </c>
      <c r="J375" s="4">
        <v>8.1348798828125002</v>
      </c>
      <c r="K375" s="25">
        <v>44776.540180416669</v>
      </c>
      <c r="L375" s="30">
        <f t="shared" si="32"/>
        <v>184.58799999999999</v>
      </c>
      <c r="M375" s="4">
        <v>8.2224397659301758</v>
      </c>
      <c r="N375" s="4">
        <v>60.02</v>
      </c>
      <c r="O375" s="4">
        <v>8.1184809570312506</v>
      </c>
      <c r="P375" s="25">
        <v>44776.547024976855</v>
      </c>
      <c r="Q375" s="30">
        <f t="shared" si="33"/>
        <v>184.958</v>
      </c>
      <c r="R375" s="4">
        <v>8.1941604614257813</v>
      </c>
      <c r="S375" s="4">
        <v>60</v>
      </c>
      <c r="T375" s="4">
        <v>8.1381596679687505</v>
      </c>
      <c r="U375" s="25">
        <v>44776.553897916667</v>
      </c>
      <c r="V375" s="30">
        <f t="shared" si="34"/>
        <v>184.78</v>
      </c>
      <c r="W375" s="4">
        <v>8.3902797698974609</v>
      </c>
      <c r="X375" s="4">
        <v>59.94</v>
      </c>
      <c r="Y375" s="4">
        <v>8.3054453124999998</v>
      </c>
      <c r="AA375">
        <f t="shared" si="35"/>
        <v>184</v>
      </c>
    </row>
    <row r="376" spans="1:27" x14ac:dyDescent="0.3">
      <c r="A376" s="25">
        <v>44776.523597789354</v>
      </c>
      <c r="B376" s="30">
        <f t="shared" si="30"/>
        <v>185.84899999999999</v>
      </c>
      <c r="C376" s="4">
        <v>8.0640096664428711</v>
      </c>
      <c r="D376" s="4">
        <v>59.98</v>
      </c>
      <c r="E376" s="4">
        <v>8.0004086914062498</v>
      </c>
      <c r="F376" s="25">
        <v>44776.530777523149</v>
      </c>
      <c r="G376" s="30">
        <f t="shared" si="31"/>
        <v>185.178</v>
      </c>
      <c r="H376" s="4">
        <v>8.1204595565795898</v>
      </c>
      <c r="I376" s="4">
        <v>59.98</v>
      </c>
      <c r="J376" s="4">
        <v>8.1348798828125002</v>
      </c>
      <c r="K376" s="25">
        <v>44776.540191956017</v>
      </c>
      <c r="L376" s="30">
        <f t="shared" si="32"/>
        <v>185.58500000000001</v>
      </c>
      <c r="M376" s="4">
        <v>8.2224397659301758</v>
      </c>
      <c r="N376" s="4">
        <v>60.02</v>
      </c>
      <c r="O376" s="4">
        <v>8.0856831054687497</v>
      </c>
      <c r="P376" s="25">
        <v>44776.547030231479</v>
      </c>
      <c r="Q376" s="30">
        <f t="shared" si="33"/>
        <v>185.41200000000001</v>
      </c>
      <c r="R376" s="4">
        <v>8.1941604614257813</v>
      </c>
      <c r="S376" s="4">
        <v>60</v>
      </c>
      <c r="T376" s="4">
        <v>8.0725639648437504</v>
      </c>
      <c r="U376" s="25">
        <v>44776.553897928243</v>
      </c>
      <c r="V376" s="30">
        <f t="shared" si="34"/>
        <v>185.78100000000001</v>
      </c>
      <c r="W376" s="4">
        <v>8.3902797698974609</v>
      </c>
      <c r="X376" s="4">
        <v>59.94</v>
      </c>
      <c r="Y376" s="4">
        <v>8.2726425781249997</v>
      </c>
      <c r="AA376">
        <f t="shared" si="35"/>
        <v>185</v>
      </c>
    </row>
    <row r="377" spans="1:27" x14ac:dyDescent="0.3">
      <c r="A377" s="25">
        <v>44776.523597800922</v>
      </c>
      <c r="B377" s="30">
        <f t="shared" si="30"/>
        <v>185.85</v>
      </c>
      <c r="C377" s="4">
        <v>8.0640096664428711</v>
      </c>
      <c r="D377" s="4">
        <v>59.98</v>
      </c>
      <c r="E377" s="4">
        <v>7.9610512695312501</v>
      </c>
      <c r="F377" s="25">
        <v>44776.530777534725</v>
      </c>
      <c r="G377" s="30">
        <f t="shared" si="31"/>
        <v>185.179</v>
      </c>
      <c r="H377" s="4">
        <v>8.1204595565795898</v>
      </c>
      <c r="I377" s="4">
        <v>59.98</v>
      </c>
      <c r="J377" s="4">
        <v>8.1020820312499993</v>
      </c>
      <c r="K377" s="25">
        <v>44776.540192037035</v>
      </c>
      <c r="L377" s="30">
        <f t="shared" si="32"/>
        <v>185.59200000000001</v>
      </c>
      <c r="M377" s="4">
        <v>8.1955604553222656</v>
      </c>
      <c r="N377" s="4">
        <v>60.02</v>
      </c>
      <c r="O377" s="4">
        <v>8.0856831054687497</v>
      </c>
      <c r="P377" s="25">
        <v>44776.547037071759</v>
      </c>
      <c r="Q377" s="30">
        <f t="shared" si="33"/>
        <v>185.00299999999999</v>
      </c>
      <c r="R377" s="4">
        <v>8.1586399078369141</v>
      </c>
      <c r="S377" s="4">
        <v>60</v>
      </c>
      <c r="T377" s="4">
        <v>8.0725639648437504</v>
      </c>
      <c r="U377" s="25">
        <v>44776.553909525464</v>
      </c>
      <c r="V377" s="30">
        <f t="shared" si="34"/>
        <v>185.78299999999999</v>
      </c>
      <c r="W377" s="4">
        <v>8.3432703018188477</v>
      </c>
      <c r="X377" s="4">
        <v>59.94</v>
      </c>
      <c r="Y377" s="4">
        <v>8.2726425781249997</v>
      </c>
      <c r="AA377">
        <f t="shared" si="35"/>
        <v>185</v>
      </c>
    </row>
    <row r="378" spans="1:27" x14ac:dyDescent="0.3">
      <c r="A378" s="25">
        <v>44776.52360940972</v>
      </c>
      <c r="B378" s="30">
        <f t="shared" si="30"/>
        <v>186.85300000000001</v>
      </c>
      <c r="C378" s="4">
        <v>8.0140695571899414</v>
      </c>
      <c r="D378" s="4">
        <v>59.98</v>
      </c>
      <c r="E378" s="4">
        <v>7.9610512695312501</v>
      </c>
      <c r="F378" s="25">
        <v>44776.530784074072</v>
      </c>
      <c r="G378" s="30">
        <f t="shared" si="31"/>
        <v>186.744</v>
      </c>
      <c r="H378" s="4">
        <v>8.1204595565795898</v>
      </c>
      <c r="I378" s="4">
        <v>60</v>
      </c>
      <c r="J378" s="4">
        <v>8.1020820312499993</v>
      </c>
      <c r="K378" s="25">
        <v>44776.540193067129</v>
      </c>
      <c r="L378" s="30">
        <f t="shared" si="32"/>
        <v>186.68100000000001</v>
      </c>
      <c r="M378" s="4">
        <v>8.1955604553222656</v>
      </c>
      <c r="N378" s="4">
        <v>60</v>
      </c>
      <c r="O378" s="4">
        <v>8.0856831054687497</v>
      </c>
      <c r="P378" s="25">
        <v>44776.547041817132</v>
      </c>
      <c r="Q378" s="30">
        <f t="shared" si="33"/>
        <v>186.41300000000001</v>
      </c>
      <c r="R378" s="4">
        <v>8.1586399078369141</v>
      </c>
      <c r="S378" s="4">
        <v>60</v>
      </c>
      <c r="T378" s="4">
        <v>8.0725639648437504</v>
      </c>
      <c r="U378" s="25">
        <v>44776.55390953704</v>
      </c>
      <c r="V378" s="30">
        <f t="shared" si="34"/>
        <v>186.78399999999999</v>
      </c>
      <c r="W378" s="4">
        <v>8.3432703018188477</v>
      </c>
      <c r="X378" s="4">
        <v>59.94</v>
      </c>
      <c r="Y378" s="4">
        <v>8.2398398437499996</v>
      </c>
      <c r="AA378">
        <f t="shared" si="35"/>
        <v>186</v>
      </c>
    </row>
    <row r="379" spans="1:27" x14ac:dyDescent="0.3">
      <c r="A379" s="25">
        <v>44776.523609421296</v>
      </c>
      <c r="B379" s="30">
        <f t="shared" si="30"/>
        <v>186.85400000000001</v>
      </c>
      <c r="C379" s="4">
        <v>8.0140695571899414</v>
      </c>
      <c r="D379" s="4">
        <v>59.98</v>
      </c>
      <c r="E379" s="4">
        <v>7.92825341796875</v>
      </c>
      <c r="F379" s="25">
        <v>44776.530789131946</v>
      </c>
      <c r="G379" s="30">
        <f t="shared" si="31"/>
        <v>186.18100000000001</v>
      </c>
      <c r="H379" s="4">
        <v>8.1204595565795898</v>
      </c>
      <c r="I379" s="4">
        <v>60</v>
      </c>
      <c r="J379" s="4">
        <v>8.1020820312499993</v>
      </c>
      <c r="K379" s="25">
        <v>44776.540203564815</v>
      </c>
      <c r="L379" s="30">
        <f t="shared" si="32"/>
        <v>186.58799999999999</v>
      </c>
      <c r="M379" s="4">
        <v>8.1955604553222656</v>
      </c>
      <c r="N379" s="4">
        <v>60</v>
      </c>
      <c r="O379" s="4">
        <v>8.0528852539062505</v>
      </c>
      <c r="P379" s="25">
        <v>44776.547048657405</v>
      </c>
      <c r="Q379" s="30">
        <f t="shared" si="33"/>
        <v>186.00399999999999</v>
      </c>
      <c r="R379" s="4">
        <v>8.1074304580688477</v>
      </c>
      <c r="S379" s="4">
        <v>60</v>
      </c>
      <c r="T379" s="4">
        <v>8.0725639648437504</v>
      </c>
      <c r="U379" s="25">
        <v>44776.553921145831</v>
      </c>
      <c r="V379" s="30">
        <f t="shared" si="34"/>
        <v>186.78700000000001</v>
      </c>
      <c r="W379" s="4">
        <v>8.3026504516601563</v>
      </c>
      <c r="X379" s="4">
        <v>59.94</v>
      </c>
      <c r="Y379" s="4">
        <v>8.2398398437499996</v>
      </c>
      <c r="AA379">
        <f t="shared" si="35"/>
        <v>186</v>
      </c>
    </row>
    <row r="380" spans="1:27" x14ac:dyDescent="0.3">
      <c r="A380" s="25">
        <v>44776.523621018518</v>
      </c>
      <c r="B380" s="30">
        <f t="shared" si="30"/>
        <v>187.85599999999999</v>
      </c>
      <c r="C380" s="4">
        <v>7.9826197624206543</v>
      </c>
      <c r="D380" s="4">
        <v>59.98</v>
      </c>
      <c r="E380" s="4">
        <v>7.92825341796875</v>
      </c>
      <c r="F380" s="25">
        <v>44776.530789143515</v>
      </c>
      <c r="G380" s="30">
        <f t="shared" si="31"/>
        <v>187.18199999999999</v>
      </c>
      <c r="H380" s="4">
        <v>8.1204595565795898</v>
      </c>
      <c r="I380" s="4">
        <v>60</v>
      </c>
      <c r="J380" s="4">
        <v>8.0692841796875001</v>
      </c>
      <c r="K380" s="25">
        <v>44776.540203645833</v>
      </c>
      <c r="L380" s="30">
        <f t="shared" si="32"/>
        <v>187.595</v>
      </c>
      <c r="M380" s="4">
        <v>8.1474399566650391</v>
      </c>
      <c r="N380" s="4">
        <v>60</v>
      </c>
      <c r="O380" s="4">
        <v>8.0528852539062505</v>
      </c>
      <c r="P380" s="25">
        <v>44776.547053425929</v>
      </c>
      <c r="Q380" s="30">
        <f t="shared" si="33"/>
        <v>187.416</v>
      </c>
      <c r="R380" s="4">
        <v>8.1074304580688477</v>
      </c>
      <c r="S380" s="4">
        <v>60</v>
      </c>
      <c r="T380" s="4">
        <v>8.0364863281249992</v>
      </c>
      <c r="U380" s="25">
        <v>44776.553921157407</v>
      </c>
      <c r="V380" s="30">
        <f t="shared" si="34"/>
        <v>187.78800000000001</v>
      </c>
      <c r="W380" s="4">
        <v>8.3026504516601563</v>
      </c>
      <c r="X380" s="4">
        <v>59.94</v>
      </c>
      <c r="Y380" s="4">
        <v>8.2070371093749994</v>
      </c>
      <c r="AA380">
        <f t="shared" si="35"/>
        <v>187</v>
      </c>
    </row>
    <row r="381" spans="1:27" x14ac:dyDescent="0.3">
      <c r="A381" s="25">
        <v>44776.523621030094</v>
      </c>
      <c r="B381" s="30">
        <f t="shared" si="30"/>
        <v>187.857</v>
      </c>
      <c r="C381" s="4">
        <v>7.9826197624206543</v>
      </c>
      <c r="D381" s="4">
        <v>59.98</v>
      </c>
      <c r="E381" s="4">
        <v>7.89545556640625</v>
      </c>
      <c r="F381" s="25">
        <v>44776.530800752313</v>
      </c>
      <c r="G381" s="30">
        <f t="shared" si="31"/>
        <v>187.185</v>
      </c>
      <c r="H381" s="4">
        <v>8.1221904754638672</v>
      </c>
      <c r="I381" s="4">
        <v>60</v>
      </c>
      <c r="J381" s="4">
        <v>8.0692841796875001</v>
      </c>
      <c r="K381" s="25">
        <v>44776.540215162036</v>
      </c>
      <c r="L381" s="30">
        <f t="shared" si="32"/>
        <v>187.59</v>
      </c>
      <c r="M381" s="4">
        <v>8.1474399566650391</v>
      </c>
      <c r="N381" s="4">
        <v>60</v>
      </c>
      <c r="O381" s="4">
        <v>8.0200874023437496</v>
      </c>
      <c r="P381" s="25">
        <v>44776.547060243058</v>
      </c>
      <c r="Q381" s="30">
        <f t="shared" si="33"/>
        <v>187.005</v>
      </c>
      <c r="R381" s="4">
        <v>8.1074304580688477</v>
      </c>
      <c r="S381" s="4">
        <v>60</v>
      </c>
      <c r="T381" s="4">
        <v>8.0364863281249992</v>
      </c>
      <c r="U381" s="25">
        <v>44776.553932754628</v>
      </c>
      <c r="V381" s="30">
        <f t="shared" si="34"/>
        <v>187.79</v>
      </c>
      <c r="W381" s="4">
        <v>8.3026504516601563</v>
      </c>
      <c r="X381" s="4">
        <v>59.94</v>
      </c>
      <c r="Y381" s="4">
        <v>8.2070371093749994</v>
      </c>
      <c r="AA381">
        <f t="shared" si="35"/>
        <v>187</v>
      </c>
    </row>
    <row r="382" spans="1:27" x14ac:dyDescent="0.3">
      <c r="A382" s="25">
        <v>44776.523632638891</v>
      </c>
      <c r="B382" s="30">
        <f t="shared" si="30"/>
        <v>188.86</v>
      </c>
      <c r="C382" s="4">
        <v>7.9826197624206543</v>
      </c>
      <c r="D382" s="4">
        <v>59.98</v>
      </c>
      <c r="E382" s="4">
        <v>7.89545556640625</v>
      </c>
      <c r="F382" s="25">
        <v>44776.530800763889</v>
      </c>
      <c r="G382" s="30">
        <f t="shared" si="31"/>
        <v>188.18600000000001</v>
      </c>
      <c r="H382" s="4">
        <v>8.1221904754638672</v>
      </c>
      <c r="I382" s="4">
        <v>60</v>
      </c>
      <c r="J382" s="4">
        <v>8.0364863281249992</v>
      </c>
      <c r="K382" s="25">
        <v>44776.540215243054</v>
      </c>
      <c r="L382" s="30">
        <f t="shared" si="32"/>
        <v>188.59700000000001</v>
      </c>
      <c r="M382" s="4">
        <v>8.1011495590209961</v>
      </c>
      <c r="N382" s="4">
        <v>60</v>
      </c>
      <c r="O382" s="4">
        <v>8.0200874023437496</v>
      </c>
      <c r="P382" s="25">
        <v>44776.54706503472</v>
      </c>
      <c r="Q382" s="30">
        <f t="shared" si="33"/>
        <v>188.41900000000001</v>
      </c>
      <c r="R382" s="4">
        <v>8.1074304580688477</v>
      </c>
      <c r="S382" s="4">
        <v>60</v>
      </c>
      <c r="T382" s="4">
        <v>8.0036884765625</v>
      </c>
      <c r="U382" s="25">
        <v>44776.553932766205</v>
      </c>
      <c r="V382" s="30">
        <f t="shared" si="34"/>
        <v>188.791</v>
      </c>
      <c r="W382" s="4">
        <v>8.3026504516601563</v>
      </c>
      <c r="X382" s="4">
        <v>59.94</v>
      </c>
      <c r="Y382" s="4">
        <v>8.1742373046874999</v>
      </c>
      <c r="AA382">
        <f t="shared" si="35"/>
        <v>188</v>
      </c>
    </row>
    <row r="383" spans="1:27" x14ac:dyDescent="0.3">
      <c r="A383" s="25">
        <v>44776.52363265046</v>
      </c>
      <c r="B383" s="30">
        <f t="shared" si="30"/>
        <v>188.86099999999999</v>
      </c>
      <c r="C383" s="4">
        <v>7.9826197624206543</v>
      </c>
      <c r="D383" s="4">
        <v>59.98</v>
      </c>
      <c r="E383" s="4">
        <v>7.86265771484375</v>
      </c>
      <c r="F383" s="25">
        <v>44776.530812372686</v>
      </c>
      <c r="G383" s="30">
        <f t="shared" si="31"/>
        <v>188.18899999999999</v>
      </c>
      <c r="H383" s="4">
        <v>8.0991802215576172</v>
      </c>
      <c r="I383" s="4">
        <v>60</v>
      </c>
      <c r="J383" s="4">
        <v>8.0364863281249992</v>
      </c>
      <c r="K383" s="25">
        <v>44776.540226770834</v>
      </c>
      <c r="L383" s="30">
        <f t="shared" si="32"/>
        <v>188.59299999999999</v>
      </c>
      <c r="M383" s="4">
        <v>8.1011495590209961</v>
      </c>
      <c r="N383" s="4">
        <v>60</v>
      </c>
      <c r="O383" s="4">
        <v>7.9872895507812496</v>
      </c>
      <c r="P383" s="25">
        <v>44776.547071828703</v>
      </c>
      <c r="Q383" s="30">
        <f t="shared" si="33"/>
        <v>188.006</v>
      </c>
      <c r="R383" s="4">
        <v>8.07373046875</v>
      </c>
      <c r="S383" s="4">
        <v>60</v>
      </c>
      <c r="T383" s="4">
        <v>8.0036884765625</v>
      </c>
      <c r="U383" s="25">
        <v>44776.553944375002</v>
      </c>
      <c r="V383" s="30">
        <f t="shared" si="34"/>
        <v>188.79400000000001</v>
      </c>
      <c r="W383" s="4">
        <v>8.246769905090332</v>
      </c>
      <c r="X383" s="4">
        <v>59.94</v>
      </c>
      <c r="Y383" s="4">
        <v>8.1742373046874999</v>
      </c>
      <c r="AA383">
        <f t="shared" si="35"/>
        <v>188</v>
      </c>
    </row>
    <row r="384" spans="1:27" x14ac:dyDescent="0.3">
      <c r="A384" s="25">
        <v>44776.523644247682</v>
      </c>
      <c r="B384" s="30">
        <f t="shared" si="30"/>
        <v>189.863</v>
      </c>
      <c r="C384" s="4">
        <v>7.9311800003051758</v>
      </c>
      <c r="D384" s="4">
        <v>59.98</v>
      </c>
      <c r="E384" s="4">
        <v>7.86265771484375</v>
      </c>
      <c r="F384" s="25">
        <v>44776.530812384262</v>
      </c>
      <c r="G384" s="30">
        <f t="shared" si="31"/>
        <v>189.19</v>
      </c>
      <c r="H384" s="4">
        <v>8.0991802215576172</v>
      </c>
      <c r="I384" s="4">
        <v>60</v>
      </c>
      <c r="J384" s="4">
        <v>8.0036884765625</v>
      </c>
      <c r="K384" s="25">
        <v>44776.540226851852</v>
      </c>
      <c r="L384" s="30">
        <f t="shared" si="32"/>
        <v>189.6</v>
      </c>
      <c r="M384" s="4">
        <v>8.1011495590209961</v>
      </c>
      <c r="N384" s="4">
        <v>60</v>
      </c>
      <c r="O384" s="4">
        <v>7.9872895507812496</v>
      </c>
      <c r="P384" s="25">
        <v>44776.547076631941</v>
      </c>
      <c r="Q384" s="30">
        <f t="shared" si="33"/>
        <v>189.42099999999999</v>
      </c>
      <c r="R384" s="4">
        <v>8.07373046875</v>
      </c>
      <c r="S384" s="4">
        <v>60</v>
      </c>
      <c r="T384" s="4">
        <v>7.970890625</v>
      </c>
      <c r="U384" s="25">
        <v>44776.553944386571</v>
      </c>
      <c r="V384" s="30">
        <f t="shared" si="34"/>
        <v>189.79499999999999</v>
      </c>
      <c r="W384" s="4">
        <v>8.246769905090332</v>
      </c>
      <c r="X384" s="4">
        <v>59.94</v>
      </c>
      <c r="Y384" s="4">
        <v>8.1414394531250007</v>
      </c>
      <c r="AA384">
        <f t="shared" si="35"/>
        <v>189</v>
      </c>
    </row>
    <row r="385" spans="1:27" x14ac:dyDescent="0.3">
      <c r="A385" s="25">
        <v>44776.523644259258</v>
      </c>
      <c r="B385" s="30">
        <f t="shared" si="30"/>
        <v>189.864</v>
      </c>
      <c r="C385" s="4">
        <v>7.9311800003051758</v>
      </c>
      <c r="D385" s="4">
        <v>59.98</v>
      </c>
      <c r="E385" s="4">
        <v>7.8298598632812499</v>
      </c>
      <c r="F385" s="25">
        <v>44776.530823981484</v>
      </c>
      <c r="G385" s="30">
        <f t="shared" si="31"/>
        <v>189.19200000000001</v>
      </c>
      <c r="H385" s="4">
        <v>8.0607404708862305</v>
      </c>
      <c r="I385" s="4">
        <v>60</v>
      </c>
      <c r="J385" s="4">
        <v>8.0036884765625</v>
      </c>
      <c r="K385" s="25">
        <v>44776.540238368056</v>
      </c>
      <c r="L385" s="30">
        <f t="shared" si="32"/>
        <v>189.595</v>
      </c>
      <c r="M385" s="4">
        <v>8.1011495590209961</v>
      </c>
      <c r="N385" s="4">
        <v>60</v>
      </c>
      <c r="O385" s="4">
        <v>7.9544916992187504</v>
      </c>
      <c r="P385" s="25">
        <v>44776.547083425925</v>
      </c>
      <c r="Q385" s="30">
        <f t="shared" si="33"/>
        <v>189.00800000000001</v>
      </c>
      <c r="R385" s="4">
        <v>8.0325498580932617</v>
      </c>
      <c r="S385" s="4">
        <v>60</v>
      </c>
      <c r="T385" s="4">
        <v>7.970890625</v>
      </c>
      <c r="U385" s="25">
        <v>44776.553955995369</v>
      </c>
      <c r="V385" s="30">
        <f t="shared" si="34"/>
        <v>189.798</v>
      </c>
      <c r="W385" s="4">
        <v>8.1879701614379883</v>
      </c>
      <c r="X385" s="4">
        <v>59.94</v>
      </c>
      <c r="Y385" s="4">
        <v>8.1414394531250007</v>
      </c>
      <c r="AA385">
        <f t="shared" si="35"/>
        <v>189</v>
      </c>
    </row>
    <row r="386" spans="1:27" x14ac:dyDescent="0.3">
      <c r="A386" s="25">
        <v>44776.523655868055</v>
      </c>
      <c r="B386" s="30">
        <f t="shared" si="30"/>
        <v>190.86699999999999</v>
      </c>
      <c r="C386" s="4">
        <v>7.8827600479125977</v>
      </c>
      <c r="D386" s="4">
        <v>59.98</v>
      </c>
      <c r="E386" s="4">
        <v>7.8298598632812499</v>
      </c>
      <c r="F386" s="25">
        <v>44776.530823993053</v>
      </c>
      <c r="G386" s="30">
        <f t="shared" si="31"/>
        <v>190.19300000000001</v>
      </c>
      <c r="H386" s="4">
        <v>8.0607404708862305</v>
      </c>
      <c r="I386" s="4">
        <v>60</v>
      </c>
      <c r="J386" s="4">
        <v>7.970890625</v>
      </c>
      <c r="K386" s="25">
        <v>44776.540238449074</v>
      </c>
      <c r="L386" s="30">
        <f t="shared" si="32"/>
        <v>190.602</v>
      </c>
      <c r="M386" s="4">
        <v>8.0487699508666992</v>
      </c>
      <c r="N386" s="4">
        <v>60</v>
      </c>
      <c r="O386" s="4">
        <v>7.9544916992187504</v>
      </c>
      <c r="P386" s="25">
        <v>44776.547088240739</v>
      </c>
      <c r="Q386" s="30">
        <f t="shared" si="33"/>
        <v>190.42400000000001</v>
      </c>
      <c r="R386" s="4">
        <v>8.0325498580932617</v>
      </c>
      <c r="S386" s="4">
        <v>60</v>
      </c>
      <c r="T386" s="4">
        <v>7.9380927734375</v>
      </c>
      <c r="U386" s="25">
        <v>44776.553956006945</v>
      </c>
      <c r="V386" s="30">
        <f t="shared" si="34"/>
        <v>190.79900000000001</v>
      </c>
      <c r="W386" s="4">
        <v>8.1879701614379883</v>
      </c>
      <c r="X386" s="4">
        <v>59.94</v>
      </c>
      <c r="Y386" s="4">
        <v>8.1086416015624998</v>
      </c>
      <c r="AA386">
        <f t="shared" si="35"/>
        <v>190</v>
      </c>
    </row>
    <row r="387" spans="1:27" x14ac:dyDescent="0.3">
      <c r="A387" s="25">
        <v>44776.523655879631</v>
      </c>
      <c r="B387" s="30">
        <f t="shared" si="30"/>
        <v>190.86799999999999</v>
      </c>
      <c r="C387" s="4">
        <v>7.8827600479125977</v>
      </c>
      <c r="D387" s="4">
        <v>59.98</v>
      </c>
      <c r="E387" s="4">
        <v>7.7970620117187499</v>
      </c>
      <c r="F387" s="25">
        <v>44776.53083560185</v>
      </c>
      <c r="G387" s="30">
        <f t="shared" si="31"/>
        <v>190.196</v>
      </c>
      <c r="H387" s="4">
        <v>8.0607404708862305</v>
      </c>
      <c r="I387" s="4">
        <v>60</v>
      </c>
      <c r="J387" s="4">
        <v>7.970890625</v>
      </c>
      <c r="K387" s="25">
        <v>44776.540249976853</v>
      </c>
      <c r="L387" s="30">
        <f t="shared" si="32"/>
        <v>190.59800000000001</v>
      </c>
      <c r="M387" s="4">
        <v>8.0487699508666992</v>
      </c>
      <c r="N387" s="4">
        <v>60</v>
      </c>
      <c r="O387" s="4">
        <v>7.9216938476562504</v>
      </c>
      <c r="P387" s="25">
        <v>44776.547095173613</v>
      </c>
      <c r="Q387" s="30">
        <f t="shared" si="33"/>
        <v>190.023</v>
      </c>
      <c r="R387" s="4">
        <v>7.9854202270507813</v>
      </c>
      <c r="S387" s="4">
        <v>60</v>
      </c>
      <c r="T387" s="4">
        <v>7.9380927734375</v>
      </c>
      <c r="U387" s="25">
        <v>44776.55396759259</v>
      </c>
      <c r="V387" s="30">
        <f t="shared" si="34"/>
        <v>190.8</v>
      </c>
      <c r="W387" s="4">
        <v>8.148249626159668</v>
      </c>
      <c r="X387" s="4">
        <v>59.94</v>
      </c>
      <c r="Y387" s="4">
        <v>8.1086416015624998</v>
      </c>
      <c r="AA387">
        <f t="shared" si="35"/>
        <v>190</v>
      </c>
    </row>
    <row r="388" spans="1:27" x14ac:dyDescent="0.3">
      <c r="A388" s="25">
        <v>44776.523667476853</v>
      </c>
      <c r="B388" s="30">
        <f t="shared" si="30"/>
        <v>191.87</v>
      </c>
      <c r="C388" s="4">
        <v>7.8827600479125977</v>
      </c>
      <c r="D388" s="4">
        <v>59.98</v>
      </c>
      <c r="E388" s="4">
        <v>7.7642641601562499</v>
      </c>
      <c r="F388" s="25">
        <v>44776.530835613426</v>
      </c>
      <c r="G388" s="30">
        <f t="shared" si="31"/>
        <v>191.197</v>
      </c>
      <c r="H388" s="4">
        <v>8.0607404708862305</v>
      </c>
      <c r="I388" s="4">
        <v>60</v>
      </c>
      <c r="J388" s="4">
        <v>7.9380927734375</v>
      </c>
      <c r="K388" s="25">
        <v>44776.540250057871</v>
      </c>
      <c r="L388" s="30">
        <f t="shared" si="32"/>
        <v>191.60499999999999</v>
      </c>
      <c r="M388" s="4">
        <v>8.00823974609375</v>
      </c>
      <c r="N388" s="4">
        <v>60</v>
      </c>
      <c r="O388" s="4">
        <v>7.9216938476562504</v>
      </c>
      <c r="P388" s="25">
        <v>44776.547099837961</v>
      </c>
      <c r="Q388" s="30">
        <f t="shared" si="33"/>
        <v>191.42599999999999</v>
      </c>
      <c r="R388" s="4">
        <v>7.9854202270507813</v>
      </c>
      <c r="S388" s="4">
        <v>60</v>
      </c>
      <c r="T388" s="4">
        <v>7.9052949218749999</v>
      </c>
      <c r="U388" s="25">
        <v>44776.553967604166</v>
      </c>
      <c r="V388" s="30">
        <f t="shared" si="34"/>
        <v>191.80099999999999</v>
      </c>
      <c r="W388" s="4">
        <v>8.148249626159668</v>
      </c>
      <c r="X388" s="4">
        <v>59.94</v>
      </c>
      <c r="Y388" s="4">
        <v>8.0758437500000007</v>
      </c>
      <c r="AA388">
        <f t="shared" si="35"/>
        <v>191</v>
      </c>
    </row>
    <row r="389" spans="1:27" x14ac:dyDescent="0.3">
      <c r="A389" s="25">
        <v>44776.523679085651</v>
      </c>
      <c r="B389" s="30">
        <f t="shared" si="30"/>
        <v>191.87299999999999</v>
      </c>
      <c r="C389" s="4">
        <v>7.8087301254272461</v>
      </c>
      <c r="D389" s="4">
        <v>59.98</v>
      </c>
      <c r="E389" s="4">
        <v>7.7642641601562499</v>
      </c>
      <c r="F389" s="25">
        <v>44776.530848761577</v>
      </c>
      <c r="G389" s="30">
        <f t="shared" si="31"/>
        <v>191.333</v>
      </c>
      <c r="H389" s="4">
        <v>8.0041599273681641</v>
      </c>
      <c r="I389" s="4">
        <v>60</v>
      </c>
      <c r="J389" s="4">
        <v>7.9380927734375</v>
      </c>
      <c r="K389" s="25">
        <v>44776.540261585651</v>
      </c>
      <c r="L389" s="30">
        <f t="shared" si="32"/>
        <v>191.601</v>
      </c>
      <c r="M389" s="4">
        <v>8.00823974609375</v>
      </c>
      <c r="N389" s="4">
        <v>60</v>
      </c>
      <c r="O389" s="4">
        <v>7.8888959960937504</v>
      </c>
      <c r="P389" s="25">
        <v>44776.547106770835</v>
      </c>
      <c r="Q389" s="30">
        <f t="shared" si="33"/>
        <v>191.02500000000001</v>
      </c>
      <c r="R389" s="4">
        <v>7.9854202270507813</v>
      </c>
      <c r="S389" s="4">
        <v>60</v>
      </c>
      <c r="T389" s="4">
        <v>7.9052949218749999</v>
      </c>
      <c r="U389" s="25">
        <v>44776.553979212964</v>
      </c>
      <c r="V389" s="30">
        <f t="shared" si="34"/>
        <v>191.804</v>
      </c>
      <c r="W389" s="4">
        <v>8.148249626159668</v>
      </c>
      <c r="X389" s="4">
        <v>59.94</v>
      </c>
      <c r="Y389" s="4">
        <v>8.0758437500000007</v>
      </c>
      <c r="AA389">
        <f t="shared" si="35"/>
        <v>191</v>
      </c>
    </row>
    <row r="390" spans="1:27" x14ac:dyDescent="0.3">
      <c r="A390" s="25">
        <v>44776.523679097219</v>
      </c>
      <c r="B390" s="30">
        <f t="shared" si="30"/>
        <v>192.874</v>
      </c>
      <c r="C390" s="4">
        <v>7.8087301254272461</v>
      </c>
      <c r="D390" s="4">
        <v>59.98</v>
      </c>
      <c r="E390" s="4">
        <v>7.7249067382812502</v>
      </c>
      <c r="F390" s="25">
        <v>44776.530848773145</v>
      </c>
      <c r="G390" s="30">
        <f t="shared" si="31"/>
        <v>192.334</v>
      </c>
      <c r="H390" s="4">
        <v>8.0041599273681641</v>
      </c>
      <c r="I390" s="4">
        <v>60</v>
      </c>
      <c r="J390" s="4">
        <v>7.9020151367187497</v>
      </c>
      <c r="K390" s="25">
        <v>44776.540261655093</v>
      </c>
      <c r="L390" s="30">
        <f t="shared" si="32"/>
        <v>192.607</v>
      </c>
      <c r="M390" s="4">
        <v>7.9754700660705566</v>
      </c>
      <c r="N390" s="4">
        <v>60</v>
      </c>
      <c r="O390" s="4">
        <v>7.8888959960937504</v>
      </c>
      <c r="P390" s="25">
        <v>44776.547111446758</v>
      </c>
      <c r="Q390" s="30">
        <f t="shared" si="33"/>
        <v>192.429</v>
      </c>
      <c r="R390" s="4">
        <v>7.9854202270507813</v>
      </c>
      <c r="S390" s="4">
        <v>60</v>
      </c>
      <c r="T390" s="4">
        <v>7.8724970703124999</v>
      </c>
      <c r="U390" s="25">
        <v>44776.55397922454</v>
      </c>
      <c r="V390" s="30">
        <f t="shared" si="34"/>
        <v>192.80500000000001</v>
      </c>
      <c r="W390" s="4">
        <v>8.148249626159668</v>
      </c>
      <c r="X390" s="4">
        <v>59.94</v>
      </c>
      <c r="Y390" s="4">
        <v>8.0430458984374997</v>
      </c>
      <c r="AA390">
        <f t="shared" si="35"/>
        <v>192</v>
      </c>
    </row>
    <row r="391" spans="1:27" x14ac:dyDescent="0.3">
      <c r="A391" s="25">
        <v>44776.52369144676</v>
      </c>
      <c r="B391" s="30">
        <f t="shared" ref="B391:B454" si="36">RIGHT(TEXT(A391,"h:mm:ss,000"),3)/1000+$AA391</f>
        <v>192.941</v>
      </c>
      <c r="C391" s="4">
        <v>7.8087301254272461</v>
      </c>
      <c r="D391" s="4">
        <v>59.98</v>
      </c>
      <c r="E391" s="4">
        <v>7.7249067382812502</v>
      </c>
      <c r="F391" s="25">
        <v>44776.530860370367</v>
      </c>
      <c r="G391" s="30">
        <f t="shared" ref="G391:G454" si="37">RIGHT(TEXT(F391,"h:mm:ss,000"),3)/1000+$AA391</f>
        <v>192.33600000000001</v>
      </c>
      <c r="H391" s="4">
        <v>7.9512801170349121</v>
      </c>
      <c r="I391" s="4">
        <v>60</v>
      </c>
      <c r="J391" s="4">
        <v>7.9020151367187497</v>
      </c>
      <c r="K391" s="25">
        <v>44776.540273182873</v>
      </c>
      <c r="L391" s="30">
        <f t="shared" ref="L391:L454" si="38">RIGHT(TEXT(K391,"h:mm:ss,000"),3)/1000+$AA391</f>
        <v>192.60300000000001</v>
      </c>
      <c r="M391" s="4">
        <v>7.9754700660705566</v>
      </c>
      <c r="N391" s="4">
        <v>60</v>
      </c>
      <c r="O391" s="4">
        <v>7.8560981445312503</v>
      </c>
      <c r="P391" s="25">
        <v>44776.54711835648</v>
      </c>
      <c r="Q391" s="30">
        <f t="shared" ref="Q391:Q454" si="39">RIGHT(TEXT(P391,"h:mm:ss,000"),3)/1000+$AA391</f>
        <v>192.02600000000001</v>
      </c>
      <c r="R391" s="4">
        <v>7.9388699531555176</v>
      </c>
      <c r="S391" s="4">
        <v>60</v>
      </c>
      <c r="T391" s="4">
        <v>7.8724970703124999</v>
      </c>
      <c r="U391" s="25">
        <v>44776.553990821762</v>
      </c>
      <c r="V391" s="30">
        <f t="shared" ref="V391:V454" si="40">RIGHT(TEXT(U391,"h:mm:ss,000"),3)/1000+$AA391</f>
        <v>192.80699999999999</v>
      </c>
      <c r="W391" s="4">
        <v>8.1226997375488281</v>
      </c>
      <c r="X391" s="4">
        <v>59.94</v>
      </c>
      <c r="Y391" s="4">
        <v>8.0430458984374997</v>
      </c>
      <c r="AA391">
        <f t="shared" si="35"/>
        <v>192</v>
      </c>
    </row>
    <row r="392" spans="1:27" x14ac:dyDescent="0.3">
      <c r="A392" s="25">
        <v>44776.523691469905</v>
      </c>
      <c r="B392" s="30">
        <f t="shared" si="36"/>
        <v>193.94300000000001</v>
      </c>
      <c r="C392" s="4">
        <v>7.8087301254272461</v>
      </c>
      <c r="D392" s="4">
        <v>59.98</v>
      </c>
      <c r="E392" s="4">
        <v>7.6986684570312498</v>
      </c>
      <c r="F392" s="25">
        <v>44776.530860381943</v>
      </c>
      <c r="G392" s="30">
        <f t="shared" si="37"/>
        <v>193.33699999999999</v>
      </c>
      <c r="H392" s="4">
        <v>7.9512801170349121</v>
      </c>
      <c r="I392" s="4">
        <v>60</v>
      </c>
      <c r="J392" s="4">
        <v>7.8724970703124999</v>
      </c>
      <c r="K392" s="25">
        <v>44776.54027326389</v>
      </c>
      <c r="L392" s="30">
        <f t="shared" si="38"/>
        <v>193.61</v>
      </c>
      <c r="M392" s="4">
        <v>7.9754700660705566</v>
      </c>
      <c r="N392" s="4">
        <v>60</v>
      </c>
      <c r="O392" s="4">
        <v>7.8560981445312503</v>
      </c>
      <c r="P392" s="25">
        <v>44776.54712304398</v>
      </c>
      <c r="Q392" s="30">
        <f t="shared" si="39"/>
        <v>193.43100000000001</v>
      </c>
      <c r="R392" s="4">
        <v>7.9388699531555176</v>
      </c>
      <c r="S392" s="4">
        <v>60</v>
      </c>
      <c r="T392" s="4">
        <v>7.8364194335937496</v>
      </c>
      <c r="U392" s="25">
        <v>44776.55399083333</v>
      </c>
      <c r="V392" s="30">
        <f t="shared" si="40"/>
        <v>193.80799999999999</v>
      </c>
      <c r="W392" s="4">
        <v>8.1226997375488281</v>
      </c>
      <c r="X392" s="4">
        <v>59.94</v>
      </c>
      <c r="Y392" s="4">
        <v>8.0102480468750006</v>
      </c>
      <c r="AA392">
        <f t="shared" si="35"/>
        <v>193</v>
      </c>
    </row>
    <row r="393" spans="1:27" x14ac:dyDescent="0.3">
      <c r="A393" s="25">
        <v>44776.523703067127</v>
      </c>
      <c r="B393" s="30">
        <f t="shared" si="36"/>
        <v>193.94499999999999</v>
      </c>
      <c r="C393" s="4">
        <v>7.7556400299072266</v>
      </c>
      <c r="D393" s="4">
        <v>59.98</v>
      </c>
      <c r="E393" s="4">
        <v>7.6986684570312498</v>
      </c>
      <c r="F393" s="25">
        <v>44776.530871990741</v>
      </c>
      <c r="G393" s="30">
        <f t="shared" si="37"/>
        <v>193.34</v>
      </c>
      <c r="H393" s="4">
        <v>7.9512801170349121</v>
      </c>
      <c r="I393" s="4">
        <v>60</v>
      </c>
      <c r="J393" s="4">
        <v>7.8724970703124999</v>
      </c>
      <c r="K393" s="25">
        <v>44776.54028479167</v>
      </c>
      <c r="L393" s="30">
        <f t="shared" si="38"/>
        <v>193.60599999999999</v>
      </c>
      <c r="M393" s="4">
        <v>7.9754700660705566</v>
      </c>
      <c r="N393" s="4">
        <v>60</v>
      </c>
      <c r="O393" s="4">
        <v>7.8233002929687503</v>
      </c>
      <c r="P393" s="25">
        <v>44776.547129953702</v>
      </c>
      <c r="Q393" s="30">
        <f t="shared" si="39"/>
        <v>193.02799999999999</v>
      </c>
      <c r="R393" s="4">
        <v>7.8862700462341309</v>
      </c>
      <c r="S393" s="4">
        <v>60</v>
      </c>
      <c r="T393" s="4">
        <v>7.8364194335937496</v>
      </c>
      <c r="U393" s="25">
        <v>44776.554002442128</v>
      </c>
      <c r="V393" s="30">
        <f t="shared" si="40"/>
        <v>193.81100000000001</v>
      </c>
      <c r="W393" s="4">
        <v>8.0718898773193359</v>
      </c>
      <c r="X393" s="4">
        <v>59.94</v>
      </c>
      <c r="Y393" s="4">
        <v>8.0102480468750006</v>
      </c>
      <c r="AA393">
        <f t="shared" si="35"/>
        <v>193</v>
      </c>
    </row>
    <row r="394" spans="1:27" x14ac:dyDescent="0.3">
      <c r="A394" s="25">
        <v>44776.523703078703</v>
      </c>
      <c r="B394" s="30">
        <f t="shared" si="36"/>
        <v>194.946</v>
      </c>
      <c r="C394" s="4">
        <v>7.7556400299072266</v>
      </c>
      <c r="D394" s="4">
        <v>59.98</v>
      </c>
      <c r="E394" s="4">
        <v>7.6625908203125004</v>
      </c>
      <c r="F394" s="25">
        <v>44776.530872013886</v>
      </c>
      <c r="G394" s="30">
        <f t="shared" si="37"/>
        <v>194.34200000000001</v>
      </c>
      <c r="H394" s="4">
        <v>7.9512801170349121</v>
      </c>
      <c r="I394" s="4">
        <v>60</v>
      </c>
      <c r="J394" s="4">
        <v>7.8396992187499999</v>
      </c>
      <c r="K394" s="25">
        <v>44776.540284872688</v>
      </c>
      <c r="L394" s="30">
        <f t="shared" si="38"/>
        <v>194.613</v>
      </c>
      <c r="M394" s="4">
        <v>7.9119501113891602</v>
      </c>
      <c r="N394" s="4">
        <v>60</v>
      </c>
      <c r="O394" s="4">
        <v>7.8233002929687503</v>
      </c>
      <c r="P394" s="25">
        <v>44776.547134652777</v>
      </c>
      <c r="Q394" s="30">
        <f t="shared" si="39"/>
        <v>194.434</v>
      </c>
      <c r="R394" s="4">
        <v>7.8862700462341309</v>
      </c>
      <c r="S394" s="4">
        <v>60</v>
      </c>
      <c r="T394" s="4">
        <v>7.8069013671874998</v>
      </c>
      <c r="U394" s="25">
        <v>44776.554002453704</v>
      </c>
      <c r="V394" s="30">
        <f t="shared" si="40"/>
        <v>194.81200000000001</v>
      </c>
      <c r="W394" s="4">
        <v>8.0718898773193359</v>
      </c>
      <c r="X394" s="4">
        <v>59.94</v>
      </c>
      <c r="Y394" s="4">
        <v>7.9774501953124997</v>
      </c>
      <c r="AA394">
        <f t="shared" si="35"/>
        <v>194</v>
      </c>
    </row>
    <row r="395" spans="1:27" x14ac:dyDescent="0.3">
      <c r="A395" s="25">
        <v>44776.523714687501</v>
      </c>
      <c r="B395" s="30">
        <f t="shared" si="36"/>
        <v>194.94900000000001</v>
      </c>
      <c r="C395" s="4">
        <v>7.7039499282836914</v>
      </c>
      <c r="D395" s="4">
        <v>59.98</v>
      </c>
      <c r="E395" s="4">
        <v>7.6625908203125004</v>
      </c>
      <c r="F395" s="25">
        <v>44776.530883854168</v>
      </c>
      <c r="G395" s="30">
        <f t="shared" si="37"/>
        <v>194.36500000000001</v>
      </c>
      <c r="H395" s="4">
        <v>7.9044399261474609</v>
      </c>
      <c r="I395" s="4">
        <v>60</v>
      </c>
      <c r="J395" s="4">
        <v>7.8396992187499999</v>
      </c>
      <c r="K395" s="25">
        <v>44776.540296388892</v>
      </c>
      <c r="L395" s="30">
        <f t="shared" si="38"/>
        <v>194.608</v>
      </c>
      <c r="M395" s="4">
        <v>7.9119501113891602</v>
      </c>
      <c r="N395" s="4">
        <v>60</v>
      </c>
      <c r="O395" s="4">
        <v>7.7905024414062503</v>
      </c>
      <c r="P395" s="25">
        <v>44776.547141527779</v>
      </c>
      <c r="Q395" s="30">
        <f t="shared" si="39"/>
        <v>194.02799999999999</v>
      </c>
      <c r="R395" s="4">
        <v>7.8862700462341309</v>
      </c>
      <c r="S395" s="4">
        <v>60</v>
      </c>
      <c r="T395" s="4">
        <v>7.8069013671874998</v>
      </c>
      <c r="U395" s="25">
        <v>44776.55401511574</v>
      </c>
      <c r="V395" s="30">
        <f t="shared" si="40"/>
        <v>194.90600000000001</v>
      </c>
      <c r="W395" s="4">
        <v>8.0235204696655273</v>
      </c>
      <c r="X395" s="4">
        <v>59.94</v>
      </c>
      <c r="Y395" s="4">
        <v>7.9774501953124997</v>
      </c>
      <c r="AA395">
        <f t="shared" ref="AA395:AA458" si="41">+AA393+1</f>
        <v>194</v>
      </c>
    </row>
    <row r="396" spans="1:27" x14ac:dyDescent="0.3">
      <c r="A396" s="25">
        <v>44776.523714699077</v>
      </c>
      <c r="B396" s="30">
        <f t="shared" si="36"/>
        <v>195.95</v>
      </c>
      <c r="C396" s="4">
        <v>7.7039499282836914</v>
      </c>
      <c r="D396" s="4">
        <v>59.98</v>
      </c>
      <c r="E396" s="4">
        <v>7.6265131835937501</v>
      </c>
      <c r="F396" s="25">
        <v>44776.530883865744</v>
      </c>
      <c r="G396" s="30">
        <f t="shared" si="37"/>
        <v>195.36600000000001</v>
      </c>
      <c r="H396" s="4">
        <v>7.9044399261474609</v>
      </c>
      <c r="I396" s="4">
        <v>60</v>
      </c>
      <c r="J396" s="4">
        <v>7.8069013671874998</v>
      </c>
      <c r="K396" s="25">
        <v>44776.54029646991</v>
      </c>
      <c r="L396" s="30">
        <f t="shared" si="38"/>
        <v>195.61500000000001</v>
      </c>
      <c r="M396" s="4">
        <v>7.8627200126647949</v>
      </c>
      <c r="N396" s="4">
        <v>60</v>
      </c>
      <c r="O396" s="4">
        <v>7.7905024414062503</v>
      </c>
      <c r="P396" s="25">
        <v>44776.547146238423</v>
      </c>
      <c r="Q396" s="30">
        <f t="shared" si="39"/>
        <v>195.435</v>
      </c>
      <c r="R396" s="4">
        <v>7.8862700462341309</v>
      </c>
      <c r="S396" s="4">
        <v>60</v>
      </c>
      <c r="T396" s="4">
        <v>7.7741035156249998</v>
      </c>
      <c r="U396" s="25">
        <v>44776.554015127316</v>
      </c>
      <c r="V396" s="30">
        <f t="shared" si="40"/>
        <v>195.90700000000001</v>
      </c>
      <c r="W396" s="4">
        <v>8.0235204696655273</v>
      </c>
      <c r="X396" s="4">
        <v>59.94</v>
      </c>
      <c r="Y396" s="4">
        <v>7.9446523437499996</v>
      </c>
      <c r="AA396">
        <f t="shared" si="41"/>
        <v>195</v>
      </c>
    </row>
    <row r="397" spans="1:27" x14ac:dyDescent="0.3">
      <c r="A397" s="25">
        <v>44776.523726296298</v>
      </c>
      <c r="B397" s="30">
        <f t="shared" si="36"/>
        <v>195.952</v>
      </c>
      <c r="C397" s="4">
        <v>7.7039499282836914</v>
      </c>
      <c r="D397" s="4">
        <v>59.98</v>
      </c>
      <c r="E397" s="4">
        <v>7.6265131835937501</v>
      </c>
      <c r="F397" s="25">
        <v>44776.530895474534</v>
      </c>
      <c r="G397" s="30">
        <f t="shared" si="37"/>
        <v>195.369</v>
      </c>
      <c r="H397" s="4">
        <v>7.861839771270752</v>
      </c>
      <c r="I397" s="4">
        <v>60</v>
      </c>
      <c r="J397" s="4">
        <v>7.8069013671874998</v>
      </c>
      <c r="K397" s="25">
        <v>44776.540307997682</v>
      </c>
      <c r="L397" s="30">
        <f t="shared" si="38"/>
        <v>195.61099999999999</v>
      </c>
      <c r="M397" s="4">
        <v>7.8627200126647949</v>
      </c>
      <c r="N397" s="4">
        <v>60</v>
      </c>
      <c r="O397" s="4">
        <v>7.7577045898437502</v>
      </c>
      <c r="P397" s="25">
        <v>44776.547153113424</v>
      </c>
      <c r="Q397" s="30">
        <f t="shared" si="39"/>
        <v>195.029</v>
      </c>
      <c r="R397" s="4">
        <v>7.8449602127075195</v>
      </c>
      <c r="S397" s="4">
        <v>60</v>
      </c>
      <c r="T397" s="4">
        <v>7.7741035156249998</v>
      </c>
      <c r="U397" s="25">
        <v>44776.554026759259</v>
      </c>
      <c r="V397" s="30">
        <f t="shared" si="40"/>
        <v>195.91200000000001</v>
      </c>
      <c r="W397" s="4">
        <v>8.0235204696655273</v>
      </c>
      <c r="X397" s="4">
        <v>59.94</v>
      </c>
      <c r="Y397" s="4">
        <v>7.9446523437499996</v>
      </c>
      <c r="AA397">
        <f t="shared" si="41"/>
        <v>195</v>
      </c>
    </row>
    <row r="398" spans="1:27" x14ac:dyDescent="0.3">
      <c r="A398" s="25">
        <v>44776.523726307867</v>
      </c>
      <c r="B398" s="30">
        <f t="shared" si="36"/>
        <v>196.953</v>
      </c>
      <c r="C398" s="4">
        <v>7.7039499282836914</v>
      </c>
      <c r="D398" s="4">
        <v>59.98</v>
      </c>
      <c r="E398" s="4">
        <v>7.5969951171875003</v>
      </c>
      <c r="F398" s="25">
        <v>44776.53089548611</v>
      </c>
      <c r="G398" s="30">
        <f t="shared" si="37"/>
        <v>196.37</v>
      </c>
      <c r="H398" s="4">
        <v>7.861839771270752</v>
      </c>
      <c r="I398" s="4">
        <v>60</v>
      </c>
      <c r="J398" s="4">
        <v>7.7741035156249998</v>
      </c>
      <c r="K398" s="25">
        <v>44776.540308078707</v>
      </c>
      <c r="L398" s="30">
        <f t="shared" si="38"/>
        <v>196.61799999999999</v>
      </c>
      <c r="M398" s="4">
        <v>7.8627200126647949</v>
      </c>
      <c r="N398" s="4">
        <v>60</v>
      </c>
      <c r="O398" s="4">
        <v>7.7577045898437502</v>
      </c>
      <c r="P398" s="25">
        <v>44776.547157835645</v>
      </c>
      <c r="Q398" s="30">
        <f t="shared" si="39"/>
        <v>196.43700000000001</v>
      </c>
      <c r="R398" s="4">
        <v>7.8449602127075195</v>
      </c>
      <c r="S398" s="4">
        <v>60</v>
      </c>
      <c r="T398" s="4">
        <v>7.7413056640624998</v>
      </c>
      <c r="U398" s="25">
        <v>44776.554026770835</v>
      </c>
      <c r="V398" s="30">
        <f t="shared" si="40"/>
        <v>196.91300000000001</v>
      </c>
      <c r="W398" s="4">
        <v>8.0235204696655273</v>
      </c>
      <c r="X398" s="4">
        <v>59.94</v>
      </c>
      <c r="Y398" s="4">
        <v>7.9118544921874996</v>
      </c>
      <c r="AA398">
        <f t="shared" si="41"/>
        <v>196</v>
      </c>
    </row>
    <row r="399" spans="1:27" x14ac:dyDescent="0.3">
      <c r="A399" s="25">
        <v>44776.523737905096</v>
      </c>
      <c r="B399" s="30">
        <f t="shared" si="36"/>
        <v>196.95500000000001</v>
      </c>
      <c r="C399" s="4">
        <v>7.6700201034545898</v>
      </c>
      <c r="D399" s="4">
        <v>59.98</v>
      </c>
      <c r="E399" s="4">
        <v>7.5969951171875003</v>
      </c>
      <c r="F399" s="25">
        <v>44776.530907094908</v>
      </c>
      <c r="G399" s="30">
        <f t="shared" si="37"/>
        <v>196.37299999999999</v>
      </c>
      <c r="H399" s="4">
        <v>7.861839771270752</v>
      </c>
      <c r="I399" s="4">
        <v>60</v>
      </c>
      <c r="J399" s="4">
        <v>7.7741035156249998</v>
      </c>
      <c r="K399" s="25">
        <v>44776.540319594904</v>
      </c>
      <c r="L399" s="30">
        <f t="shared" si="38"/>
        <v>196.613</v>
      </c>
      <c r="M399" s="4">
        <v>7.8627200126647949</v>
      </c>
      <c r="N399" s="4">
        <v>60</v>
      </c>
      <c r="O399" s="4">
        <v>7.7249067382812502</v>
      </c>
      <c r="P399" s="25">
        <v>44776.547162199073</v>
      </c>
      <c r="Q399" s="30">
        <f t="shared" si="39"/>
        <v>196.81399999999999</v>
      </c>
      <c r="R399" s="4">
        <v>7.8449602127075195</v>
      </c>
      <c r="S399" s="4">
        <v>59.98</v>
      </c>
      <c r="T399" s="4">
        <v>7.7413056640624998</v>
      </c>
      <c r="U399" s="25">
        <v>44776.55403835648</v>
      </c>
      <c r="V399" s="30">
        <f t="shared" si="40"/>
        <v>196.91399999999999</v>
      </c>
      <c r="W399" s="4">
        <v>7.9897298812866211</v>
      </c>
      <c r="X399" s="4">
        <v>59.94</v>
      </c>
      <c r="Y399" s="4">
        <v>7.9118544921874996</v>
      </c>
      <c r="AA399">
        <f t="shared" si="41"/>
        <v>196</v>
      </c>
    </row>
    <row r="400" spans="1:27" x14ac:dyDescent="0.3">
      <c r="A400" s="25">
        <v>44776.523737916665</v>
      </c>
      <c r="B400" s="30">
        <f t="shared" si="36"/>
        <v>197.95599999999999</v>
      </c>
      <c r="C400" s="4">
        <v>7.6700201034545898</v>
      </c>
      <c r="D400" s="4">
        <v>59.98</v>
      </c>
      <c r="E400" s="4">
        <v>7.5641972656250003</v>
      </c>
      <c r="F400" s="25">
        <v>44776.530907106484</v>
      </c>
      <c r="G400" s="30">
        <f t="shared" si="37"/>
        <v>197.374</v>
      </c>
      <c r="H400" s="4">
        <v>7.861839771270752</v>
      </c>
      <c r="I400" s="4">
        <v>60</v>
      </c>
      <c r="J400" s="4">
        <v>7.7413056640624998</v>
      </c>
      <c r="K400" s="25">
        <v>44776.540319675929</v>
      </c>
      <c r="L400" s="30">
        <f t="shared" si="38"/>
        <v>197.62</v>
      </c>
      <c r="M400" s="4">
        <v>7.8375201225280762</v>
      </c>
      <c r="N400" s="4">
        <v>60</v>
      </c>
      <c r="O400" s="4">
        <v>7.7249067382812502</v>
      </c>
      <c r="P400" s="25">
        <v>44776.547164710646</v>
      </c>
      <c r="Q400" s="30">
        <f t="shared" si="39"/>
        <v>197.03100000000001</v>
      </c>
      <c r="R400" s="4">
        <v>7.8023900985717773</v>
      </c>
      <c r="S400" s="4">
        <v>59.98</v>
      </c>
      <c r="T400" s="4">
        <v>7.7413056640624998</v>
      </c>
      <c r="U400" s="25">
        <v>44776.554038368056</v>
      </c>
      <c r="V400" s="30">
        <f t="shared" si="40"/>
        <v>197.91499999999999</v>
      </c>
      <c r="W400" s="4">
        <v>7.9897298812866211</v>
      </c>
      <c r="X400" s="4">
        <v>59.94</v>
      </c>
      <c r="Y400" s="4">
        <v>7.8790566406250004</v>
      </c>
      <c r="AA400">
        <f t="shared" si="41"/>
        <v>197</v>
      </c>
    </row>
    <row r="401" spans="1:27" x14ac:dyDescent="0.3">
      <c r="A401" s="25">
        <v>44776.523749513886</v>
      </c>
      <c r="B401" s="30">
        <f t="shared" si="36"/>
        <v>197.958</v>
      </c>
      <c r="C401" s="4">
        <v>7.6359801292419434</v>
      </c>
      <c r="D401" s="4">
        <v>59.98</v>
      </c>
      <c r="E401" s="4">
        <v>7.5641972656250003</v>
      </c>
      <c r="F401" s="25">
        <v>44776.530918703706</v>
      </c>
      <c r="G401" s="30">
        <f t="shared" si="37"/>
        <v>197.376</v>
      </c>
      <c r="H401" s="4">
        <v>7.8202800750732422</v>
      </c>
      <c r="I401" s="4">
        <v>60</v>
      </c>
      <c r="J401" s="4">
        <v>7.7413056640624998</v>
      </c>
      <c r="K401" s="25">
        <v>44776.540331215278</v>
      </c>
      <c r="L401" s="30">
        <f t="shared" si="38"/>
        <v>197.61699999999999</v>
      </c>
      <c r="M401" s="4">
        <v>7.8375201225280762</v>
      </c>
      <c r="N401" s="4">
        <v>60</v>
      </c>
      <c r="O401" s="4">
        <v>7.6888291015624999</v>
      </c>
      <c r="P401" s="25">
        <v>44776.547169444442</v>
      </c>
      <c r="Q401" s="30">
        <f t="shared" si="39"/>
        <v>197.44</v>
      </c>
      <c r="R401" s="4">
        <v>7.8023900985717773</v>
      </c>
      <c r="S401" s="4">
        <v>59.98</v>
      </c>
      <c r="T401" s="4">
        <v>7.7085078124999997</v>
      </c>
      <c r="U401" s="25">
        <v>44776.554049976854</v>
      </c>
      <c r="V401" s="30">
        <f t="shared" si="40"/>
        <v>197.91800000000001</v>
      </c>
      <c r="W401" s="4">
        <v>7.9347000122070313</v>
      </c>
      <c r="X401" s="4">
        <v>59.94</v>
      </c>
      <c r="Y401" s="4">
        <v>7.8790566406250004</v>
      </c>
      <c r="AA401">
        <f t="shared" si="41"/>
        <v>197</v>
      </c>
    </row>
    <row r="402" spans="1:27" x14ac:dyDescent="0.3">
      <c r="A402" s="25">
        <v>44776.523749525462</v>
      </c>
      <c r="B402" s="30">
        <f t="shared" si="36"/>
        <v>198.959</v>
      </c>
      <c r="C402" s="4">
        <v>7.6359801292419434</v>
      </c>
      <c r="D402" s="4">
        <v>59.98</v>
      </c>
      <c r="E402" s="4">
        <v>7.5313994140625002</v>
      </c>
      <c r="F402" s="25">
        <v>44776.530918715274</v>
      </c>
      <c r="G402" s="30">
        <f t="shared" si="37"/>
        <v>198.37700000000001</v>
      </c>
      <c r="H402" s="4">
        <v>7.8202800750732422</v>
      </c>
      <c r="I402" s="4">
        <v>60</v>
      </c>
      <c r="J402" s="4">
        <v>7.7085078124999997</v>
      </c>
      <c r="K402" s="25">
        <v>44776.540331284719</v>
      </c>
      <c r="L402" s="30">
        <f t="shared" si="38"/>
        <v>198.62299999999999</v>
      </c>
      <c r="M402" s="4">
        <v>7.7943801879882813</v>
      </c>
      <c r="N402" s="4">
        <v>60</v>
      </c>
      <c r="O402" s="4">
        <v>7.6888291015624999</v>
      </c>
      <c r="P402" s="25">
        <v>44776.547176284723</v>
      </c>
      <c r="Q402" s="30">
        <f t="shared" si="39"/>
        <v>198.03100000000001</v>
      </c>
      <c r="R402" s="4">
        <v>7.7537598609924316</v>
      </c>
      <c r="S402" s="4">
        <v>59.98</v>
      </c>
      <c r="T402" s="4">
        <v>7.7085078124999997</v>
      </c>
      <c r="U402" s="25">
        <v>44776.554049988423</v>
      </c>
      <c r="V402" s="30">
        <f t="shared" si="40"/>
        <v>198.91900000000001</v>
      </c>
      <c r="W402" s="4">
        <v>7.9347000122070313</v>
      </c>
      <c r="X402" s="4">
        <v>59.94</v>
      </c>
      <c r="Y402" s="4">
        <v>7.8462587890625004</v>
      </c>
      <c r="AA402">
        <f t="shared" si="41"/>
        <v>198</v>
      </c>
    </row>
    <row r="403" spans="1:27" x14ac:dyDescent="0.3">
      <c r="A403" s="25">
        <v>44776.523761122684</v>
      </c>
      <c r="B403" s="30">
        <f t="shared" si="36"/>
        <v>198.96100000000001</v>
      </c>
      <c r="C403" s="4">
        <v>7.5971798896789551</v>
      </c>
      <c r="D403" s="4">
        <v>59.98</v>
      </c>
      <c r="E403" s="4">
        <v>7.5313994140625002</v>
      </c>
      <c r="F403" s="25">
        <v>44776.530930324072</v>
      </c>
      <c r="G403" s="30">
        <f t="shared" si="37"/>
        <v>198.38</v>
      </c>
      <c r="H403" s="4">
        <v>7.7731800079345703</v>
      </c>
      <c r="I403" s="4">
        <v>60</v>
      </c>
      <c r="J403" s="4">
        <v>7.7085078124999997</v>
      </c>
      <c r="K403" s="25">
        <v>44776.540342812499</v>
      </c>
      <c r="L403" s="30">
        <f t="shared" si="38"/>
        <v>198.619</v>
      </c>
      <c r="M403" s="4">
        <v>7.7943801879882813</v>
      </c>
      <c r="N403" s="4">
        <v>60</v>
      </c>
      <c r="O403" s="4">
        <v>7.6593110351562501</v>
      </c>
      <c r="P403" s="25">
        <v>44776.547181041664</v>
      </c>
      <c r="Q403" s="30">
        <f t="shared" si="39"/>
        <v>198.44200000000001</v>
      </c>
      <c r="R403" s="4">
        <v>7.7537598609924316</v>
      </c>
      <c r="S403" s="4">
        <v>59.98</v>
      </c>
      <c r="T403" s="4">
        <v>7.6757099609374997</v>
      </c>
      <c r="U403" s="25">
        <v>44776.554061585652</v>
      </c>
      <c r="V403" s="30">
        <f t="shared" si="40"/>
        <v>198.92099999999999</v>
      </c>
      <c r="W403" s="4">
        <v>7.8812298774719238</v>
      </c>
      <c r="X403" s="4">
        <v>59.94</v>
      </c>
      <c r="Y403" s="4">
        <v>7.8462587890625004</v>
      </c>
      <c r="AA403">
        <f t="shared" si="41"/>
        <v>198</v>
      </c>
    </row>
    <row r="404" spans="1:27" x14ac:dyDescent="0.3">
      <c r="A404" s="25">
        <v>44776.52376113426</v>
      </c>
      <c r="B404" s="30">
        <f t="shared" si="36"/>
        <v>199.96199999999999</v>
      </c>
      <c r="C404" s="4">
        <v>7.5971798896789551</v>
      </c>
      <c r="D404" s="4">
        <v>59.98</v>
      </c>
      <c r="E404" s="4">
        <v>7.4986015625000002</v>
      </c>
      <c r="F404" s="25">
        <v>44776.530930335648</v>
      </c>
      <c r="G404" s="30">
        <f t="shared" si="37"/>
        <v>199.381</v>
      </c>
      <c r="H404" s="4">
        <v>7.7731800079345703</v>
      </c>
      <c r="I404" s="4">
        <v>60</v>
      </c>
      <c r="J404" s="4">
        <v>7.6757099609374997</v>
      </c>
      <c r="K404" s="25">
        <v>44776.540342893517</v>
      </c>
      <c r="L404" s="30">
        <f t="shared" si="38"/>
        <v>199.626</v>
      </c>
      <c r="M404" s="4">
        <v>7.7585101127624512</v>
      </c>
      <c r="N404" s="4">
        <v>60</v>
      </c>
      <c r="O404" s="4">
        <v>7.6593110351562501</v>
      </c>
      <c r="P404" s="25">
        <v>44776.547187881944</v>
      </c>
      <c r="Q404" s="30">
        <f t="shared" si="39"/>
        <v>199.03299999999999</v>
      </c>
      <c r="R404" s="4">
        <v>7.7276101112365723</v>
      </c>
      <c r="S404" s="4">
        <v>59.98</v>
      </c>
      <c r="T404" s="4">
        <v>7.6757099609374997</v>
      </c>
      <c r="U404" s="25">
        <v>44776.55406159722</v>
      </c>
      <c r="V404" s="30">
        <f t="shared" si="40"/>
        <v>199.922</v>
      </c>
      <c r="W404" s="4">
        <v>7.8812298774719238</v>
      </c>
      <c r="X404" s="4">
        <v>59.94</v>
      </c>
      <c r="Y404" s="4">
        <v>7.8134609375000004</v>
      </c>
      <c r="AA404">
        <f t="shared" si="41"/>
        <v>199</v>
      </c>
    </row>
    <row r="405" spans="1:27" x14ac:dyDescent="0.3">
      <c r="A405" s="25">
        <v>44776.523772731482</v>
      </c>
      <c r="B405" s="30">
        <f t="shared" si="36"/>
        <v>199.964</v>
      </c>
      <c r="C405" s="4">
        <v>7.5411300659179688</v>
      </c>
      <c r="D405" s="4">
        <v>59.98</v>
      </c>
      <c r="E405" s="4">
        <v>7.4986015625000002</v>
      </c>
      <c r="F405" s="25">
        <v>44776.53094193287</v>
      </c>
      <c r="G405" s="30">
        <f t="shared" si="37"/>
        <v>199.38300000000001</v>
      </c>
      <c r="H405" s="4">
        <v>7.7327899932861328</v>
      </c>
      <c r="I405" s="4">
        <v>60</v>
      </c>
      <c r="J405" s="4">
        <v>7.6757099609374997</v>
      </c>
      <c r="K405" s="25">
        <v>44776.540354409721</v>
      </c>
      <c r="L405" s="30">
        <f t="shared" si="38"/>
        <v>199.62100000000001</v>
      </c>
      <c r="M405" s="4">
        <v>7.7585101127624512</v>
      </c>
      <c r="N405" s="4">
        <v>60</v>
      </c>
      <c r="O405" s="4">
        <v>7.6265131835937501</v>
      </c>
      <c r="P405" s="25">
        <v>44776.547192650462</v>
      </c>
      <c r="Q405" s="30">
        <f t="shared" si="39"/>
        <v>199.44499999999999</v>
      </c>
      <c r="R405" s="4">
        <v>7.7276101112365723</v>
      </c>
      <c r="S405" s="4">
        <v>59.98</v>
      </c>
      <c r="T405" s="4">
        <v>7.6429121093749997</v>
      </c>
      <c r="U405" s="25">
        <v>44776.554073206018</v>
      </c>
      <c r="V405" s="30">
        <f t="shared" si="40"/>
        <v>199.92500000000001</v>
      </c>
      <c r="W405" s="4">
        <v>7.8812298774719238</v>
      </c>
      <c r="X405" s="4">
        <v>59.94</v>
      </c>
      <c r="Y405" s="4">
        <v>7.8134609375000004</v>
      </c>
      <c r="AA405">
        <f t="shared" si="41"/>
        <v>199</v>
      </c>
    </row>
    <row r="406" spans="1:27" x14ac:dyDescent="0.3">
      <c r="A406" s="25">
        <v>44776.523772754626</v>
      </c>
      <c r="B406" s="30">
        <f t="shared" si="36"/>
        <v>200.96600000000001</v>
      </c>
      <c r="C406" s="4">
        <v>7.5411300659179688</v>
      </c>
      <c r="D406" s="4">
        <v>59.98</v>
      </c>
      <c r="E406" s="4">
        <v>7.4658037109375002</v>
      </c>
      <c r="F406" s="25">
        <v>44776.530941944446</v>
      </c>
      <c r="G406" s="30">
        <f t="shared" si="37"/>
        <v>200.38399999999999</v>
      </c>
      <c r="H406" s="4">
        <v>7.7327899932861328</v>
      </c>
      <c r="I406" s="4">
        <v>60</v>
      </c>
      <c r="J406" s="4">
        <v>7.6429121093749997</v>
      </c>
      <c r="K406" s="25">
        <v>44776.540354490739</v>
      </c>
      <c r="L406" s="30">
        <f t="shared" si="38"/>
        <v>200.62799999999999</v>
      </c>
      <c r="M406" s="4">
        <v>7.7585101127624512</v>
      </c>
      <c r="N406" s="4">
        <v>60</v>
      </c>
      <c r="O406" s="4">
        <v>7.6265131835937501</v>
      </c>
      <c r="P406" s="25">
        <v>44776.54719946759</v>
      </c>
      <c r="Q406" s="30">
        <f t="shared" si="39"/>
        <v>200.03399999999999</v>
      </c>
      <c r="R406" s="4">
        <v>7.7276101112365723</v>
      </c>
      <c r="S406" s="4">
        <v>59.98</v>
      </c>
      <c r="T406" s="4">
        <v>7.6429121093749997</v>
      </c>
      <c r="U406" s="25">
        <v>44776.554073217594</v>
      </c>
      <c r="V406" s="30">
        <f t="shared" si="40"/>
        <v>200.92599999999999</v>
      </c>
      <c r="W406" s="4">
        <v>7.8812298774719238</v>
      </c>
      <c r="X406" s="4">
        <v>59.94</v>
      </c>
      <c r="Y406" s="4">
        <v>7.7806630859375003</v>
      </c>
      <c r="AA406">
        <f t="shared" si="41"/>
        <v>200</v>
      </c>
    </row>
    <row r="407" spans="1:27" x14ac:dyDescent="0.3">
      <c r="A407" s="25">
        <v>44776.523784340279</v>
      </c>
      <c r="B407" s="30">
        <f t="shared" si="36"/>
        <v>200.96700000000001</v>
      </c>
      <c r="C407" s="4">
        <v>7.5411300659179688</v>
      </c>
      <c r="D407" s="4">
        <v>59.98</v>
      </c>
      <c r="E407" s="4">
        <v>7.4658037109375002</v>
      </c>
      <c r="F407" s="25">
        <v>44776.530953553243</v>
      </c>
      <c r="G407" s="30">
        <f t="shared" si="37"/>
        <v>200.387</v>
      </c>
      <c r="H407" s="4">
        <v>7.7327899932861328</v>
      </c>
      <c r="I407" s="4">
        <v>60</v>
      </c>
      <c r="J407" s="4">
        <v>7.6101142578124996</v>
      </c>
      <c r="K407" s="25">
        <v>44776.540366030094</v>
      </c>
      <c r="L407" s="30">
        <f t="shared" si="38"/>
        <v>200.625</v>
      </c>
      <c r="M407" s="4">
        <v>7.7585101127624512</v>
      </c>
      <c r="N407" s="4">
        <v>60</v>
      </c>
      <c r="O407" s="4">
        <v>7.56091748046875</v>
      </c>
      <c r="P407" s="25">
        <v>44776.547204259259</v>
      </c>
      <c r="Q407" s="30">
        <f t="shared" si="39"/>
        <v>200.44800000000001</v>
      </c>
      <c r="R407" s="4">
        <v>7.7276101112365723</v>
      </c>
      <c r="S407" s="4">
        <v>59.98</v>
      </c>
      <c r="T407" s="4">
        <v>7.6101142578124996</v>
      </c>
      <c r="U407" s="25">
        <v>44776.554085138887</v>
      </c>
      <c r="V407" s="30">
        <f t="shared" si="40"/>
        <v>200.95599999999999</v>
      </c>
      <c r="W407" s="4">
        <v>7.8571600914001465</v>
      </c>
      <c r="X407" s="4">
        <v>59.94</v>
      </c>
      <c r="Y407" s="4">
        <v>7.7806630859375003</v>
      </c>
      <c r="AA407">
        <f t="shared" si="41"/>
        <v>200</v>
      </c>
    </row>
    <row r="408" spans="1:27" x14ac:dyDescent="0.3">
      <c r="A408" s="25">
        <v>44776.523784351855</v>
      </c>
      <c r="B408" s="30">
        <f t="shared" si="36"/>
        <v>201.96799999999999</v>
      </c>
      <c r="C408" s="4">
        <v>7.5411300659179688</v>
      </c>
      <c r="D408" s="4">
        <v>59.98</v>
      </c>
      <c r="E408" s="4">
        <v>7.4330058593750001</v>
      </c>
      <c r="F408" s="25">
        <v>44776.530965162034</v>
      </c>
      <c r="G408" s="30">
        <f t="shared" si="37"/>
        <v>201.39</v>
      </c>
      <c r="H408" s="4">
        <v>7.6870298385620117</v>
      </c>
      <c r="I408" s="4">
        <v>60</v>
      </c>
      <c r="J408" s="4">
        <v>7.6101142578124996</v>
      </c>
      <c r="K408" s="25">
        <v>44776.540366099536</v>
      </c>
      <c r="L408" s="30">
        <f t="shared" si="38"/>
        <v>201.631</v>
      </c>
      <c r="M408" s="4">
        <v>7.6926798820495605</v>
      </c>
      <c r="N408" s="4">
        <v>60</v>
      </c>
      <c r="O408" s="4">
        <v>7.56091748046875</v>
      </c>
      <c r="P408" s="25">
        <v>44776.547211064812</v>
      </c>
      <c r="Q408" s="30">
        <f t="shared" si="39"/>
        <v>201.036</v>
      </c>
      <c r="R408" s="4">
        <v>7.6791801452636719</v>
      </c>
      <c r="S408" s="4">
        <v>59.98</v>
      </c>
      <c r="T408" s="4">
        <v>7.6101142578124996</v>
      </c>
      <c r="U408" s="25">
        <v>44776.554085150463</v>
      </c>
      <c r="V408" s="30">
        <f t="shared" si="40"/>
        <v>201.95699999999999</v>
      </c>
      <c r="W408" s="4">
        <v>7.8571600914001465</v>
      </c>
      <c r="X408" s="4">
        <v>59.94</v>
      </c>
      <c r="Y408" s="4">
        <v>7.7478652343750003</v>
      </c>
      <c r="AA408">
        <f t="shared" si="41"/>
        <v>201</v>
      </c>
    </row>
    <row r="409" spans="1:27" x14ac:dyDescent="0.3">
      <c r="A409" s="25">
        <v>44776.523795949077</v>
      </c>
      <c r="B409" s="30">
        <f t="shared" si="36"/>
        <v>201.97</v>
      </c>
      <c r="C409" s="4">
        <v>7.4879598617553711</v>
      </c>
      <c r="D409" s="4">
        <v>59.98</v>
      </c>
      <c r="E409" s="4">
        <v>7.4330058593750001</v>
      </c>
      <c r="F409" s="25">
        <v>44776.53096517361</v>
      </c>
      <c r="G409" s="30">
        <f t="shared" si="37"/>
        <v>201.39099999999999</v>
      </c>
      <c r="H409" s="4">
        <v>7.6870298385620117</v>
      </c>
      <c r="I409" s="4">
        <v>60</v>
      </c>
      <c r="J409" s="4">
        <v>7.5773164062499996</v>
      </c>
      <c r="K409" s="25">
        <v>44776.54037761574</v>
      </c>
      <c r="L409" s="30">
        <f t="shared" si="38"/>
        <v>201.626</v>
      </c>
      <c r="M409" s="4">
        <v>7.6926798820495605</v>
      </c>
      <c r="N409" s="4">
        <v>60</v>
      </c>
      <c r="O409" s="4">
        <v>7.52811962890625</v>
      </c>
      <c r="P409" s="25">
        <v>44776.547215856481</v>
      </c>
      <c r="Q409" s="30">
        <f t="shared" si="39"/>
        <v>201.45</v>
      </c>
      <c r="R409" s="4">
        <v>7.6791801452636719</v>
      </c>
      <c r="S409" s="4">
        <v>59.98</v>
      </c>
      <c r="T409" s="4">
        <v>7.5773164062499996</v>
      </c>
      <c r="U409" s="25">
        <v>44776.554096759261</v>
      </c>
      <c r="V409" s="30">
        <f t="shared" si="40"/>
        <v>201.96</v>
      </c>
      <c r="W409" s="4">
        <v>7.7997198104858398</v>
      </c>
      <c r="X409" s="4">
        <v>59.94</v>
      </c>
      <c r="Y409" s="4">
        <v>7.7478652343750003</v>
      </c>
      <c r="AA409">
        <f t="shared" si="41"/>
        <v>201</v>
      </c>
    </row>
    <row r="410" spans="1:27" x14ac:dyDescent="0.3">
      <c r="A410" s="25">
        <v>44776.523795960646</v>
      </c>
      <c r="B410" s="30">
        <f t="shared" si="36"/>
        <v>202.971</v>
      </c>
      <c r="C410" s="4">
        <v>7.4879598617553711</v>
      </c>
      <c r="D410" s="4">
        <v>59.98</v>
      </c>
      <c r="E410" s="4">
        <v>7.3936484374999996</v>
      </c>
      <c r="F410" s="25">
        <v>44776.530976782407</v>
      </c>
      <c r="G410" s="30">
        <f t="shared" si="37"/>
        <v>202.39400000000001</v>
      </c>
      <c r="H410" s="4">
        <v>7.6325798034667969</v>
      </c>
      <c r="I410" s="4">
        <v>60</v>
      </c>
      <c r="J410" s="4">
        <v>7.5773164062499996</v>
      </c>
      <c r="K410" s="25">
        <v>44776.540377696758</v>
      </c>
      <c r="L410" s="30">
        <f t="shared" si="38"/>
        <v>202.63300000000001</v>
      </c>
      <c r="M410" s="4">
        <v>7.6464800834655762</v>
      </c>
      <c r="N410" s="4">
        <v>60</v>
      </c>
      <c r="O410" s="4">
        <v>7.52811962890625</v>
      </c>
      <c r="P410" s="25">
        <v>44776.54722266204</v>
      </c>
      <c r="Q410" s="30">
        <f t="shared" si="39"/>
        <v>202.03800000000001</v>
      </c>
      <c r="R410" s="4">
        <v>7.637700080871582</v>
      </c>
      <c r="S410" s="4">
        <v>59.98</v>
      </c>
      <c r="T410" s="4">
        <v>7.5773164062499996</v>
      </c>
      <c r="U410" s="25">
        <v>44776.554096770837</v>
      </c>
      <c r="V410" s="30">
        <f t="shared" si="40"/>
        <v>202.96100000000001</v>
      </c>
      <c r="W410" s="4">
        <v>7.7997198104858398</v>
      </c>
      <c r="X410" s="4">
        <v>59.94</v>
      </c>
      <c r="Y410" s="4">
        <v>7.7150673828125003</v>
      </c>
      <c r="AA410">
        <f t="shared" si="41"/>
        <v>202</v>
      </c>
    </row>
    <row r="411" spans="1:27" x14ac:dyDescent="0.3">
      <c r="A411" s="25">
        <v>44776.523807557867</v>
      </c>
      <c r="B411" s="30">
        <f t="shared" si="36"/>
        <v>202.97300000000001</v>
      </c>
      <c r="C411" s="4">
        <v>7.4418601989746094</v>
      </c>
      <c r="D411" s="4">
        <v>59.98</v>
      </c>
      <c r="E411" s="4">
        <v>7.3936484374999996</v>
      </c>
      <c r="F411" s="25">
        <v>44776.530976793983</v>
      </c>
      <c r="G411" s="30">
        <f t="shared" si="37"/>
        <v>202.39500000000001</v>
      </c>
      <c r="H411" s="4">
        <v>7.6325798034667969</v>
      </c>
      <c r="I411" s="4">
        <v>60</v>
      </c>
      <c r="J411" s="4">
        <v>7.5412387695312502</v>
      </c>
      <c r="K411" s="25">
        <v>44776.540389212962</v>
      </c>
      <c r="L411" s="30">
        <f t="shared" si="38"/>
        <v>202.62799999999999</v>
      </c>
      <c r="M411" s="4">
        <v>7.6464800834655762</v>
      </c>
      <c r="N411" s="4">
        <v>60</v>
      </c>
      <c r="O411" s="4">
        <v>7.4953217773437499</v>
      </c>
      <c r="P411" s="25">
        <v>44776.547227465278</v>
      </c>
      <c r="Q411" s="30">
        <f t="shared" si="39"/>
        <v>202.453</v>
      </c>
      <c r="R411" s="4">
        <v>7.637700080871582</v>
      </c>
      <c r="S411" s="4">
        <v>59.98</v>
      </c>
      <c r="T411" s="4">
        <v>7.5445185546875004</v>
      </c>
      <c r="U411" s="25">
        <v>44776.554108379627</v>
      </c>
      <c r="V411" s="30">
        <f t="shared" si="40"/>
        <v>202.964</v>
      </c>
      <c r="W411" s="4">
        <v>7.767859935760498</v>
      </c>
      <c r="X411" s="4">
        <v>59.94</v>
      </c>
      <c r="Y411" s="4">
        <v>7.7150673828125003</v>
      </c>
      <c r="AA411">
        <f t="shared" si="41"/>
        <v>202</v>
      </c>
    </row>
    <row r="412" spans="1:27" x14ac:dyDescent="0.3">
      <c r="A412" s="25">
        <v>44776.523807569443</v>
      </c>
      <c r="B412" s="30">
        <f t="shared" si="36"/>
        <v>203.97399999999999</v>
      </c>
      <c r="C412" s="4">
        <v>7.4418601989746094</v>
      </c>
      <c r="D412" s="4">
        <v>59.98</v>
      </c>
      <c r="E412" s="4">
        <v>7.3674101562500001</v>
      </c>
      <c r="F412" s="25">
        <v>44776.530988402781</v>
      </c>
      <c r="G412" s="30">
        <f t="shared" si="37"/>
        <v>203.398</v>
      </c>
      <c r="H412" s="4">
        <v>7.6325798034667969</v>
      </c>
      <c r="I412" s="4">
        <v>60</v>
      </c>
      <c r="J412" s="4">
        <v>7.5412387695312502</v>
      </c>
      <c r="K412" s="25">
        <v>44776.540389305555</v>
      </c>
      <c r="L412" s="30">
        <f t="shared" si="38"/>
        <v>203.636</v>
      </c>
      <c r="M412" s="4">
        <v>7.6203398704528809</v>
      </c>
      <c r="N412" s="4">
        <v>60</v>
      </c>
      <c r="O412" s="4">
        <v>7.4953217773437499</v>
      </c>
      <c r="P412" s="25">
        <v>44776.547234247686</v>
      </c>
      <c r="Q412" s="30">
        <f t="shared" si="39"/>
        <v>203.03899999999999</v>
      </c>
      <c r="R412" s="4">
        <v>7.5834598541259766</v>
      </c>
      <c r="S412" s="4">
        <v>59.98</v>
      </c>
      <c r="T412" s="4">
        <v>7.5445185546875004</v>
      </c>
      <c r="U412" s="25">
        <v>44776.554108391203</v>
      </c>
      <c r="V412" s="30">
        <f t="shared" si="40"/>
        <v>203.965</v>
      </c>
      <c r="W412" s="4">
        <v>7.767859935760498</v>
      </c>
      <c r="X412" s="4">
        <v>59.94</v>
      </c>
      <c r="Y412" s="4">
        <v>7.6822695312500002</v>
      </c>
      <c r="AA412">
        <f t="shared" si="41"/>
        <v>203</v>
      </c>
    </row>
    <row r="413" spans="1:27" x14ac:dyDescent="0.3">
      <c r="A413" s="25">
        <v>44776.52381327546</v>
      </c>
      <c r="B413" s="30">
        <f t="shared" si="36"/>
        <v>203.46700000000001</v>
      </c>
      <c r="C413" s="4">
        <v>7.4418601989746094</v>
      </c>
      <c r="D413" s="4">
        <v>60.01</v>
      </c>
      <c r="E413" s="4">
        <v>7.3674101562500001</v>
      </c>
      <c r="F413" s="25">
        <v>44776.53098841435</v>
      </c>
      <c r="G413" s="30">
        <f t="shared" si="37"/>
        <v>203.399</v>
      </c>
      <c r="H413" s="4">
        <v>7.6325798034667969</v>
      </c>
      <c r="I413" s="4">
        <v>60</v>
      </c>
      <c r="J413" s="4">
        <v>7.5117207031250004</v>
      </c>
      <c r="K413" s="25">
        <v>44776.540400821759</v>
      </c>
      <c r="L413" s="30">
        <f t="shared" si="38"/>
        <v>203.631</v>
      </c>
      <c r="M413" s="4">
        <v>7.6203398704528809</v>
      </c>
      <c r="N413" s="4">
        <v>60</v>
      </c>
      <c r="O413" s="4">
        <v>7.4953217773437499</v>
      </c>
      <c r="P413" s="25">
        <v>44776.5472390625</v>
      </c>
      <c r="Q413" s="30">
        <f t="shared" si="39"/>
        <v>203.45500000000001</v>
      </c>
      <c r="R413" s="4">
        <v>7.5834598541259766</v>
      </c>
      <c r="S413" s="4">
        <v>59.98</v>
      </c>
      <c r="T413" s="4">
        <v>7.5117207031250004</v>
      </c>
      <c r="U413" s="25">
        <v>44776.554119976849</v>
      </c>
      <c r="V413" s="30">
        <f t="shared" si="40"/>
        <v>203.96600000000001</v>
      </c>
      <c r="W413" s="4">
        <v>7.767859935760498</v>
      </c>
      <c r="X413" s="4">
        <v>59.94</v>
      </c>
      <c r="Y413" s="4">
        <v>7.6822695312500002</v>
      </c>
      <c r="AA413">
        <f t="shared" si="41"/>
        <v>203</v>
      </c>
    </row>
    <row r="414" spans="1:27" x14ac:dyDescent="0.3">
      <c r="A414" s="25">
        <v>44776.523819178241</v>
      </c>
      <c r="B414" s="30">
        <f t="shared" si="36"/>
        <v>204.977</v>
      </c>
      <c r="C414" s="4">
        <v>7.4137401580810547</v>
      </c>
      <c r="D414" s="4">
        <v>60.01</v>
      </c>
      <c r="E414" s="4">
        <v>7.3674101562500001</v>
      </c>
      <c r="F414" s="25">
        <v>44776.531000011571</v>
      </c>
      <c r="G414" s="30">
        <f t="shared" si="37"/>
        <v>204.40100000000001</v>
      </c>
      <c r="H414" s="4">
        <v>7.5834798812866211</v>
      </c>
      <c r="I414" s="4">
        <v>60</v>
      </c>
      <c r="J414" s="4">
        <v>7.5117207031250004</v>
      </c>
      <c r="K414" s="25">
        <v>44776.540400902777</v>
      </c>
      <c r="L414" s="30">
        <f t="shared" si="38"/>
        <v>204.63800000000001</v>
      </c>
      <c r="M414" s="4">
        <v>7.5797700881958008</v>
      </c>
      <c r="N414" s="4">
        <v>60</v>
      </c>
      <c r="O414" s="4">
        <v>7.4953217773437499</v>
      </c>
      <c r="P414" s="25">
        <v>44776.547245844908</v>
      </c>
      <c r="Q414" s="30">
        <f t="shared" si="39"/>
        <v>204.041</v>
      </c>
      <c r="R414" s="4">
        <v>7.5834598541259766</v>
      </c>
      <c r="S414" s="4">
        <v>59.98</v>
      </c>
      <c r="T414" s="4">
        <v>7.5117207031250004</v>
      </c>
      <c r="U414" s="25">
        <v>44776.554119988425</v>
      </c>
      <c r="V414" s="30">
        <f t="shared" si="40"/>
        <v>204.96700000000001</v>
      </c>
      <c r="W414" s="4">
        <v>7.767859935760498</v>
      </c>
      <c r="X414" s="4">
        <v>59.94</v>
      </c>
      <c r="Y414" s="4">
        <v>7.6494716796875002</v>
      </c>
      <c r="AA414">
        <f t="shared" si="41"/>
        <v>204</v>
      </c>
    </row>
    <row r="415" spans="1:27" x14ac:dyDescent="0.3">
      <c r="A415" s="25">
        <v>44776.523819189817</v>
      </c>
      <c r="B415" s="30">
        <f t="shared" si="36"/>
        <v>204.97800000000001</v>
      </c>
      <c r="C415" s="4">
        <v>7.4137401580810547</v>
      </c>
      <c r="D415" s="4">
        <v>60.01</v>
      </c>
      <c r="E415" s="4">
        <v>7.3346123046875</v>
      </c>
      <c r="F415" s="25">
        <v>44776.531000023147</v>
      </c>
      <c r="G415" s="30">
        <f t="shared" si="37"/>
        <v>204.40199999999999</v>
      </c>
      <c r="H415" s="4">
        <v>7.5834798812866211</v>
      </c>
      <c r="I415" s="4">
        <v>60</v>
      </c>
      <c r="J415" s="4">
        <v>7.4789228515625004</v>
      </c>
      <c r="K415" s="25">
        <v>44776.540412418981</v>
      </c>
      <c r="L415" s="30">
        <f t="shared" si="38"/>
        <v>204.63300000000001</v>
      </c>
      <c r="M415" s="4">
        <v>7.5797700881958008</v>
      </c>
      <c r="N415" s="4">
        <v>60</v>
      </c>
      <c r="O415" s="4">
        <v>7.4297260742187499</v>
      </c>
      <c r="P415" s="25">
        <v>44776.547250682874</v>
      </c>
      <c r="Q415" s="30">
        <f t="shared" si="39"/>
        <v>204.459</v>
      </c>
      <c r="R415" s="4">
        <v>7.5834598541259766</v>
      </c>
      <c r="S415" s="4">
        <v>59.98</v>
      </c>
      <c r="T415" s="4">
        <v>7.4461250000000003</v>
      </c>
      <c r="U415" s="25">
        <v>44776.55412872685</v>
      </c>
      <c r="V415" s="30">
        <f t="shared" si="40"/>
        <v>204.72200000000001</v>
      </c>
      <c r="W415" s="4">
        <v>7.767859935760498</v>
      </c>
      <c r="X415" s="4">
        <v>60.07</v>
      </c>
      <c r="Y415" s="4">
        <v>7.6494716796875002</v>
      </c>
      <c r="AA415">
        <f t="shared" si="41"/>
        <v>204</v>
      </c>
    </row>
    <row r="416" spans="1:27" x14ac:dyDescent="0.3">
      <c r="A416" s="25">
        <v>44776.523830787039</v>
      </c>
      <c r="B416" s="30">
        <f t="shared" si="36"/>
        <v>205.98</v>
      </c>
      <c r="C416" s="4">
        <v>7.4137401580810547</v>
      </c>
      <c r="D416" s="4">
        <v>60.01</v>
      </c>
      <c r="E416" s="4">
        <v>7.3346123046875</v>
      </c>
      <c r="F416" s="25">
        <v>44776.531011631945</v>
      </c>
      <c r="G416" s="30">
        <f t="shared" si="37"/>
        <v>205.405</v>
      </c>
      <c r="H416" s="4">
        <v>7.528439998626709</v>
      </c>
      <c r="I416" s="4">
        <v>60</v>
      </c>
      <c r="J416" s="4">
        <v>7.4789228515625004</v>
      </c>
      <c r="K416" s="25">
        <v>44776.540412511575</v>
      </c>
      <c r="L416" s="30">
        <f t="shared" si="38"/>
        <v>205.64099999999999</v>
      </c>
      <c r="M416" s="4">
        <v>7.5797700881958008</v>
      </c>
      <c r="N416" s="4">
        <v>60</v>
      </c>
      <c r="O416" s="4">
        <v>7.4297260742187499</v>
      </c>
      <c r="P416" s="25">
        <v>44776.547257430553</v>
      </c>
      <c r="Q416" s="30">
        <f t="shared" si="39"/>
        <v>205.042</v>
      </c>
      <c r="R416" s="4">
        <v>7.5516300201416016</v>
      </c>
      <c r="S416" s="4">
        <v>59.98</v>
      </c>
      <c r="T416" s="4">
        <v>7.4461250000000003</v>
      </c>
      <c r="U416" s="25">
        <v>44776.554132291669</v>
      </c>
      <c r="V416" s="30">
        <f t="shared" si="40"/>
        <v>205.03</v>
      </c>
      <c r="W416" s="4">
        <v>7.7202701568603516</v>
      </c>
      <c r="X416" s="4">
        <v>60.07</v>
      </c>
      <c r="Y416" s="4">
        <v>7.6494716796875002</v>
      </c>
      <c r="AA416">
        <f t="shared" si="41"/>
        <v>205</v>
      </c>
    </row>
    <row r="417" spans="1:27" x14ac:dyDescent="0.3">
      <c r="A417" s="25">
        <v>44776.523830798615</v>
      </c>
      <c r="B417" s="30">
        <f t="shared" si="36"/>
        <v>205.98099999999999</v>
      </c>
      <c r="C417" s="4">
        <v>7.4137401580810547</v>
      </c>
      <c r="D417" s="4">
        <v>60.01</v>
      </c>
      <c r="E417" s="4">
        <v>7.301814453125</v>
      </c>
      <c r="F417" s="25">
        <v>44776.53101165509</v>
      </c>
      <c r="G417" s="30">
        <f t="shared" si="37"/>
        <v>205.40700000000001</v>
      </c>
      <c r="H417" s="4">
        <v>7.528439998626709</v>
      </c>
      <c r="I417" s="4">
        <v>60</v>
      </c>
      <c r="J417" s="4">
        <v>7.4461250000000003</v>
      </c>
      <c r="K417" s="25">
        <v>44776.540424027778</v>
      </c>
      <c r="L417" s="30">
        <f t="shared" si="38"/>
        <v>205.636</v>
      </c>
      <c r="M417" s="4">
        <v>7.5797700881958008</v>
      </c>
      <c r="N417" s="4">
        <v>60</v>
      </c>
      <c r="O417" s="4">
        <v>7.3969282226562498</v>
      </c>
      <c r="P417" s="25">
        <v>44776.547262268519</v>
      </c>
      <c r="Q417" s="30">
        <f t="shared" si="39"/>
        <v>205.46</v>
      </c>
      <c r="R417" s="4">
        <v>7.5516300201416016</v>
      </c>
      <c r="S417" s="4">
        <v>59.98</v>
      </c>
      <c r="T417" s="4">
        <v>7.4461250000000003</v>
      </c>
      <c r="U417" s="25">
        <v>44776.554132303238</v>
      </c>
      <c r="V417" s="30">
        <f t="shared" si="40"/>
        <v>205.03100000000001</v>
      </c>
      <c r="W417" s="4">
        <v>7.7202701568603516</v>
      </c>
      <c r="X417" s="4">
        <v>60.07</v>
      </c>
      <c r="Y417" s="4">
        <v>7.6166738281250002</v>
      </c>
      <c r="AA417">
        <f t="shared" si="41"/>
        <v>205</v>
      </c>
    </row>
    <row r="418" spans="1:27" x14ac:dyDescent="0.3">
      <c r="A418" s="25">
        <v>44776.523842407405</v>
      </c>
      <c r="B418" s="30">
        <f t="shared" si="36"/>
        <v>206.98400000000001</v>
      </c>
      <c r="C418" s="4">
        <v>7.3645401000976563</v>
      </c>
      <c r="D418" s="4">
        <v>60.01</v>
      </c>
      <c r="E418" s="4">
        <v>7.301814453125</v>
      </c>
      <c r="F418" s="25">
        <v>44776.531023252312</v>
      </c>
      <c r="G418" s="30">
        <f t="shared" si="37"/>
        <v>206.40899999999999</v>
      </c>
      <c r="H418" s="4">
        <v>7.4837498664855957</v>
      </c>
      <c r="I418" s="4">
        <v>60</v>
      </c>
      <c r="J418" s="4">
        <v>7.4461250000000003</v>
      </c>
      <c r="K418" s="25">
        <v>44776.540424120372</v>
      </c>
      <c r="L418" s="30">
        <f t="shared" si="38"/>
        <v>206.64400000000001</v>
      </c>
      <c r="M418" s="4">
        <v>7.5335597991943359</v>
      </c>
      <c r="N418" s="4">
        <v>60</v>
      </c>
      <c r="O418" s="4">
        <v>7.3969282226562498</v>
      </c>
      <c r="P418" s="25">
        <v>44776.547269016206</v>
      </c>
      <c r="Q418" s="30">
        <f t="shared" si="39"/>
        <v>206.04300000000001</v>
      </c>
      <c r="R418" s="4">
        <v>7.5100398063659668</v>
      </c>
      <c r="S418" s="4">
        <v>59.98</v>
      </c>
      <c r="T418" s="4">
        <v>7.4461250000000003</v>
      </c>
      <c r="U418" s="25">
        <v>44776.554143912035</v>
      </c>
      <c r="V418" s="30">
        <f t="shared" si="40"/>
        <v>206.03399999999999</v>
      </c>
      <c r="W418" s="4">
        <v>7.6744198799133301</v>
      </c>
      <c r="X418" s="4">
        <v>60.07</v>
      </c>
      <c r="Y418" s="4">
        <v>7.6166738281250002</v>
      </c>
      <c r="AA418">
        <f t="shared" si="41"/>
        <v>206</v>
      </c>
    </row>
    <row r="419" spans="1:27" x14ac:dyDescent="0.3">
      <c r="A419" s="25">
        <v>44776.523842418981</v>
      </c>
      <c r="B419" s="30">
        <f t="shared" si="36"/>
        <v>206.98500000000001</v>
      </c>
      <c r="C419" s="4">
        <v>7.3645401000976563</v>
      </c>
      <c r="D419" s="4">
        <v>60.01</v>
      </c>
      <c r="E419" s="4">
        <v>7.2690166015625</v>
      </c>
      <c r="F419" s="25">
        <v>44776.531023263888</v>
      </c>
      <c r="G419" s="30">
        <f t="shared" si="37"/>
        <v>206.41</v>
      </c>
      <c r="H419" s="4">
        <v>7.4837498664855957</v>
      </c>
      <c r="I419" s="4">
        <v>60</v>
      </c>
      <c r="J419" s="4">
        <v>7.41004736328125</v>
      </c>
      <c r="K419" s="25">
        <v>44776.540435636576</v>
      </c>
      <c r="L419" s="30">
        <f t="shared" si="38"/>
        <v>206.63900000000001</v>
      </c>
      <c r="M419" s="4">
        <v>7.5335597991943359</v>
      </c>
      <c r="N419" s="4">
        <v>60</v>
      </c>
      <c r="O419" s="4">
        <v>7.3641303710937498</v>
      </c>
      <c r="P419" s="25">
        <v>44776.547273877317</v>
      </c>
      <c r="Q419" s="30">
        <f t="shared" si="39"/>
        <v>206.46299999999999</v>
      </c>
      <c r="R419" s="4">
        <v>7.5100398063659668</v>
      </c>
      <c r="S419" s="4">
        <v>59.98</v>
      </c>
      <c r="T419" s="4">
        <v>7.3805292968750003</v>
      </c>
      <c r="U419" s="25">
        <v>44776.554143923611</v>
      </c>
      <c r="V419" s="30">
        <f t="shared" si="40"/>
        <v>206.035</v>
      </c>
      <c r="W419" s="4">
        <v>7.6744198799133301</v>
      </c>
      <c r="X419" s="4">
        <v>60.07</v>
      </c>
      <c r="Y419" s="4">
        <v>7.5838759765625001</v>
      </c>
      <c r="AA419">
        <f t="shared" si="41"/>
        <v>206</v>
      </c>
    </row>
    <row r="420" spans="1:27" x14ac:dyDescent="0.3">
      <c r="A420" s="25">
        <v>44776.523854027779</v>
      </c>
      <c r="B420" s="30">
        <f t="shared" si="36"/>
        <v>207.988</v>
      </c>
      <c r="C420" s="4">
        <v>7.3240199089050293</v>
      </c>
      <c r="D420" s="4">
        <v>60.01</v>
      </c>
      <c r="E420" s="4">
        <v>7.2362187499999999</v>
      </c>
      <c r="F420" s="25">
        <v>44776.531034872685</v>
      </c>
      <c r="G420" s="30">
        <f t="shared" si="37"/>
        <v>207.41300000000001</v>
      </c>
      <c r="H420" s="4">
        <v>7.4837498664855957</v>
      </c>
      <c r="I420" s="4">
        <v>60</v>
      </c>
      <c r="J420" s="4">
        <v>7.37724951171875</v>
      </c>
      <c r="K420" s="25">
        <v>44776.540435717594</v>
      </c>
      <c r="L420" s="30">
        <f t="shared" si="38"/>
        <v>207.64599999999999</v>
      </c>
      <c r="M420" s="4">
        <v>7.4737601280212402</v>
      </c>
      <c r="N420" s="4">
        <v>60</v>
      </c>
      <c r="O420" s="4">
        <v>7.3641303710937498</v>
      </c>
      <c r="P420" s="25">
        <v>44776.547280613428</v>
      </c>
      <c r="Q420" s="30">
        <f t="shared" si="39"/>
        <v>207.04499999999999</v>
      </c>
      <c r="R420" s="4">
        <v>7.4651999473571777</v>
      </c>
      <c r="S420" s="4">
        <v>59.98</v>
      </c>
      <c r="T420" s="4">
        <v>7.3805292968750003</v>
      </c>
      <c r="U420" s="25">
        <v>44776.554155532409</v>
      </c>
      <c r="V420" s="30">
        <f t="shared" si="40"/>
        <v>207.03800000000001</v>
      </c>
      <c r="W420" s="4">
        <v>7.6744198799133301</v>
      </c>
      <c r="X420" s="4">
        <v>60.07</v>
      </c>
      <c r="Y420" s="4">
        <v>7.5838759765625001</v>
      </c>
      <c r="AA420">
        <f t="shared" si="41"/>
        <v>207</v>
      </c>
    </row>
    <row r="421" spans="1:27" x14ac:dyDescent="0.3">
      <c r="A421" s="25">
        <v>44776.523865636576</v>
      </c>
      <c r="B421" s="30">
        <f t="shared" si="36"/>
        <v>207.99100000000001</v>
      </c>
      <c r="C421" s="4">
        <v>7.2795000076293945</v>
      </c>
      <c r="D421" s="4">
        <v>60.01</v>
      </c>
      <c r="E421" s="4">
        <v>7.2362187499999999</v>
      </c>
      <c r="F421" s="25">
        <v>44776.531046481483</v>
      </c>
      <c r="G421" s="30">
        <f t="shared" si="37"/>
        <v>207.416</v>
      </c>
      <c r="H421" s="4">
        <v>7.4680900573730469</v>
      </c>
      <c r="I421" s="4">
        <v>60</v>
      </c>
      <c r="J421" s="4">
        <v>7.37724951171875</v>
      </c>
      <c r="K421" s="25">
        <v>44776.540447233798</v>
      </c>
      <c r="L421" s="30">
        <f t="shared" si="38"/>
        <v>207.64099999999999</v>
      </c>
      <c r="M421" s="4">
        <v>7.4737601280212402</v>
      </c>
      <c r="N421" s="4">
        <v>60</v>
      </c>
      <c r="O421" s="4">
        <v>7.3641303710937498</v>
      </c>
      <c r="P421" s="25">
        <v>44776.547285486115</v>
      </c>
      <c r="Q421" s="30">
        <f t="shared" si="39"/>
        <v>207.46600000000001</v>
      </c>
      <c r="R421" s="4">
        <v>7.4651999473571777</v>
      </c>
      <c r="S421" s="4">
        <v>59.98</v>
      </c>
      <c r="T421" s="4">
        <v>7.3477314453125002</v>
      </c>
      <c r="U421" s="25">
        <v>44776.554155543985</v>
      </c>
      <c r="V421" s="30">
        <f t="shared" si="40"/>
        <v>207.03899999999999</v>
      </c>
      <c r="W421" s="4">
        <v>7.6744198799133301</v>
      </c>
      <c r="X421" s="4">
        <v>60.07</v>
      </c>
      <c r="Y421" s="4">
        <v>7.5510781250000001</v>
      </c>
      <c r="AA421">
        <f t="shared" si="41"/>
        <v>207</v>
      </c>
    </row>
    <row r="422" spans="1:27" x14ac:dyDescent="0.3">
      <c r="A422" s="25">
        <v>44776.523865659721</v>
      </c>
      <c r="B422" s="30">
        <f t="shared" si="36"/>
        <v>208.99299999999999</v>
      </c>
      <c r="C422" s="4">
        <v>7.2795000076293945</v>
      </c>
      <c r="D422" s="4">
        <v>60.01</v>
      </c>
      <c r="E422" s="4">
        <v>7.2034208984374999</v>
      </c>
      <c r="F422" s="25">
        <v>44776.531046493059</v>
      </c>
      <c r="G422" s="30">
        <f t="shared" si="37"/>
        <v>208.417</v>
      </c>
      <c r="H422" s="4">
        <v>7.4680900573730469</v>
      </c>
      <c r="I422" s="4">
        <v>60</v>
      </c>
      <c r="J422" s="4">
        <v>7.34445166015625</v>
      </c>
      <c r="K422" s="25">
        <v>44776.540447326392</v>
      </c>
      <c r="L422" s="30">
        <f t="shared" si="38"/>
        <v>208.649</v>
      </c>
      <c r="M422" s="4">
        <v>7.4737601280212402</v>
      </c>
      <c r="N422" s="4">
        <v>60</v>
      </c>
      <c r="O422" s="4">
        <v>7.3641303710937498</v>
      </c>
      <c r="P422" s="25">
        <v>44776.547292199073</v>
      </c>
      <c r="Q422" s="30">
        <f t="shared" si="39"/>
        <v>208.04599999999999</v>
      </c>
      <c r="R422" s="4">
        <v>7.4651999473571777</v>
      </c>
      <c r="S422" s="4">
        <v>59.98</v>
      </c>
      <c r="T422" s="4">
        <v>7.3477314453125002</v>
      </c>
      <c r="U422" s="25">
        <v>44776.554167141207</v>
      </c>
      <c r="V422" s="30">
        <f t="shared" si="40"/>
        <v>208.041</v>
      </c>
      <c r="W422" s="4">
        <v>7.6331901550292969</v>
      </c>
      <c r="X422" s="4">
        <v>60.07</v>
      </c>
      <c r="Y422" s="4">
        <v>7.5510781250000001</v>
      </c>
      <c r="AA422">
        <f t="shared" si="41"/>
        <v>208</v>
      </c>
    </row>
    <row r="423" spans="1:27" x14ac:dyDescent="0.3">
      <c r="A423" s="25">
        <v>44776.523877256943</v>
      </c>
      <c r="B423" s="30">
        <f t="shared" si="36"/>
        <v>208.995</v>
      </c>
      <c r="C423" s="4">
        <v>7.2795000076293945</v>
      </c>
      <c r="D423" s="4">
        <v>60.01</v>
      </c>
      <c r="E423" s="4">
        <v>7.2034208984374999</v>
      </c>
      <c r="F423" s="25">
        <v>44776.531058101849</v>
      </c>
      <c r="G423" s="30">
        <f t="shared" si="37"/>
        <v>208.42</v>
      </c>
      <c r="H423" s="4">
        <v>7.4222202301025391</v>
      </c>
      <c r="I423" s="4">
        <v>60</v>
      </c>
      <c r="J423" s="4">
        <v>7.34445166015625</v>
      </c>
      <c r="K423" s="25">
        <v>44776.540458819443</v>
      </c>
      <c r="L423" s="30">
        <f t="shared" si="38"/>
        <v>208.642</v>
      </c>
      <c r="M423" s="4">
        <v>7.4737601280212402</v>
      </c>
      <c r="N423" s="4">
        <v>60</v>
      </c>
      <c r="O423" s="4">
        <v>7.3313325195312498</v>
      </c>
      <c r="P423" s="25">
        <v>44776.547297083336</v>
      </c>
      <c r="Q423" s="30">
        <f t="shared" si="39"/>
        <v>208.46799999999999</v>
      </c>
      <c r="R423" s="4">
        <v>7.4651999473571777</v>
      </c>
      <c r="S423" s="4">
        <v>59.98</v>
      </c>
      <c r="T423" s="4">
        <v>7.3149335937500002</v>
      </c>
      <c r="U423" s="25">
        <v>44776.554167152775</v>
      </c>
      <c r="V423" s="30">
        <f t="shared" si="40"/>
        <v>208.042</v>
      </c>
      <c r="W423" s="4">
        <v>7.6331901550292969</v>
      </c>
      <c r="X423" s="4">
        <v>60.07</v>
      </c>
      <c r="Y423" s="4">
        <v>7.5182802734375</v>
      </c>
      <c r="AA423">
        <f t="shared" si="41"/>
        <v>208</v>
      </c>
    </row>
    <row r="424" spans="1:27" x14ac:dyDescent="0.3">
      <c r="A424" s="25">
        <v>44776.523877268519</v>
      </c>
      <c r="B424" s="30">
        <f t="shared" si="36"/>
        <v>209.99600000000001</v>
      </c>
      <c r="C424" s="4">
        <v>7.2795000076293945</v>
      </c>
      <c r="D424" s="4">
        <v>60.01</v>
      </c>
      <c r="E424" s="4">
        <v>7.1706230468749999</v>
      </c>
      <c r="F424" s="25">
        <v>44776.531058113425</v>
      </c>
      <c r="G424" s="30">
        <f t="shared" si="37"/>
        <v>209.42099999999999</v>
      </c>
      <c r="H424" s="4">
        <v>7.4222202301025391</v>
      </c>
      <c r="I424" s="4">
        <v>60</v>
      </c>
      <c r="J424" s="4">
        <v>7.3116538085937499</v>
      </c>
      <c r="K424" s="25">
        <v>44776.540458923613</v>
      </c>
      <c r="L424" s="30">
        <f t="shared" si="38"/>
        <v>209.65100000000001</v>
      </c>
      <c r="M424" s="4">
        <v>7.419990062713623</v>
      </c>
      <c r="N424" s="4">
        <v>60</v>
      </c>
      <c r="O424" s="4">
        <v>7.3313325195312498</v>
      </c>
      <c r="P424" s="25">
        <v>44776.547303784719</v>
      </c>
      <c r="Q424" s="30">
        <f t="shared" si="39"/>
        <v>209.047</v>
      </c>
      <c r="R424" s="4">
        <v>7.4214401245117188</v>
      </c>
      <c r="S424" s="4">
        <v>59.98</v>
      </c>
      <c r="T424" s="4">
        <v>7.3149335937500002</v>
      </c>
      <c r="U424" s="25">
        <v>44776.554178761573</v>
      </c>
      <c r="V424" s="30">
        <f t="shared" si="40"/>
        <v>209.04499999999999</v>
      </c>
      <c r="W424" s="4">
        <v>7.5882701873779297</v>
      </c>
      <c r="X424" s="4">
        <v>60.07</v>
      </c>
      <c r="Y424" s="4">
        <v>7.5182802734375</v>
      </c>
      <c r="AA424">
        <f t="shared" si="41"/>
        <v>209</v>
      </c>
    </row>
    <row r="425" spans="1:27" x14ac:dyDescent="0.3">
      <c r="A425" s="25">
        <v>44776.52388886574</v>
      </c>
      <c r="B425" s="30">
        <f t="shared" si="36"/>
        <v>209.99799999999999</v>
      </c>
      <c r="C425" s="4">
        <v>7.234260082244873</v>
      </c>
      <c r="D425" s="4">
        <v>60.01</v>
      </c>
      <c r="E425" s="4">
        <v>7.1706230468749999</v>
      </c>
      <c r="F425" s="25">
        <v>44776.531069722223</v>
      </c>
      <c r="G425" s="30">
        <f t="shared" si="37"/>
        <v>209.42400000000001</v>
      </c>
      <c r="H425" s="4">
        <v>7.3727898597717285</v>
      </c>
      <c r="I425" s="4">
        <v>60</v>
      </c>
      <c r="J425" s="4">
        <v>7.3116538085937499</v>
      </c>
      <c r="K425" s="25">
        <v>44776.540470428241</v>
      </c>
      <c r="L425" s="30">
        <f t="shared" si="38"/>
        <v>209.64500000000001</v>
      </c>
      <c r="M425" s="4">
        <v>7.419990062713623</v>
      </c>
      <c r="N425" s="4">
        <v>60</v>
      </c>
      <c r="O425" s="4">
        <v>7.2985346679687497</v>
      </c>
      <c r="P425" s="25">
        <v>44776.547308692127</v>
      </c>
      <c r="Q425" s="30">
        <f t="shared" si="39"/>
        <v>209.471</v>
      </c>
      <c r="R425" s="4">
        <v>7.4214401245117188</v>
      </c>
      <c r="S425" s="4">
        <v>59.98</v>
      </c>
      <c r="T425" s="4">
        <v>7.2821357421875001</v>
      </c>
      <c r="U425" s="25">
        <v>44776.554178773149</v>
      </c>
      <c r="V425" s="30">
        <f t="shared" si="40"/>
        <v>209.04599999999999</v>
      </c>
      <c r="W425" s="4">
        <v>7.5882701873779297</v>
      </c>
      <c r="X425" s="4">
        <v>60.07</v>
      </c>
      <c r="Y425" s="4">
        <v>7.485482421875</v>
      </c>
      <c r="AA425">
        <f t="shared" si="41"/>
        <v>209</v>
      </c>
    </row>
    <row r="426" spans="1:27" x14ac:dyDescent="0.3">
      <c r="A426" s="25">
        <v>44776.523888877316</v>
      </c>
      <c r="B426" s="30">
        <f t="shared" si="36"/>
        <v>210.999</v>
      </c>
      <c r="C426" s="4">
        <v>7.234260082244873</v>
      </c>
      <c r="D426" s="4">
        <v>60.01</v>
      </c>
      <c r="E426" s="4">
        <v>7.1378251953124998</v>
      </c>
      <c r="F426" s="25">
        <v>44776.531069733799</v>
      </c>
      <c r="G426" s="30">
        <f t="shared" si="37"/>
        <v>210.42500000000001</v>
      </c>
      <c r="H426" s="4">
        <v>7.3727898597717285</v>
      </c>
      <c r="I426" s="4">
        <v>60</v>
      </c>
      <c r="J426" s="4">
        <v>7.2788559570312499</v>
      </c>
      <c r="K426" s="25">
        <v>44776.540470532411</v>
      </c>
      <c r="L426" s="30">
        <f t="shared" si="38"/>
        <v>210.654</v>
      </c>
      <c r="M426" s="4">
        <v>7.3853402137756348</v>
      </c>
      <c r="N426" s="4">
        <v>60</v>
      </c>
      <c r="O426" s="4">
        <v>7.2985346679687497</v>
      </c>
      <c r="P426" s="25">
        <v>44776.547315358795</v>
      </c>
      <c r="Q426" s="30">
        <f t="shared" si="39"/>
        <v>210.047</v>
      </c>
      <c r="R426" s="4">
        <v>7.3719501495361328</v>
      </c>
      <c r="S426" s="4">
        <v>59.98</v>
      </c>
      <c r="T426" s="4">
        <v>7.2821357421875001</v>
      </c>
      <c r="U426" s="25">
        <v>44776.554190370371</v>
      </c>
      <c r="V426" s="30">
        <f t="shared" si="40"/>
        <v>210.048</v>
      </c>
      <c r="W426" s="4">
        <v>7.5427398681640625</v>
      </c>
      <c r="X426" s="4">
        <v>60.07</v>
      </c>
      <c r="Y426" s="4">
        <v>7.485482421875</v>
      </c>
      <c r="AA426">
        <f t="shared" si="41"/>
        <v>210</v>
      </c>
    </row>
    <row r="427" spans="1:27" x14ac:dyDescent="0.3">
      <c r="A427" s="25">
        <v>44776.523900486114</v>
      </c>
      <c r="B427" s="30">
        <f t="shared" si="36"/>
        <v>210.00200000000001</v>
      </c>
      <c r="C427" s="4">
        <v>7.1995000839233398</v>
      </c>
      <c r="D427" s="4">
        <v>60.01</v>
      </c>
      <c r="E427" s="4">
        <v>7.1378251953124998</v>
      </c>
      <c r="F427" s="25">
        <v>44776.531081331021</v>
      </c>
      <c r="G427" s="30">
        <f t="shared" si="37"/>
        <v>210.42699999999999</v>
      </c>
      <c r="H427" s="4">
        <v>7.3727898597717285</v>
      </c>
      <c r="I427" s="4">
        <v>60</v>
      </c>
      <c r="J427" s="4">
        <v>7.2788559570312499</v>
      </c>
      <c r="K427" s="25">
        <v>44776.540482037039</v>
      </c>
      <c r="L427" s="30">
        <f t="shared" si="38"/>
        <v>210.648</v>
      </c>
      <c r="M427" s="4">
        <v>7.3853402137756348</v>
      </c>
      <c r="N427" s="4">
        <v>60</v>
      </c>
      <c r="O427" s="4">
        <v>7.2657368164062497</v>
      </c>
      <c r="P427" s="25">
        <v>44776.547320289355</v>
      </c>
      <c r="Q427" s="30">
        <f t="shared" si="39"/>
        <v>210.47300000000001</v>
      </c>
      <c r="R427" s="4">
        <v>7.3719501495361328</v>
      </c>
      <c r="S427" s="4">
        <v>59.98</v>
      </c>
      <c r="T427" s="4">
        <v>7.2493378906250001</v>
      </c>
      <c r="U427" s="25">
        <v>44776.554190381947</v>
      </c>
      <c r="V427" s="30">
        <f t="shared" si="40"/>
        <v>210.04900000000001</v>
      </c>
      <c r="W427" s="4">
        <v>7.5427398681640625</v>
      </c>
      <c r="X427" s="4">
        <v>60.07</v>
      </c>
      <c r="Y427" s="4">
        <v>7.4526845703125</v>
      </c>
      <c r="AA427">
        <f t="shared" si="41"/>
        <v>210</v>
      </c>
    </row>
    <row r="428" spans="1:27" x14ac:dyDescent="0.3">
      <c r="A428" s="25">
        <v>44776.523900497683</v>
      </c>
      <c r="B428" s="30">
        <f t="shared" si="36"/>
        <v>211.00299999999999</v>
      </c>
      <c r="C428" s="4">
        <v>7.1995000839233398</v>
      </c>
      <c r="D428" s="4">
        <v>60.01</v>
      </c>
      <c r="E428" s="4">
        <v>7.1050273437499998</v>
      </c>
      <c r="F428" s="25">
        <v>44776.531081342589</v>
      </c>
      <c r="G428" s="30">
        <f t="shared" si="37"/>
        <v>211.428</v>
      </c>
      <c r="H428" s="4">
        <v>7.3727898597717285</v>
      </c>
      <c r="I428" s="4">
        <v>60</v>
      </c>
      <c r="J428" s="4">
        <v>7.2427783203124996</v>
      </c>
      <c r="K428" s="25">
        <v>44776.540482141201</v>
      </c>
      <c r="L428" s="30">
        <f t="shared" si="38"/>
        <v>211.65700000000001</v>
      </c>
      <c r="M428" s="4">
        <v>7.3656301498413086</v>
      </c>
      <c r="N428" s="4">
        <v>60</v>
      </c>
      <c r="O428" s="4">
        <v>7.2657368164062497</v>
      </c>
      <c r="P428" s="25">
        <v>44776.547326956017</v>
      </c>
      <c r="Q428" s="30">
        <f t="shared" si="39"/>
        <v>211.04900000000001</v>
      </c>
      <c r="R428" s="4">
        <v>7.3059902191162109</v>
      </c>
      <c r="S428" s="4">
        <v>59.98</v>
      </c>
      <c r="T428" s="4">
        <v>7.2493378906250001</v>
      </c>
      <c r="U428" s="25">
        <v>44776.554201990744</v>
      </c>
      <c r="V428" s="30">
        <f t="shared" si="40"/>
        <v>211.05199999999999</v>
      </c>
      <c r="W428" s="4">
        <v>7.5427398681640625</v>
      </c>
      <c r="X428" s="4">
        <v>60.07</v>
      </c>
      <c r="Y428" s="4">
        <v>7.4526845703125</v>
      </c>
      <c r="AA428">
        <f t="shared" si="41"/>
        <v>211</v>
      </c>
    </row>
    <row r="429" spans="1:27" x14ac:dyDescent="0.3">
      <c r="A429" s="25">
        <v>44776.523912094905</v>
      </c>
      <c r="B429" s="30">
        <f t="shared" si="36"/>
        <v>211.005</v>
      </c>
      <c r="C429" s="4">
        <v>7.1393599510192871</v>
      </c>
      <c r="D429" s="4">
        <v>60.01</v>
      </c>
      <c r="E429" s="4">
        <v>7.1050273437499998</v>
      </c>
      <c r="F429" s="25">
        <v>44776.531096099534</v>
      </c>
      <c r="G429" s="30">
        <f t="shared" si="37"/>
        <v>211.703</v>
      </c>
      <c r="H429" s="4">
        <v>7.31427001953125</v>
      </c>
      <c r="I429" s="4">
        <v>60</v>
      </c>
      <c r="J429" s="4">
        <v>7.2427783203124996</v>
      </c>
      <c r="K429" s="25">
        <v>44776.54049363426</v>
      </c>
      <c r="L429" s="30">
        <f t="shared" si="38"/>
        <v>211.65</v>
      </c>
      <c r="M429" s="4">
        <v>7.3656301498413086</v>
      </c>
      <c r="N429" s="4">
        <v>60</v>
      </c>
      <c r="O429" s="4">
        <v>7.2329389648437497</v>
      </c>
      <c r="P429" s="25">
        <v>44776.547331898146</v>
      </c>
      <c r="Q429" s="30">
        <f t="shared" si="39"/>
        <v>211.476</v>
      </c>
      <c r="R429" s="4">
        <v>7.3059902191162109</v>
      </c>
      <c r="S429" s="4">
        <v>59.98</v>
      </c>
      <c r="T429" s="4">
        <v>7.2165400390625001</v>
      </c>
      <c r="U429" s="25">
        <v>44776.554202002313</v>
      </c>
      <c r="V429" s="30">
        <f t="shared" si="40"/>
        <v>211.053</v>
      </c>
      <c r="W429" s="4">
        <v>7.5427398681640625</v>
      </c>
      <c r="X429" s="4">
        <v>60.07</v>
      </c>
      <c r="Y429" s="4">
        <v>7.4198867187499999</v>
      </c>
      <c r="AA429">
        <f t="shared" si="41"/>
        <v>211</v>
      </c>
    </row>
    <row r="430" spans="1:27" x14ac:dyDescent="0.3">
      <c r="A430" s="25">
        <v>44776.523912106481</v>
      </c>
      <c r="B430" s="30">
        <f t="shared" si="36"/>
        <v>212.006</v>
      </c>
      <c r="C430" s="4">
        <v>7.1393599510192871</v>
      </c>
      <c r="D430" s="4">
        <v>60.01</v>
      </c>
      <c r="E430" s="4">
        <v>7.0722294921874997</v>
      </c>
      <c r="F430" s="25">
        <v>44776.531096122686</v>
      </c>
      <c r="G430" s="30">
        <f t="shared" si="37"/>
        <v>212.70500000000001</v>
      </c>
      <c r="H430" s="4">
        <v>7.31427001953125</v>
      </c>
      <c r="I430" s="4">
        <v>60</v>
      </c>
      <c r="J430" s="4">
        <v>7.2099804687500004</v>
      </c>
      <c r="K430" s="25">
        <v>44776.540493738423</v>
      </c>
      <c r="L430" s="30">
        <f t="shared" si="38"/>
        <v>212.65899999999999</v>
      </c>
      <c r="M430" s="4">
        <v>7.3656301498413086</v>
      </c>
      <c r="N430" s="4">
        <v>60</v>
      </c>
      <c r="O430" s="4">
        <v>7.2329389648437497</v>
      </c>
      <c r="P430" s="25">
        <v>44776.54733854167</v>
      </c>
      <c r="Q430" s="30">
        <f t="shared" si="39"/>
        <v>212.05</v>
      </c>
      <c r="R430" s="4">
        <v>7.3059902191162109</v>
      </c>
      <c r="S430" s="4">
        <v>59.98</v>
      </c>
      <c r="T430" s="4">
        <v>7.2165400390625001</v>
      </c>
      <c r="U430" s="25">
        <v>44776.554213599535</v>
      </c>
      <c r="V430" s="30">
        <f t="shared" si="40"/>
        <v>212.05500000000001</v>
      </c>
      <c r="W430" s="4">
        <v>7.4987602233886719</v>
      </c>
      <c r="X430" s="4">
        <v>60.07</v>
      </c>
      <c r="Y430" s="4">
        <v>7.4198867187499999</v>
      </c>
      <c r="AA430">
        <f t="shared" si="41"/>
        <v>212</v>
      </c>
    </row>
    <row r="431" spans="1:27" x14ac:dyDescent="0.3">
      <c r="A431" s="25">
        <v>44776.523923715278</v>
      </c>
      <c r="B431" s="30">
        <f t="shared" si="36"/>
        <v>212.00899999999999</v>
      </c>
      <c r="C431" s="4">
        <v>7.1393599510192871</v>
      </c>
      <c r="D431" s="4">
        <v>60.01</v>
      </c>
      <c r="E431" s="4">
        <v>7.0722294921874997</v>
      </c>
      <c r="F431" s="25">
        <v>44776.531107719908</v>
      </c>
      <c r="G431" s="30">
        <f t="shared" si="37"/>
        <v>212.70699999999999</v>
      </c>
      <c r="H431" s="4">
        <v>7.2717399597167969</v>
      </c>
      <c r="I431" s="4">
        <v>60</v>
      </c>
      <c r="J431" s="4">
        <v>7.2099804687500004</v>
      </c>
      <c r="K431" s="25">
        <v>44776.540507060185</v>
      </c>
      <c r="L431" s="30">
        <f t="shared" si="38"/>
        <v>212.81</v>
      </c>
      <c r="M431" s="4">
        <v>7.3656301498413086</v>
      </c>
      <c r="N431" s="4">
        <v>60</v>
      </c>
      <c r="O431" s="4">
        <v>7.2001411132812496</v>
      </c>
      <c r="P431" s="25">
        <v>44776.547343506943</v>
      </c>
      <c r="Q431" s="30">
        <f t="shared" si="39"/>
        <v>212.47900000000001</v>
      </c>
      <c r="R431" s="4">
        <v>7.3059902191162109</v>
      </c>
      <c r="S431" s="4">
        <v>59.98</v>
      </c>
      <c r="T431" s="4">
        <v>7.1837421875</v>
      </c>
      <c r="U431" s="25">
        <v>44776.554213611111</v>
      </c>
      <c r="V431" s="30">
        <f t="shared" si="40"/>
        <v>212.05600000000001</v>
      </c>
      <c r="W431" s="4">
        <v>7.4987602233886719</v>
      </c>
      <c r="X431" s="4">
        <v>60.07</v>
      </c>
      <c r="Y431" s="4">
        <v>7.3805292968750003</v>
      </c>
      <c r="AA431">
        <f t="shared" si="41"/>
        <v>212</v>
      </c>
    </row>
    <row r="432" spans="1:27" x14ac:dyDescent="0.3">
      <c r="A432" s="25">
        <v>44776.523923726854</v>
      </c>
      <c r="B432" s="30">
        <f t="shared" si="36"/>
        <v>213.01</v>
      </c>
      <c r="C432" s="4">
        <v>7.1393599510192871</v>
      </c>
      <c r="D432" s="4">
        <v>60.01</v>
      </c>
      <c r="E432" s="4">
        <v>7.0361518554687503</v>
      </c>
      <c r="F432" s="25">
        <v>44776.531107731484</v>
      </c>
      <c r="G432" s="30">
        <f t="shared" si="37"/>
        <v>213.708</v>
      </c>
      <c r="H432" s="4">
        <v>7.2717399597167969</v>
      </c>
      <c r="I432" s="4">
        <v>60</v>
      </c>
      <c r="J432" s="4">
        <v>7.1771826171875004</v>
      </c>
      <c r="K432" s="25">
        <v>44776.540507094905</v>
      </c>
      <c r="L432" s="30">
        <f t="shared" si="38"/>
        <v>213.81299999999999</v>
      </c>
      <c r="M432" s="4">
        <v>7.320350170135498</v>
      </c>
      <c r="N432" s="4">
        <v>60</v>
      </c>
      <c r="O432" s="4">
        <v>7.2001411132812496</v>
      </c>
      <c r="P432" s="25">
        <v>44776.547350138891</v>
      </c>
      <c r="Q432" s="30">
        <f t="shared" si="39"/>
        <v>213.05199999999999</v>
      </c>
      <c r="R432" s="4">
        <v>7.2745199203491211</v>
      </c>
      <c r="S432" s="4">
        <v>59.98</v>
      </c>
      <c r="T432" s="4">
        <v>7.1837421875</v>
      </c>
      <c r="U432" s="25">
        <v>44776.554225219908</v>
      </c>
      <c r="V432" s="30">
        <f t="shared" si="40"/>
        <v>213.059</v>
      </c>
      <c r="W432" s="4">
        <v>7.4681401252746582</v>
      </c>
      <c r="X432" s="4">
        <v>60.07</v>
      </c>
      <c r="Y432" s="4">
        <v>7.3805292968750003</v>
      </c>
      <c r="AA432">
        <f t="shared" si="41"/>
        <v>213</v>
      </c>
    </row>
    <row r="433" spans="1:27" x14ac:dyDescent="0.3">
      <c r="A433" s="25">
        <v>44776.523935335645</v>
      </c>
      <c r="B433" s="30">
        <f t="shared" si="36"/>
        <v>213.01300000000001</v>
      </c>
      <c r="C433" s="4">
        <v>7.0941300392150879</v>
      </c>
      <c r="D433" s="4">
        <v>60.01</v>
      </c>
      <c r="E433" s="4">
        <v>7.0361518554687503</v>
      </c>
      <c r="F433" s="25">
        <v>44776.531119340281</v>
      </c>
      <c r="G433" s="30">
        <f t="shared" si="37"/>
        <v>213.71100000000001</v>
      </c>
      <c r="H433" s="4">
        <v>7.2329797744750977</v>
      </c>
      <c r="I433" s="4">
        <v>60</v>
      </c>
      <c r="J433" s="4">
        <v>7.1771826171875004</v>
      </c>
      <c r="K433" s="25">
        <v>44776.540518680558</v>
      </c>
      <c r="L433" s="30">
        <f t="shared" si="38"/>
        <v>213.81399999999999</v>
      </c>
      <c r="M433" s="4">
        <v>7.320350170135498</v>
      </c>
      <c r="N433" s="4">
        <v>60</v>
      </c>
      <c r="O433" s="4">
        <v>7.1673432617187496</v>
      </c>
      <c r="P433" s="25">
        <v>44776.547355104165</v>
      </c>
      <c r="Q433" s="30">
        <f t="shared" si="39"/>
        <v>213.48099999999999</v>
      </c>
      <c r="R433" s="4">
        <v>7.2745199203491211</v>
      </c>
      <c r="S433" s="4">
        <v>59.98</v>
      </c>
      <c r="T433" s="4">
        <v>7.1509443359375</v>
      </c>
      <c r="U433" s="25">
        <v>44776.554225231484</v>
      </c>
      <c r="V433" s="30">
        <f t="shared" si="40"/>
        <v>213.06</v>
      </c>
      <c r="W433" s="4">
        <v>7.4681401252746582</v>
      </c>
      <c r="X433" s="4">
        <v>60.07</v>
      </c>
      <c r="Y433" s="4">
        <v>7.3542910156249999</v>
      </c>
      <c r="AA433">
        <f t="shared" si="41"/>
        <v>213</v>
      </c>
    </row>
    <row r="434" spans="1:27" x14ac:dyDescent="0.3">
      <c r="A434" s="25">
        <v>44776.523935347221</v>
      </c>
      <c r="B434" s="30">
        <f t="shared" si="36"/>
        <v>214.01400000000001</v>
      </c>
      <c r="C434" s="4">
        <v>7.0941300392150879</v>
      </c>
      <c r="D434" s="4">
        <v>60.01</v>
      </c>
      <c r="E434" s="4">
        <v>7.0066337890624997</v>
      </c>
      <c r="F434" s="25">
        <v>44776.53111935185</v>
      </c>
      <c r="G434" s="30">
        <f t="shared" si="37"/>
        <v>214.71199999999999</v>
      </c>
      <c r="H434" s="4">
        <v>7.2329797744750977</v>
      </c>
      <c r="I434" s="4">
        <v>60</v>
      </c>
      <c r="J434" s="4">
        <v>7.1443847656250004</v>
      </c>
      <c r="K434" s="25">
        <v>44776.540518703703</v>
      </c>
      <c r="L434" s="30">
        <f t="shared" si="38"/>
        <v>214.816</v>
      </c>
      <c r="M434" s="4">
        <v>7.2566900253295898</v>
      </c>
      <c r="N434" s="4">
        <v>60</v>
      </c>
      <c r="O434" s="4">
        <v>7.1673432617187496</v>
      </c>
      <c r="P434" s="25">
        <v>44776.547361724537</v>
      </c>
      <c r="Q434" s="30">
        <f t="shared" si="39"/>
        <v>214.053</v>
      </c>
      <c r="R434" s="4">
        <v>7.2196598052978516</v>
      </c>
      <c r="S434" s="4">
        <v>59.98</v>
      </c>
      <c r="T434" s="4">
        <v>7.1509443359375</v>
      </c>
      <c r="U434" s="25">
        <v>44776.554236840275</v>
      </c>
      <c r="V434" s="30">
        <f t="shared" si="40"/>
        <v>214.06299999999999</v>
      </c>
      <c r="W434" s="4">
        <v>7.394899845123291</v>
      </c>
      <c r="X434" s="4">
        <v>60.07</v>
      </c>
      <c r="Y434" s="4">
        <v>7.3542910156249999</v>
      </c>
      <c r="AA434">
        <f t="shared" si="41"/>
        <v>214</v>
      </c>
    </row>
    <row r="435" spans="1:27" x14ac:dyDescent="0.3">
      <c r="A435" s="25">
        <v>44776.523946944442</v>
      </c>
      <c r="B435" s="30">
        <f t="shared" si="36"/>
        <v>214.01599999999999</v>
      </c>
      <c r="C435" s="4">
        <v>7.0626401901245117</v>
      </c>
      <c r="D435" s="4">
        <v>60.01</v>
      </c>
      <c r="E435" s="4">
        <v>7.0066337890624997</v>
      </c>
      <c r="F435" s="25">
        <v>44776.531130949072</v>
      </c>
      <c r="G435" s="30">
        <f t="shared" si="37"/>
        <v>214.714</v>
      </c>
      <c r="H435" s="4">
        <v>7.1788997650146484</v>
      </c>
      <c r="I435" s="4">
        <v>60</v>
      </c>
      <c r="J435" s="4">
        <v>7.1443847656250004</v>
      </c>
      <c r="K435" s="25">
        <v>44776.54053027778</v>
      </c>
      <c r="L435" s="30">
        <f t="shared" si="38"/>
        <v>214.816</v>
      </c>
      <c r="M435" s="4">
        <v>7.2566900253295898</v>
      </c>
      <c r="N435" s="4">
        <v>60</v>
      </c>
      <c r="O435" s="4">
        <v>7.1345454101562504</v>
      </c>
      <c r="P435" s="25">
        <v>44776.547366724539</v>
      </c>
      <c r="Q435" s="30">
        <f t="shared" si="39"/>
        <v>214.48500000000001</v>
      </c>
      <c r="R435" s="4">
        <v>7.2196598052978516</v>
      </c>
      <c r="S435" s="4">
        <v>59.98</v>
      </c>
      <c r="T435" s="4">
        <v>7.118146484375</v>
      </c>
      <c r="U435" s="25">
        <v>44776.554236851851</v>
      </c>
      <c r="V435" s="30">
        <f t="shared" si="40"/>
        <v>214.06399999999999</v>
      </c>
      <c r="W435" s="4">
        <v>7.394899845123291</v>
      </c>
      <c r="X435" s="4">
        <v>60.07</v>
      </c>
      <c r="Y435" s="4">
        <v>7.3214931640624998</v>
      </c>
      <c r="AA435">
        <f t="shared" si="41"/>
        <v>214</v>
      </c>
    </row>
    <row r="436" spans="1:27" x14ac:dyDescent="0.3">
      <c r="A436" s="25">
        <v>44776.523946956018</v>
      </c>
      <c r="B436" s="30">
        <f t="shared" si="36"/>
        <v>215.017</v>
      </c>
      <c r="C436" s="4">
        <v>7.0626401901245117</v>
      </c>
      <c r="D436" s="4">
        <v>60.01</v>
      </c>
      <c r="E436" s="4">
        <v>6.9738359374999996</v>
      </c>
      <c r="F436" s="25">
        <v>44776.531130960648</v>
      </c>
      <c r="G436" s="30">
        <f t="shared" si="37"/>
        <v>215.715</v>
      </c>
      <c r="H436" s="4">
        <v>7.1788997650146484</v>
      </c>
      <c r="I436" s="4">
        <v>60</v>
      </c>
      <c r="J436" s="4">
        <v>7.1115869140625003</v>
      </c>
      <c r="K436" s="25">
        <v>44776.540530300925</v>
      </c>
      <c r="L436" s="30">
        <f t="shared" si="38"/>
        <v>215.81800000000001</v>
      </c>
      <c r="M436" s="4">
        <v>7.2319397926330566</v>
      </c>
      <c r="N436" s="4">
        <v>60</v>
      </c>
      <c r="O436" s="4">
        <v>7.1345454101562504</v>
      </c>
      <c r="P436" s="25">
        <v>44776.547373298614</v>
      </c>
      <c r="Q436" s="30">
        <f t="shared" si="39"/>
        <v>215.053</v>
      </c>
      <c r="R436" s="4">
        <v>7.2196598052978516</v>
      </c>
      <c r="S436" s="4">
        <v>59.98</v>
      </c>
      <c r="T436" s="4">
        <v>7.118146484375</v>
      </c>
      <c r="U436" s="25">
        <v>44776.554248437496</v>
      </c>
      <c r="V436" s="30">
        <f t="shared" si="40"/>
        <v>215.065</v>
      </c>
      <c r="W436" s="4">
        <v>7.394899845123291</v>
      </c>
      <c r="X436" s="4">
        <v>60.07</v>
      </c>
      <c r="Y436" s="4">
        <v>7.3214931640624998</v>
      </c>
      <c r="AA436">
        <f t="shared" si="41"/>
        <v>215</v>
      </c>
    </row>
    <row r="437" spans="1:27" x14ac:dyDescent="0.3">
      <c r="A437" s="25">
        <v>44776.523958564816</v>
      </c>
      <c r="B437" s="30">
        <f t="shared" si="36"/>
        <v>215.02</v>
      </c>
      <c r="C437" s="4">
        <v>7.0207700729370117</v>
      </c>
      <c r="D437" s="4">
        <v>60.01</v>
      </c>
      <c r="E437" s="4">
        <v>6.9738359374999996</v>
      </c>
      <c r="F437" s="25">
        <v>44776.531132384262</v>
      </c>
      <c r="G437" s="30">
        <f t="shared" si="37"/>
        <v>215.83799999999999</v>
      </c>
      <c r="H437" s="4">
        <v>7.1788997650146484</v>
      </c>
      <c r="I437" s="4">
        <v>59.97</v>
      </c>
      <c r="J437" s="4">
        <v>7.1115869140625003</v>
      </c>
      <c r="K437" s="25">
        <v>44776.54054141204</v>
      </c>
      <c r="L437" s="30">
        <f t="shared" si="38"/>
        <v>215.77799999999999</v>
      </c>
      <c r="M437" s="4">
        <v>7.2319397926330566</v>
      </c>
      <c r="N437" s="4">
        <v>60</v>
      </c>
      <c r="O437" s="4">
        <v>7.1345454101562504</v>
      </c>
      <c r="P437" s="25">
        <v>44776.547378310184</v>
      </c>
      <c r="Q437" s="30">
        <f t="shared" si="39"/>
        <v>215.48599999999999</v>
      </c>
      <c r="R437" s="4">
        <v>7.2196598052978516</v>
      </c>
      <c r="S437" s="4">
        <v>59.98</v>
      </c>
      <c r="T437" s="4">
        <v>7.0853486328124999</v>
      </c>
      <c r="U437" s="25">
        <v>44776.554248449072</v>
      </c>
      <c r="V437" s="30">
        <f t="shared" si="40"/>
        <v>215.066</v>
      </c>
      <c r="W437" s="4">
        <v>7.394899845123291</v>
      </c>
      <c r="X437" s="4">
        <v>60.07</v>
      </c>
      <c r="Y437" s="4">
        <v>7.2886953124999998</v>
      </c>
      <c r="AA437">
        <f t="shared" si="41"/>
        <v>215</v>
      </c>
    </row>
    <row r="438" spans="1:27" x14ac:dyDescent="0.3">
      <c r="A438" s="25">
        <v>44776.523958576392</v>
      </c>
      <c r="B438" s="30">
        <f t="shared" si="36"/>
        <v>216.02099999999999</v>
      </c>
      <c r="C438" s="4">
        <v>7.0207700729370117</v>
      </c>
      <c r="D438" s="4">
        <v>60.01</v>
      </c>
      <c r="E438" s="4">
        <v>6.9410380859374996</v>
      </c>
      <c r="F438" s="25">
        <v>44776.531142569445</v>
      </c>
      <c r="G438" s="30">
        <f t="shared" si="37"/>
        <v>216.71799999999999</v>
      </c>
      <c r="H438" s="4">
        <v>7.1788997650146484</v>
      </c>
      <c r="I438" s="4">
        <v>59.97</v>
      </c>
      <c r="J438" s="4">
        <v>7.0787890625000003</v>
      </c>
      <c r="K438" s="25">
        <v>44776.54054238426</v>
      </c>
      <c r="L438" s="30">
        <f t="shared" si="38"/>
        <v>216.86199999999999</v>
      </c>
      <c r="M438" s="4">
        <v>7.2319397926330566</v>
      </c>
      <c r="N438" s="4">
        <v>60</v>
      </c>
      <c r="O438" s="4">
        <v>7.0689497070312504</v>
      </c>
      <c r="P438" s="25">
        <v>44776.547384884259</v>
      </c>
      <c r="Q438" s="30">
        <f t="shared" si="39"/>
        <v>216.054</v>
      </c>
      <c r="R438" s="4">
        <v>7.1959400177001953</v>
      </c>
      <c r="S438" s="4">
        <v>59.98</v>
      </c>
      <c r="T438" s="4">
        <v>7.0853486328124999</v>
      </c>
      <c r="U438" s="25">
        <v>44776.55426005787</v>
      </c>
      <c r="V438" s="30">
        <f t="shared" si="40"/>
        <v>216.06899999999999</v>
      </c>
      <c r="W438" s="4">
        <v>7.3554902076721191</v>
      </c>
      <c r="X438" s="4">
        <v>60.07</v>
      </c>
      <c r="Y438" s="4">
        <v>7.2886953124999998</v>
      </c>
      <c r="AA438">
        <f t="shared" si="41"/>
        <v>216</v>
      </c>
    </row>
    <row r="439" spans="1:27" x14ac:dyDescent="0.3">
      <c r="A439" s="25">
        <v>44776.523970173614</v>
      </c>
      <c r="B439" s="30">
        <f t="shared" si="36"/>
        <v>216.023</v>
      </c>
      <c r="C439" s="4">
        <v>7.0207700729370117</v>
      </c>
      <c r="D439" s="4">
        <v>60.01</v>
      </c>
      <c r="E439" s="4">
        <v>6.9410380859374996</v>
      </c>
      <c r="F439" s="25">
        <v>44776.531154178243</v>
      </c>
      <c r="G439" s="30">
        <f t="shared" si="37"/>
        <v>216.721</v>
      </c>
      <c r="H439" s="4">
        <v>7.1503901481628418</v>
      </c>
      <c r="I439" s="4">
        <v>59.97</v>
      </c>
      <c r="J439" s="4">
        <v>7.0787890625000003</v>
      </c>
      <c r="K439" s="25">
        <v>44776.540542418981</v>
      </c>
      <c r="L439" s="30">
        <f t="shared" si="38"/>
        <v>216.86500000000001</v>
      </c>
      <c r="M439" s="4">
        <v>7.1968598365783691</v>
      </c>
      <c r="N439" s="4">
        <v>60</v>
      </c>
      <c r="O439" s="4">
        <v>7.0689497070312504</v>
      </c>
      <c r="P439" s="25">
        <v>44776.547389918982</v>
      </c>
      <c r="Q439" s="30">
        <f t="shared" si="39"/>
        <v>216.489</v>
      </c>
      <c r="R439" s="4">
        <v>7.1959400177001953</v>
      </c>
      <c r="S439" s="4">
        <v>59.98</v>
      </c>
      <c r="T439" s="4">
        <v>7.0525507812499999</v>
      </c>
      <c r="U439" s="25">
        <v>44776.554260069446</v>
      </c>
      <c r="V439" s="30">
        <f t="shared" si="40"/>
        <v>216.07</v>
      </c>
      <c r="W439" s="4">
        <v>7.3554902076721191</v>
      </c>
      <c r="X439" s="4">
        <v>60.07</v>
      </c>
      <c r="Y439" s="4">
        <v>7.2558974609374998</v>
      </c>
      <c r="AA439">
        <f t="shared" si="41"/>
        <v>216</v>
      </c>
    </row>
    <row r="440" spans="1:27" x14ac:dyDescent="0.3">
      <c r="A440" s="25">
        <v>44776.523970185182</v>
      </c>
      <c r="B440" s="30">
        <f t="shared" si="36"/>
        <v>217.024</v>
      </c>
      <c r="C440" s="4">
        <v>7.0207700729370117</v>
      </c>
      <c r="D440" s="4">
        <v>60.01</v>
      </c>
      <c r="E440" s="4">
        <v>6.9082402343749996</v>
      </c>
      <c r="F440" s="25">
        <v>44776.531154189812</v>
      </c>
      <c r="G440" s="30">
        <f t="shared" si="37"/>
        <v>217.72200000000001</v>
      </c>
      <c r="H440" s="4">
        <v>7.1503901481628418</v>
      </c>
      <c r="I440" s="4">
        <v>59.97</v>
      </c>
      <c r="J440" s="4">
        <v>7.0459912109375002</v>
      </c>
      <c r="K440" s="25">
        <v>44776.540553981482</v>
      </c>
      <c r="L440" s="30">
        <f t="shared" si="38"/>
        <v>217.864</v>
      </c>
      <c r="M440" s="4">
        <v>7.1968598365783691</v>
      </c>
      <c r="N440" s="4">
        <v>60</v>
      </c>
      <c r="O440" s="4">
        <v>7.0328720703125001</v>
      </c>
      <c r="P440" s="25">
        <v>44776.547396469905</v>
      </c>
      <c r="Q440" s="30">
        <f t="shared" si="39"/>
        <v>217.05500000000001</v>
      </c>
      <c r="R440" s="4">
        <v>7.1477499008178711</v>
      </c>
      <c r="S440" s="4">
        <v>59.98</v>
      </c>
      <c r="T440" s="4">
        <v>7.0525507812499999</v>
      </c>
      <c r="U440" s="25">
        <v>44776.554271666668</v>
      </c>
      <c r="V440" s="30">
        <f t="shared" si="40"/>
        <v>217.072</v>
      </c>
      <c r="W440" s="4">
        <v>7.2977199554443359</v>
      </c>
      <c r="X440" s="4">
        <v>60.07</v>
      </c>
      <c r="Y440" s="4">
        <v>7.2558974609374998</v>
      </c>
      <c r="AA440">
        <f t="shared" si="41"/>
        <v>217</v>
      </c>
    </row>
    <row r="441" spans="1:27" x14ac:dyDescent="0.3">
      <c r="A441" s="25">
        <v>44776.52398179398</v>
      </c>
      <c r="B441" s="30">
        <f t="shared" si="36"/>
        <v>217.02699999999999</v>
      </c>
      <c r="C441" s="4">
        <v>6.9896697998046875</v>
      </c>
      <c r="D441" s="4">
        <v>60.01</v>
      </c>
      <c r="E441" s="4">
        <v>6.9082402343749996</v>
      </c>
      <c r="F441" s="25">
        <v>44776.531165798609</v>
      </c>
      <c r="G441" s="30">
        <f t="shared" si="37"/>
        <v>217.72499999999999</v>
      </c>
      <c r="H441" s="4">
        <v>7.1129097938537598</v>
      </c>
      <c r="I441" s="4">
        <v>59.97</v>
      </c>
      <c r="J441" s="4">
        <v>7.0459912109375002</v>
      </c>
      <c r="K441" s="25">
        <v>44776.540554016203</v>
      </c>
      <c r="L441" s="30">
        <f t="shared" si="38"/>
        <v>217.86699999999999</v>
      </c>
      <c r="M441" s="4">
        <v>7.1968598365783691</v>
      </c>
      <c r="N441" s="4">
        <v>60</v>
      </c>
      <c r="O441" s="4">
        <v>7.0328720703125001</v>
      </c>
      <c r="P441" s="25">
        <v>44776.547401504627</v>
      </c>
      <c r="Q441" s="30">
        <f t="shared" si="39"/>
        <v>217.49</v>
      </c>
      <c r="R441" s="4">
        <v>7.1477499008178711</v>
      </c>
      <c r="S441" s="4">
        <v>59.98</v>
      </c>
      <c r="T441" s="4">
        <v>7.0197529296874999</v>
      </c>
      <c r="U441" s="25">
        <v>44776.554271678244</v>
      </c>
      <c r="V441" s="30">
        <f t="shared" si="40"/>
        <v>217.07300000000001</v>
      </c>
      <c r="W441" s="4">
        <v>7.2977199554443359</v>
      </c>
      <c r="X441" s="4">
        <v>60.07</v>
      </c>
      <c r="Y441" s="4">
        <v>7.2230996093749997</v>
      </c>
      <c r="AA441">
        <f t="shared" si="41"/>
        <v>217</v>
      </c>
    </row>
    <row r="442" spans="1:27" x14ac:dyDescent="0.3">
      <c r="A442" s="25">
        <v>44776.523981805556</v>
      </c>
      <c r="B442" s="30">
        <f t="shared" si="36"/>
        <v>218.02799999999999</v>
      </c>
      <c r="C442" s="4">
        <v>6.9896697998046875</v>
      </c>
      <c r="D442" s="4">
        <v>60.01</v>
      </c>
      <c r="E442" s="4">
        <v>6.8721625976562501</v>
      </c>
      <c r="F442" s="25">
        <v>44776.531165810185</v>
      </c>
      <c r="G442" s="30">
        <f t="shared" si="37"/>
        <v>218.726</v>
      </c>
      <c r="H442" s="4">
        <v>7.1129097938537598</v>
      </c>
      <c r="I442" s="4">
        <v>59.97</v>
      </c>
      <c r="J442" s="4">
        <v>7.0131933593750002</v>
      </c>
      <c r="K442" s="25">
        <v>44776.540565601848</v>
      </c>
      <c r="L442" s="30">
        <f t="shared" si="38"/>
        <v>218.86799999999999</v>
      </c>
      <c r="M442" s="4">
        <v>7.1968598365783691</v>
      </c>
      <c r="N442" s="4">
        <v>60</v>
      </c>
      <c r="O442" s="4">
        <v>7.0328720703125001</v>
      </c>
      <c r="P442" s="25">
        <v>44776.547408067127</v>
      </c>
      <c r="Q442" s="30">
        <f t="shared" si="39"/>
        <v>218.05699999999999</v>
      </c>
      <c r="R442" s="4">
        <v>7.092289924621582</v>
      </c>
      <c r="S442" s="4">
        <v>59.98</v>
      </c>
      <c r="T442" s="4">
        <v>7.0197529296874999</v>
      </c>
      <c r="U442" s="25">
        <v>44776.554283287034</v>
      </c>
      <c r="V442" s="30">
        <f t="shared" si="40"/>
        <v>218.07599999999999</v>
      </c>
      <c r="W442" s="4">
        <v>7.2977199554443359</v>
      </c>
      <c r="X442" s="4">
        <v>60.07</v>
      </c>
      <c r="Y442" s="4">
        <v>7.2230996093749997</v>
      </c>
      <c r="AA442">
        <f t="shared" si="41"/>
        <v>218</v>
      </c>
    </row>
    <row r="443" spans="1:27" x14ac:dyDescent="0.3">
      <c r="A443" s="25">
        <v>44776.523993402778</v>
      </c>
      <c r="B443" s="30">
        <f t="shared" si="36"/>
        <v>218.03</v>
      </c>
      <c r="C443" s="4">
        <v>6.9236302375793457</v>
      </c>
      <c r="D443" s="4">
        <v>60.01</v>
      </c>
      <c r="E443" s="4">
        <v>6.8721625976562501</v>
      </c>
      <c r="F443" s="25">
        <v>44776.531177418983</v>
      </c>
      <c r="G443" s="30">
        <f t="shared" si="37"/>
        <v>218.72900000000001</v>
      </c>
      <c r="H443" s="4">
        <v>7.0553297996520996</v>
      </c>
      <c r="I443" s="4">
        <v>59.97</v>
      </c>
      <c r="J443" s="4">
        <v>7.0131933593750002</v>
      </c>
      <c r="K443" s="25">
        <v>44776.540565625</v>
      </c>
      <c r="L443" s="30">
        <f t="shared" si="38"/>
        <v>218.87</v>
      </c>
      <c r="M443" s="4">
        <v>7.1444201469421387</v>
      </c>
      <c r="N443" s="4">
        <v>60</v>
      </c>
      <c r="O443" s="4">
        <v>7.0328720703125001</v>
      </c>
      <c r="P443" s="25">
        <v>44776.547413113425</v>
      </c>
      <c r="Q443" s="30">
        <f t="shared" si="39"/>
        <v>218.49299999999999</v>
      </c>
      <c r="R443" s="4">
        <v>7.092289924621582</v>
      </c>
      <c r="S443" s="4">
        <v>59.98</v>
      </c>
      <c r="T443" s="4">
        <v>6.9869550781249998</v>
      </c>
      <c r="U443" s="25">
        <v>44776.55428329861</v>
      </c>
      <c r="V443" s="30">
        <f t="shared" si="40"/>
        <v>218.077</v>
      </c>
      <c r="W443" s="4">
        <v>7.2977199554443359</v>
      </c>
      <c r="X443" s="4">
        <v>60.07</v>
      </c>
      <c r="Y443" s="4">
        <v>7.1903017578124997</v>
      </c>
      <c r="AA443">
        <f t="shared" si="41"/>
        <v>218</v>
      </c>
    </row>
    <row r="444" spans="1:27" x14ac:dyDescent="0.3">
      <c r="A444" s="25">
        <v>44776.523993414354</v>
      </c>
      <c r="B444" s="30">
        <f t="shared" si="36"/>
        <v>219.03100000000001</v>
      </c>
      <c r="C444" s="4">
        <v>6.9236302375793457</v>
      </c>
      <c r="D444" s="4">
        <v>60.01</v>
      </c>
      <c r="E444" s="4">
        <v>6.8426445312500004</v>
      </c>
      <c r="F444" s="25">
        <v>44776.531177430559</v>
      </c>
      <c r="G444" s="30">
        <f t="shared" si="37"/>
        <v>219.73</v>
      </c>
      <c r="H444" s="4">
        <v>7.0553297996520996</v>
      </c>
      <c r="I444" s="4">
        <v>59.97</v>
      </c>
      <c r="J444" s="4">
        <v>6.9803955078125002</v>
      </c>
      <c r="K444" s="25">
        <v>44776.540577187501</v>
      </c>
      <c r="L444" s="30">
        <f t="shared" si="38"/>
        <v>219.869</v>
      </c>
      <c r="M444" s="4">
        <v>7.1444201469421387</v>
      </c>
      <c r="N444" s="4">
        <v>60</v>
      </c>
      <c r="O444" s="4">
        <v>6.9672763671875</v>
      </c>
      <c r="P444" s="25">
        <v>44776.547419664355</v>
      </c>
      <c r="Q444" s="30">
        <f t="shared" si="39"/>
        <v>219.059</v>
      </c>
      <c r="R444" s="4">
        <v>7.092289924621582</v>
      </c>
      <c r="S444" s="4">
        <v>59.98</v>
      </c>
      <c r="T444" s="4">
        <v>6.9869550781249998</v>
      </c>
      <c r="U444" s="25">
        <v>44776.554294907408</v>
      </c>
      <c r="V444" s="30">
        <f t="shared" si="40"/>
        <v>219.08</v>
      </c>
      <c r="W444" s="4">
        <v>7.2506098747253418</v>
      </c>
      <c r="X444" s="4">
        <v>60.07</v>
      </c>
      <c r="Y444" s="4">
        <v>7.1903017578124997</v>
      </c>
      <c r="AA444">
        <f t="shared" si="41"/>
        <v>219</v>
      </c>
    </row>
    <row r="445" spans="1:27" x14ac:dyDescent="0.3">
      <c r="A445" s="25">
        <v>44776.524005023151</v>
      </c>
      <c r="B445" s="30">
        <f t="shared" si="36"/>
        <v>219.03399999999999</v>
      </c>
      <c r="C445" s="4">
        <v>6.8791298866271973</v>
      </c>
      <c r="D445" s="4">
        <v>60.01</v>
      </c>
      <c r="E445" s="4">
        <v>6.8426445312500004</v>
      </c>
      <c r="F445" s="25">
        <v>44776.531189027781</v>
      </c>
      <c r="G445" s="30">
        <f t="shared" si="37"/>
        <v>219.732</v>
      </c>
      <c r="H445" s="4">
        <v>7.0553297996520996</v>
      </c>
      <c r="I445" s="4">
        <v>59.97</v>
      </c>
      <c r="J445" s="4">
        <v>6.9803955078125002</v>
      </c>
      <c r="K445" s="25">
        <v>44776.540577222222</v>
      </c>
      <c r="L445" s="30">
        <f t="shared" si="38"/>
        <v>219.87200000000001</v>
      </c>
      <c r="M445" s="4">
        <v>7.0973300933837891</v>
      </c>
      <c r="N445" s="4">
        <v>60</v>
      </c>
      <c r="O445" s="4">
        <v>6.9672763671875</v>
      </c>
      <c r="P445" s="25">
        <v>44776.547424722223</v>
      </c>
      <c r="Q445" s="30">
        <f t="shared" si="39"/>
        <v>219.49600000000001</v>
      </c>
      <c r="R445" s="4">
        <v>7.092289924621582</v>
      </c>
      <c r="S445" s="4">
        <v>59.98</v>
      </c>
      <c r="T445" s="4">
        <v>6.9541572265624998</v>
      </c>
      <c r="U445" s="25">
        <v>44776.554294918984</v>
      </c>
      <c r="V445" s="30">
        <f t="shared" si="40"/>
        <v>219.08099999999999</v>
      </c>
      <c r="W445" s="4">
        <v>7.2506098747253418</v>
      </c>
      <c r="X445" s="4">
        <v>60.07</v>
      </c>
      <c r="Y445" s="4">
        <v>7.1575039062499997</v>
      </c>
      <c r="AA445">
        <f t="shared" si="41"/>
        <v>219</v>
      </c>
    </row>
    <row r="446" spans="1:27" x14ac:dyDescent="0.3">
      <c r="A446" s="25">
        <v>44776.52400503472</v>
      </c>
      <c r="B446" s="30">
        <f t="shared" si="36"/>
        <v>220.035</v>
      </c>
      <c r="C446" s="4">
        <v>6.8791298866271973</v>
      </c>
      <c r="D446" s="4">
        <v>60.01</v>
      </c>
      <c r="E446" s="4">
        <v>6.8098466796875003</v>
      </c>
      <c r="F446" s="25">
        <v>44776.53118903935</v>
      </c>
      <c r="G446" s="30">
        <f t="shared" si="37"/>
        <v>220.733</v>
      </c>
      <c r="H446" s="4">
        <v>7.0553297996520996</v>
      </c>
      <c r="I446" s="4">
        <v>59.97</v>
      </c>
      <c r="J446" s="4">
        <v>6.9475976562500001</v>
      </c>
      <c r="K446" s="25">
        <v>44776.540588796299</v>
      </c>
      <c r="L446" s="30">
        <f t="shared" si="38"/>
        <v>220.87200000000001</v>
      </c>
      <c r="M446" s="4">
        <v>7.0973300933837891</v>
      </c>
      <c r="N446" s="4">
        <v>60</v>
      </c>
      <c r="O446" s="4">
        <v>6.934478515625</v>
      </c>
      <c r="P446" s="25">
        <v>44776.547431250001</v>
      </c>
      <c r="Q446" s="30">
        <f t="shared" si="39"/>
        <v>220.06</v>
      </c>
      <c r="R446" s="4">
        <v>7.0518298149108887</v>
      </c>
      <c r="S446" s="4">
        <v>59.98</v>
      </c>
      <c r="T446" s="4">
        <v>6.9541572265624998</v>
      </c>
      <c r="U446" s="25">
        <v>44776.554306516206</v>
      </c>
      <c r="V446" s="30">
        <f t="shared" si="40"/>
        <v>220.083</v>
      </c>
      <c r="W446" s="4">
        <v>7.2219099998474121</v>
      </c>
      <c r="X446" s="4">
        <v>60.07</v>
      </c>
      <c r="Y446" s="4">
        <v>7.1575039062499997</v>
      </c>
      <c r="AA446">
        <f t="shared" si="41"/>
        <v>220</v>
      </c>
    </row>
    <row r="447" spans="1:27" x14ac:dyDescent="0.3">
      <c r="A447" s="25">
        <v>44776.524016643518</v>
      </c>
      <c r="B447" s="30">
        <f t="shared" si="36"/>
        <v>220.03800000000001</v>
      </c>
      <c r="C447" s="4">
        <v>6.8791298866271973</v>
      </c>
      <c r="D447" s="4">
        <v>60.01</v>
      </c>
      <c r="E447" s="4">
        <v>6.8098466796875003</v>
      </c>
      <c r="F447" s="25">
        <v>44776.531200648147</v>
      </c>
      <c r="G447" s="30">
        <f t="shared" si="37"/>
        <v>220.73599999999999</v>
      </c>
      <c r="H447" s="4">
        <v>7.0388898849487305</v>
      </c>
      <c r="I447" s="4">
        <v>59.97</v>
      </c>
      <c r="J447" s="4">
        <v>6.9475976562500001</v>
      </c>
      <c r="K447" s="25">
        <v>44776.54058883102</v>
      </c>
      <c r="L447" s="30">
        <f t="shared" si="38"/>
        <v>220.875</v>
      </c>
      <c r="M447" s="4">
        <v>7.0460000038146973</v>
      </c>
      <c r="N447" s="4">
        <v>60</v>
      </c>
      <c r="O447" s="4">
        <v>6.934478515625</v>
      </c>
      <c r="P447" s="25">
        <v>44776.547436319444</v>
      </c>
      <c r="Q447" s="30">
        <f t="shared" si="39"/>
        <v>220.49799999999999</v>
      </c>
      <c r="R447" s="4">
        <v>7.0518298149108887</v>
      </c>
      <c r="S447" s="4">
        <v>59.98</v>
      </c>
      <c r="T447" s="4">
        <v>6.9213593749999998</v>
      </c>
      <c r="U447" s="25">
        <v>44776.554306527774</v>
      </c>
      <c r="V447" s="30">
        <f t="shared" si="40"/>
        <v>220.084</v>
      </c>
      <c r="W447" s="4">
        <v>7.2219099998474121</v>
      </c>
      <c r="X447" s="4">
        <v>60.07</v>
      </c>
      <c r="Y447" s="4">
        <v>7.1247060546874996</v>
      </c>
      <c r="AA447">
        <f t="shared" si="41"/>
        <v>220</v>
      </c>
    </row>
    <row r="448" spans="1:27" x14ac:dyDescent="0.3">
      <c r="A448" s="25">
        <v>44776.524016655094</v>
      </c>
      <c r="B448" s="30">
        <f t="shared" si="36"/>
        <v>221.03899999999999</v>
      </c>
      <c r="C448" s="4">
        <v>6.8791298866271973</v>
      </c>
      <c r="D448" s="4">
        <v>60.01</v>
      </c>
      <c r="E448" s="4">
        <v>6.7770488281250003</v>
      </c>
      <c r="F448" s="25">
        <v>44776.531200659723</v>
      </c>
      <c r="G448" s="30">
        <f t="shared" si="37"/>
        <v>221.73699999999999</v>
      </c>
      <c r="H448" s="4">
        <v>7.0388898849487305</v>
      </c>
      <c r="I448" s="4">
        <v>59.97</v>
      </c>
      <c r="J448" s="4">
        <v>6.9147998046875001</v>
      </c>
      <c r="K448" s="25">
        <v>44776.54060039352</v>
      </c>
      <c r="L448" s="30">
        <f t="shared" si="38"/>
        <v>221.874</v>
      </c>
      <c r="M448" s="4">
        <v>7.0460000038146973</v>
      </c>
      <c r="N448" s="4">
        <v>60</v>
      </c>
      <c r="O448" s="4">
        <v>6.9016806640624999</v>
      </c>
      <c r="P448" s="25">
        <v>44776.547442847223</v>
      </c>
      <c r="Q448" s="30">
        <f t="shared" si="39"/>
        <v>221.06200000000001</v>
      </c>
      <c r="R448" s="4">
        <v>6.9969401359558105</v>
      </c>
      <c r="S448" s="4">
        <v>59.98</v>
      </c>
      <c r="T448" s="4">
        <v>6.9213593749999998</v>
      </c>
      <c r="U448" s="25">
        <v>44776.554318136572</v>
      </c>
      <c r="V448" s="30">
        <f t="shared" si="40"/>
        <v>221.08699999999999</v>
      </c>
      <c r="W448" s="4">
        <v>7.1779398918151855</v>
      </c>
      <c r="X448" s="4">
        <v>60.07</v>
      </c>
      <c r="Y448" s="4">
        <v>7.1247060546874996</v>
      </c>
      <c r="AA448">
        <f t="shared" si="41"/>
        <v>221</v>
      </c>
    </row>
    <row r="449" spans="1:27" x14ac:dyDescent="0.3">
      <c r="A449" s="25">
        <v>44776.524028252315</v>
      </c>
      <c r="B449" s="30">
        <f t="shared" si="36"/>
        <v>221.041</v>
      </c>
      <c r="C449" s="4">
        <v>6.827970027923584</v>
      </c>
      <c r="D449" s="4">
        <v>60.01</v>
      </c>
      <c r="E449" s="4">
        <v>6.7770488281250003</v>
      </c>
      <c r="F449" s="25">
        <v>44776.531212256945</v>
      </c>
      <c r="G449" s="30">
        <f t="shared" si="37"/>
        <v>221.739</v>
      </c>
      <c r="H449" s="4">
        <v>6.9907598495483398</v>
      </c>
      <c r="I449" s="4">
        <v>59.97</v>
      </c>
      <c r="J449" s="4">
        <v>6.9147998046875001</v>
      </c>
      <c r="K449" s="25">
        <v>44776.540600451386</v>
      </c>
      <c r="L449" s="30">
        <f t="shared" si="38"/>
        <v>221.87899999999999</v>
      </c>
      <c r="M449" s="4">
        <v>7.0178399085998535</v>
      </c>
      <c r="N449" s="4">
        <v>60</v>
      </c>
      <c r="O449" s="4">
        <v>6.9016806640624999</v>
      </c>
      <c r="P449" s="25">
        <v>44776.547447928242</v>
      </c>
      <c r="Q449" s="30">
        <f t="shared" si="39"/>
        <v>221.501</v>
      </c>
      <c r="R449" s="4">
        <v>6.9969401359558105</v>
      </c>
      <c r="S449" s="4">
        <v>59.98</v>
      </c>
      <c r="T449" s="4">
        <v>6.8885615234374997</v>
      </c>
      <c r="U449" s="25">
        <v>44776.554318148148</v>
      </c>
      <c r="V449" s="30">
        <f t="shared" si="40"/>
        <v>221.08799999999999</v>
      </c>
      <c r="W449" s="4">
        <v>7.1779398918151855</v>
      </c>
      <c r="X449" s="4">
        <v>60.07</v>
      </c>
      <c r="Y449" s="4">
        <v>7.0919082031249996</v>
      </c>
      <c r="AA449">
        <f t="shared" si="41"/>
        <v>221</v>
      </c>
    </row>
    <row r="450" spans="1:27" x14ac:dyDescent="0.3">
      <c r="A450" s="25">
        <v>44776.524028263892</v>
      </c>
      <c r="B450" s="30">
        <f t="shared" si="36"/>
        <v>222.042</v>
      </c>
      <c r="C450" s="4">
        <v>6.827970027923584</v>
      </c>
      <c r="D450" s="4">
        <v>60.01</v>
      </c>
      <c r="E450" s="4">
        <v>6.7442509765625003</v>
      </c>
      <c r="F450" s="25">
        <v>44776.531212268521</v>
      </c>
      <c r="G450" s="30">
        <f t="shared" si="37"/>
        <v>222.74</v>
      </c>
      <c r="H450" s="4">
        <v>6.9907598495483398</v>
      </c>
      <c r="I450" s="4">
        <v>59.97</v>
      </c>
      <c r="J450" s="4">
        <v>6.8820019531250001</v>
      </c>
      <c r="K450" s="25">
        <v>44776.540612372686</v>
      </c>
      <c r="L450" s="30">
        <f t="shared" si="38"/>
        <v>222.90899999999999</v>
      </c>
      <c r="M450" s="4">
        <v>7.0178399085998535</v>
      </c>
      <c r="N450" s="4">
        <v>60</v>
      </c>
      <c r="O450" s="4">
        <v>6.9016806640624999</v>
      </c>
      <c r="P450" s="25">
        <v>44776.547454432868</v>
      </c>
      <c r="Q450" s="30">
        <f t="shared" si="39"/>
        <v>222.06299999999999</v>
      </c>
      <c r="R450" s="4">
        <v>6.9717597961425781</v>
      </c>
      <c r="S450" s="4">
        <v>59.98</v>
      </c>
      <c r="T450" s="4">
        <v>6.8885615234374997</v>
      </c>
      <c r="U450" s="25">
        <v>44776.55432974537</v>
      </c>
      <c r="V450" s="30">
        <f t="shared" si="40"/>
        <v>222.09</v>
      </c>
      <c r="W450" s="4">
        <v>7.1779398918151855</v>
      </c>
      <c r="X450" s="4">
        <v>60.07</v>
      </c>
      <c r="Y450" s="4">
        <v>7.0591103515625004</v>
      </c>
      <c r="AA450">
        <f t="shared" si="41"/>
        <v>222</v>
      </c>
    </row>
    <row r="451" spans="1:27" x14ac:dyDescent="0.3">
      <c r="A451" s="25">
        <v>44776.524039872682</v>
      </c>
      <c r="B451" s="30">
        <f t="shared" si="36"/>
        <v>222.04499999999999</v>
      </c>
      <c r="C451" s="4">
        <v>6.7972002029418945</v>
      </c>
      <c r="D451" s="4">
        <v>60.01</v>
      </c>
      <c r="E451" s="4">
        <v>6.7442509765625003</v>
      </c>
      <c r="F451" s="25">
        <v>44776.531223877311</v>
      </c>
      <c r="G451" s="30">
        <f t="shared" si="37"/>
        <v>222.74299999999999</v>
      </c>
      <c r="H451" s="4">
        <v>6.9473700523376465</v>
      </c>
      <c r="I451" s="4">
        <v>59.97</v>
      </c>
      <c r="J451" s="4">
        <v>6.8820019531250001</v>
      </c>
      <c r="K451" s="25">
        <v>44776.540612407407</v>
      </c>
      <c r="L451" s="30">
        <f t="shared" si="38"/>
        <v>222.91200000000001</v>
      </c>
      <c r="M451" s="4">
        <v>7.0178399085998535</v>
      </c>
      <c r="N451" s="4">
        <v>60</v>
      </c>
      <c r="O451" s="4">
        <v>6.9016806640624999</v>
      </c>
      <c r="P451" s="25">
        <v>44776.547459525464</v>
      </c>
      <c r="Q451" s="30">
        <f t="shared" si="39"/>
        <v>222.50299999999999</v>
      </c>
      <c r="R451" s="4">
        <v>6.9717597961425781</v>
      </c>
      <c r="S451" s="4">
        <v>59.98</v>
      </c>
      <c r="T451" s="4">
        <v>6.8557636718749997</v>
      </c>
      <c r="U451" s="25">
        <v>44776.554341365743</v>
      </c>
      <c r="V451" s="30">
        <f t="shared" si="40"/>
        <v>222.09399999999999</v>
      </c>
      <c r="W451" s="4">
        <v>7.1307401657104492</v>
      </c>
      <c r="X451" s="4">
        <v>60.07</v>
      </c>
      <c r="Y451" s="4">
        <v>7.0591103515625004</v>
      </c>
      <c r="AA451">
        <f t="shared" si="41"/>
        <v>222</v>
      </c>
    </row>
    <row r="452" spans="1:27" x14ac:dyDescent="0.3">
      <c r="A452" s="25">
        <v>44776.524039884258</v>
      </c>
      <c r="B452" s="30">
        <f t="shared" si="36"/>
        <v>223.04599999999999</v>
      </c>
      <c r="C452" s="4">
        <v>6.7972002029418945</v>
      </c>
      <c r="D452" s="4">
        <v>60.01</v>
      </c>
      <c r="E452" s="4">
        <v>6.7114531250000002</v>
      </c>
      <c r="F452" s="25">
        <v>44776.531223888887</v>
      </c>
      <c r="G452" s="30">
        <f t="shared" si="37"/>
        <v>223.744</v>
      </c>
      <c r="H452" s="4">
        <v>6.9473700523376465</v>
      </c>
      <c r="I452" s="4">
        <v>59.97</v>
      </c>
      <c r="J452" s="4">
        <v>6.8492041015625</v>
      </c>
      <c r="K452" s="25">
        <v>44776.540623993053</v>
      </c>
      <c r="L452" s="30">
        <f t="shared" si="38"/>
        <v>223.91300000000001</v>
      </c>
      <c r="M452" s="4">
        <v>7.0178399085998535</v>
      </c>
      <c r="N452" s="4">
        <v>60</v>
      </c>
      <c r="O452" s="4">
        <v>6.85904345703125</v>
      </c>
      <c r="P452" s="25">
        <v>44776.547466018521</v>
      </c>
      <c r="Q452" s="30">
        <f t="shared" si="39"/>
        <v>223.06399999999999</v>
      </c>
      <c r="R452" s="4">
        <v>6.9314799308776855</v>
      </c>
      <c r="S452" s="4">
        <v>59.98</v>
      </c>
      <c r="T452" s="4">
        <v>6.8557636718749997</v>
      </c>
      <c r="U452" s="25">
        <v>44776.554341377312</v>
      </c>
      <c r="V452" s="30">
        <f t="shared" si="40"/>
        <v>223.095</v>
      </c>
      <c r="W452" s="4">
        <v>7.1307401657104492</v>
      </c>
      <c r="X452" s="4">
        <v>60.07</v>
      </c>
      <c r="Y452" s="4">
        <v>7.0263125000000004</v>
      </c>
      <c r="AA452">
        <f t="shared" si="41"/>
        <v>223</v>
      </c>
    </row>
    <row r="453" spans="1:27" x14ac:dyDescent="0.3">
      <c r="A453" s="25">
        <v>44776.52405148148</v>
      </c>
      <c r="B453" s="30">
        <f t="shared" si="36"/>
        <v>223.048</v>
      </c>
      <c r="C453" s="4">
        <v>6.7548098564147949</v>
      </c>
      <c r="D453" s="4">
        <v>60.01</v>
      </c>
      <c r="E453" s="4">
        <v>6.7114531250000002</v>
      </c>
      <c r="F453" s="25">
        <v>44776.531235497685</v>
      </c>
      <c r="G453" s="30">
        <f t="shared" si="37"/>
        <v>223.74700000000001</v>
      </c>
      <c r="H453" s="4">
        <v>6.9473700523376465</v>
      </c>
      <c r="I453" s="4">
        <v>59.97</v>
      </c>
      <c r="J453" s="4">
        <v>6.8492041015625</v>
      </c>
      <c r="K453" s="25">
        <v>44776.540624027781</v>
      </c>
      <c r="L453" s="30">
        <f t="shared" si="38"/>
        <v>223.916</v>
      </c>
      <c r="M453" s="4">
        <v>6.9635100364685059</v>
      </c>
      <c r="N453" s="4">
        <v>60</v>
      </c>
      <c r="O453" s="4">
        <v>6.85904345703125</v>
      </c>
      <c r="P453" s="25">
        <v>44776.54747114583</v>
      </c>
      <c r="Q453" s="30">
        <f t="shared" si="39"/>
        <v>223.50700000000001</v>
      </c>
      <c r="R453" s="4">
        <v>6.9314799308776855</v>
      </c>
      <c r="S453" s="4">
        <v>59.98</v>
      </c>
      <c r="T453" s="4">
        <v>6.8229658203124997</v>
      </c>
      <c r="U453" s="25">
        <v>44776.554352974534</v>
      </c>
      <c r="V453" s="30">
        <f t="shared" si="40"/>
        <v>223.09700000000001</v>
      </c>
      <c r="W453" s="4">
        <v>7.0849199295043945</v>
      </c>
      <c r="X453" s="4">
        <v>60.07</v>
      </c>
      <c r="Y453" s="4">
        <v>7.0263125000000004</v>
      </c>
      <c r="AA453">
        <f t="shared" si="41"/>
        <v>223</v>
      </c>
    </row>
    <row r="454" spans="1:27" x14ac:dyDescent="0.3">
      <c r="A454" s="25">
        <v>44776.524051493056</v>
      </c>
      <c r="B454" s="30">
        <f t="shared" si="36"/>
        <v>224.04900000000001</v>
      </c>
      <c r="C454" s="4">
        <v>6.7548098564147949</v>
      </c>
      <c r="D454" s="4">
        <v>60.01</v>
      </c>
      <c r="E454" s="4">
        <v>6.6720957031249997</v>
      </c>
      <c r="F454" s="25">
        <v>44776.531235509261</v>
      </c>
      <c r="G454" s="30">
        <f t="shared" si="37"/>
        <v>224.74799999999999</v>
      </c>
      <c r="H454" s="4">
        <v>6.9473700523376465</v>
      </c>
      <c r="I454" s="4">
        <v>59.97</v>
      </c>
      <c r="J454" s="4">
        <v>6.81640625</v>
      </c>
      <c r="K454" s="25">
        <v>44776.540635590274</v>
      </c>
      <c r="L454" s="30">
        <f t="shared" si="38"/>
        <v>224.91499999999999</v>
      </c>
      <c r="M454" s="4">
        <v>6.9635100364685059</v>
      </c>
      <c r="N454" s="4">
        <v>60</v>
      </c>
      <c r="O454" s="4">
        <v>6.8262456054687499</v>
      </c>
      <c r="P454" s="25">
        <v>44776.547477604166</v>
      </c>
      <c r="Q454" s="30">
        <f t="shared" si="39"/>
        <v>224.065</v>
      </c>
      <c r="R454" s="4">
        <v>6.9314799308776855</v>
      </c>
      <c r="S454" s="4">
        <v>59.98</v>
      </c>
      <c r="T454" s="4">
        <v>6.8229658203124997</v>
      </c>
      <c r="U454" s="25">
        <v>44776.55435298611</v>
      </c>
      <c r="V454" s="30">
        <f t="shared" si="40"/>
        <v>224.09800000000001</v>
      </c>
      <c r="W454" s="4">
        <v>7.0849199295043945</v>
      </c>
      <c r="X454" s="4">
        <v>60.07</v>
      </c>
      <c r="Y454" s="4">
        <v>6.9935146484375004</v>
      </c>
      <c r="AA454">
        <f t="shared" si="41"/>
        <v>224</v>
      </c>
    </row>
    <row r="455" spans="1:27" x14ac:dyDescent="0.3">
      <c r="A455" s="25">
        <v>44776.524063101853</v>
      </c>
      <c r="B455" s="30">
        <f t="shared" ref="B455:B518" si="42">RIGHT(TEXT(A455,"h:mm:ss,000"),3)/1000+$AA455</f>
        <v>224.05199999999999</v>
      </c>
      <c r="C455" s="4">
        <v>6.7548098564147949</v>
      </c>
      <c r="D455" s="4">
        <v>60.01</v>
      </c>
      <c r="E455" s="4">
        <v>6.6720957031249997</v>
      </c>
      <c r="F455" s="25">
        <v>44776.531247106483</v>
      </c>
      <c r="G455" s="30">
        <f t="shared" ref="G455:G518" si="43">RIGHT(TEXT(F455,"h:mm:ss,000"),3)/1000+$AA455</f>
        <v>224.75</v>
      </c>
      <c r="H455" s="4">
        <v>6.8869500160217285</v>
      </c>
      <c r="I455" s="4">
        <v>59.97</v>
      </c>
      <c r="J455" s="4">
        <v>6.81640625</v>
      </c>
      <c r="K455" s="25">
        <v>44776.540635636571</v>
      </c>
      <c r="L455" s="30">
        <f t="shared" ref="L455:L518" si="44">RIGHT(TEXT(K455,"h:mm:ss,000"),3)/1000+$AA455</f>
        <v>224.91900000000001</v>
      </c>
      <c r="M455" s="4">
        <v>6.9267001152038574</v>
      </c>
      <c r="N455" s="4">
        <v>60</v>
      </c>
      <c r="O455" s="4">
        <v>6.8262456054687499</v>
      </c>
      <c r="P455" s="25">
        <v>44776.547482743059</v>
      </c>
      <c r="Q455" s="30">
        <f t="shared" ref="Q455:Q518" si="45">RIGHT(TEXT(P455,"h:mm:ss,000"),3)/1000+$AA455</f>
        <v>224.50899999999999</v>
      </c>
      <c r="R455" s="4">
        <v>6.9314799308776855</v>
      </c>
      <c r="S455" s="4">
        <v>59.98</v>
      </c>
      <c r="T455" s="4">
        <v>6.7901679687499996</v>
      </c>
      <c r="U455" s="25">
        <v>44776.554364594907</v>
      </c>
      <c r="V455" s="30">
        <f t="shared" ref="V455:V518" si="46">RIGHT(TEXT(U455,"h:mm:ss,000"),3)/1000+$AA455</f>
        <v>224.101</v>
      </c>
      <c r="W455" s="4">
        <v>7.0849199295043945</v>
      </c>
      <c r="X455" s="4">
        <v>60.07</v>
      </c>
      <c r="Y455" s="4">
        <v>6.9935146484375004</v>
      </c>
      <c r="AA455">
        <f t="shared" si="41"/>
        <v>224</v>
      </c>
    </row>
    <row r="456" spans="1:27" x14ac:dyDescent="0.3">
      <c r="A456" s="25">
        <v>44776.524063113429</v>
      </c>
      <c r="B456" s="30">
        <f t="shared" si="42"/>
        <v>225.053</v>
      </c>
      <c r="C456" s="4">
        <v>6.7548098564147949</v>
      </c>
      <c r="D456" s="4">
        <v>60.01</v>
      </c>
      <c r="E456" s="4">
        <v>6.6130595703125001</v>
      </c>
      <c r="F456" s="25">
        <v>44776.531247118059</v>
      </c>
      <c r="G456" s="30">
        <f t="shared" si="43"/>
        <v>225.751</v>
      </c>
      <c r="H456" s="4">
        <v>6.8869500160217285</v>
      </c>
      <c r="I456" s="4">
        <v>59.97</v>
      </c>
      <c r="J456" s="4">
        <v>6.7836083984375</v>
      </c>
      <c r="K456" s="25">
        <v>44776.540647199072</v>
      </c>
      <c r="L456" s="30">
        <f t="shared" si="44"/>
        <v>225.91800000000001</v>
      </c>
      <c r="M456" s="4">
        <v>6.9267001152038574</v>
      </c>
      <c r="N456" s="4">
        <v>60</v>
      </c>
      <c r="O456" s="4">
        <v>6.7934477539062499</v>
      </c>
      <c r="P456" s="25">
        <v>44776.547489189812</v>
      </c>
      <c r="Q456" s="30">
        <f t="shared" si="45"/>
        <v>225.066</v>
      </c>
      <c r="R456" s="4">
        <v>6.8702597618103027</v>
      </c>
      <c r="S456" s="4">
        <v>59.98</v>
      </c>
      <c r="T456" s="4">
        <v>6.7901679687499996</v>
      </c>
      <c r="U456" s="25">
        <v>44776.554364606483</v>
      </c>
      <c r="V456" s="30">
        <f t="shared" si="46"/>
        <v>225.102</v>
      </c>
      <c r="W456" s="4">
        <v>7.0849199295043945</v>
      </c>
      <c r="X456" s="4">
        <v>60.07</v>
      </c>
      <c r="Y456" s="4">
        <v>6.9574370117187501</v>
      </c>
      <c r="AA456">
        <f t="shared" si="41"/>
        <v>225</v>
      </c>
    </row>
    <row r="457" spans="1:27" x14ac:dyDescent="0.3">
      <c r="A457" s="25">
        <v>44776.524074710651</v>
      </c>
      <c r="B457" s="30">
        <f t="shared" si="42"/>
        <v>225.05500000000001</v>
      </c>
      <c r="C457" s="4">
        <v>6.6993598937988281</v>
      </c>
      <c r="D457" s="4">
        <v>60.01</v>
      </c>
      <c r="E457" s="4">
        <v>6.6130595703125001</v>
      </c>
      <c r="F457" s="25">
        <v>44776.531258726849</v>
      </c>
      <c r="G457" s="30">
        <f t="shared" si="43"/>
        <v>225.75399999999999</v>
      </c>
      <c r="H457" s="4">
        <v>6.8433899879455566</v>
      </c>
      <c r="I457" s="4">
        <v>59.97</v>
      </c>
      <c r="J457" s="4">
        <v>6.7836083984375</v>
      </c>
      <c r="K457" s="25">
        <v>44776.540647245369</v>
      </c>
      <c r="L457" s="30">
        <f t="shared" si="44"/>
        <v>225.922</v>
      </c>
      <c r="M457" s="4">
        <v>6.9267001152038574</v>
      </c>
      <c r="N457" s="4">
        <v>60</v>
      </c>
      <c r="O457" s="4">
        <v>6.7934477539062499</v>
      </c>
      <c r="P457" s="25">
        <v>44776.547494351849</v>
      </c>
      <c r="Q457" s="30">
        <f t="shared" si="45"/>
        <v>225.512</v>
      </c>
      <c r="R457" s="4">
        <v>6.8702597618103027</v>
      </c>
      <c r="S457" s="4">
        <v>59.98</v>
      </c>
      <c r="T457" s="4">
        <v>6.7573701171874996</v>
      </c>
      <c r="U457" s="25">
        <v>44776.554376215281</v>
      </c>
      <c r="V457" s="30">
        <f t="shared" si="46"/>
        <v>225.10499999999999</v>
      </c>
      <c r="W457" s="4">
        <v>7.0217199325561523</v>
      </c>
      <c r="X457" s="4">
        <v>60.07</v>
      </c>
      <c r="Y457" s="4">
        <v>6.9574370117187501</v>
      </c>
      <c r="AA457">
        <f t="shared" si="41"/>
        <v>225</v>
      </c>
    </row>
    <row r="458" spans="1:27" x14ac:dyDescent="0.3">
      <c r="A458" s="25">
        <v>44776.52407472222</v>
      </c>
      <c r="B458" s="30">
        <f t="shared" si="42"/>
        <v>226.05600000000001</v>
      </c>
      <c r="C458" s="4">
        <v>6.6993598937988281</v>
      </c>
      <c r="D458" s="4">
        <v>60.01</v>
      </c>
      <c r="E458" s="4">
        <v>6.5802617187500001</v>
      </c>
      <c r="F458" s="25">
        <v>44776.531258750001</v>
      </c>
      <c r="G458" s="30">
        <f t="shared" si="43"/>
        <v>226.756</v>
      </c>
      <c r="H458" s="4">
        <v>6.8433899879455566</v>
      </c>
      <c r="I458" s="4">
        <v>59.97</v>
      </c>
      <c r="J458" s="4">
        <v>6.7508105468749999</v>
      </c>
      <c r="K458" s="25">
        <v>44776.540658773149</v>
      </c>
      <c r="L458" s="30">
        <f t="shared" si="44"/>
        <v>226.91800000000001</v>
      </c>
      <c r="M458" s="4">
        <v>6.9267001152038574</v>
      </c>
      <c r="N458" s="4">
        <v>60</v>
      </c>
      <c r="O458" s="4">
        <v>6.7606499023437499</v>
      </c>
      <c r="P458" s="25">
        <v>44776.547500775465</v>
      </c>
      <c r="Q458" s="30">
        <f t="shared" si="45"/>
        <v>226.06700000000001</v>
      </c>
      <c r="R458" s="4">
        <v>6.8484601974487305</v>
      </c>
      <c r="S458" s="4">
        <v>59.98</v>
      </c>
      <c r="T458" s="4">
        <v>6.7573701171874996</v>
      </c>
      <c r="U458" s="25">
        <v>44776.55437622685</v>
      </c>
      <c r="V458" s="30">
        <f t="shared" si="46"/>
        <v>226.10599999999999</v>
      </c>
      <c r="W458" s="4">
        <v>7.0217199325561523</v>
      </c>
      <c r="X458" s="4">
        <v>60.07</v>
      </c>
      <c r="Y458" s="4">
        <v>6.9279189453125003</v>
      </c>
      <c r="AA458">
        <f t="shared" si="41"/>
        <v>226</v>
      </c>
    </row>
    <row r="459" spans="1:27" x14ac:dyDescent="0.3">
      <c r="A459" s="25">
        <v>44776.524086331017</v>
      </c>
      <c r="B459" s="30">
        <f t="shared" si="42"/>
        <v>226.059</v>
      </c>
      <c r="C459" s="4">
        <v>6.660560131072998</v>
      </c>
      <c r="D459" s="4">
        <v>60.01</v>
      </c>
      <c r="E459" s="4">
        <v>6.5802617187500001</v>
      </c>
      <c r="F459" s="25">
        <v>44776.531270324071</v>
      </c>
      <c r="G459" s="30">
        <f t="shared" si="43"/>
        <v>226.756</v>
      </c>
      <c r="H459" s="4">
        <v>6.8433899879455566</v>
      </c>
      <c r="I459" s="4">
        <v>59.97</v>
      </c>
      <c r="J459" s="4">
        <v>6.7508105468749999</v>
      </c>
      <c r="K459" s="25">
        <v>44776.540658854166</v>
      </c>
      <c r="L459" s="30">
        <f t="shared" si="44"/>
        <v>226.92500000000001</v>
      </c>
      <c r="M459" s="4">
        <v>6.8687400817871094</v>
      </c>
      <c r="N459" s="4">
        <v>60</v>
      </c>
      <c r="O459" s="4">
        <v>6.7606499023437499</v>
      </c>
      <c r="P459" s="25">
        <v>44776.547505949071</v>
      </c>
      <c r="Q459" s="30">
        <f t="shared" si="45"/>
        <v>226.51400000000001</v>
      </c>
      <c r="R459" s="4">
        <v>6.8484601974487305</v>
      </c>
      <c r="S459" s="4">
        <v>59.98</v>
      </c>
      <c r="T459" s="4">
        <v>6.7245722656250004</v>
      </c>
      <c r="U459" s="25">
        <v>44776.554387824071</v>
      </c>
      <c r="V459" s="30">
        <f t="shared" si="46"/>
        <v>226.108</v>
      </c>
      <c r="W459" s="4">
        <v>7.0003800392150879</v>
      </c>
      <c r="X459" s="4">
        <v>60.07</v>
      </c>
      <c r="Y459" s="4">
        <v>6.9279189453125003</v>
      </c>
      <c r="AA459">
        <f t="shared" ref="AA459:AA522" si="47">+AA457+1</f>
        <v>226</v>
      </c>
    </row>
    <row r="460" spans="1:27" x14ac:dyDescent="0.3">
      <c r="A460" s="25">
        <v>44776.524086342593</v>
      </c>
      <c r="B460" s="30">
        <f t="shared" si="42"/>
        <v>227.06</v>
      </c>
      <c r="C460" s="4">
        <v>6.660560131072998</v>
      </c>
      <c r="D460" s="4">
        <v>60.01</v>
      </c>
      <c r="E460" s="4">
        <v>6.5474638671875001</v>
      </c>
      <c r="F460" s="25">
        <v>44776.531270335647</v>
      </c>
      <c r="G460" s="30">
        <f t="shared" si="43"/>
        <v>227.75700000000001</v>
      </c>
      <c r="H460" s="4">
        <v>6.8433899879455566</v>
      </c>
      <c r="I460" s="4">
        <v>59.97</v>
      </c>
      <c r="J460" s="4">
        <v>6.7180126953124999</v>
      </c>
      <c r="K460" s="25">
        <v>44776.540670381946</v>
      </c>
      <c r="L460" s="30">
        <f t="shared" si="44"/>
        <v>227.92099999999999</v>
      </c>
      <c r="M460" s="4">
        <v>6.8687400817871094</v>
      </c>
      <c r="N460" s="4">
        <v>60</v>
      </c>
      <c r="O460" s="4">
        <v>6.7278520507812498</v>
      </c>
      <c r="P460" s="25">
        <v>44776.547510428238</v>
      </c>
      <c r="Q460" s="30">
        <f t="shared" si="45"/>
        <v>227.90100000000001</v>
      </c>
      <c r="R460" s="4">
        <v>6.8484601974487305</v>
      </c>
      <c r="S460" s="4">
        <v>60.01</v>
      </c>
      <c r="T460" s="4">
        <v>6.7245722656250004</v>
      </c>
      <c r="U460" s="25">
        <v>44776.554387835648</v>
      </c>
      <c r="V460" s="30">
        <f t="shared" si="46"/>
        <v>227.10900000000001</v>
      </c>
      <c r="W460" s="4">
        <v>7.0003800392150879</v>
      </c>
      <c r="X460" s="4">
        <v>60.07</v>
      </c>
      <c r="Y460" s="4">
        <v>6.8951210937500003</v>
      </c>
      <c r="AA460">
        <f t="shared" si="47"/>
        <v>227</v>
      </c>
    </row>
    <row r="461" spans="1:27" x14ac:dyDescent="0.3">
      <c r="A461" s="25">
        <v>44776.524097951391</v>
      </c>
      <c r="B461" s="30">
        <f t="shared" si="42"/>
        <v>227.06299999999999</v>
      </c>
      <c r="C461" s="4">
        <v>6.6180300712585449</v>
      </c>
      <c r="D461" s="4">
        <v>60.01</v>
      </c>
      <c r="E461" s="4">
        <v>6.5474638671875001</v>
      </c>
      <c r="F461" s="25">
        <v>44776.531281944444</v>
      </c>
      <c r="G461" s="30">
        <f t="shared" si="43"/>
        <v>227.76</v>
      </c>
      <c r="H461" s="4">
        <v>6.7814598083496094</v>
      </c>
      <c r="I461" s="4">
        <v>59.97</v>
      </c>
      <c r="J461" s="4">
        <v>6.7180126953124999</v>
      </c>
      <c r="K461" s="25">
        <v>44776.540670462964</v>
      </c>
      <c r="L461" s="30">
        <f t="shared" si="44"/>
        <v>227.928</v>
      </c>
      <c r="M461" s="4">
        <v>6.8088102340698242</v>
      </c>
      <c r="N461" s="4">
        <v>60</v>
      </c>
      <c r="O461" s="4">
        <v>6.7278520507812498</v>
      </c>
      <c r="P461" s="25">
        <v>44776.54751236111</v>
      </c>
      <c r="Q461" s="30">
        <f t="shared" si="45"/>
        <v>227.06800000000001</v>
      </c>
      <c r="R461" s="4">
        <v>6.7960400581359863</v>
      </c>
      <c r="S461" s="4">
        <v>60.01</v>
      </c>
      <c r="T461" s="4">
        <v>6.7245722656250004</v>
      </c>
      <c r="U461" s="25">
        <v>44776.554399444445</v>
      </c>
      <c r="V461" s="30">
        <f t="shared" si="46"/>
        <v>227.11199999999999</v>
      </c>
      <c r="W461" s="4">
        <v>6.9121699333190918</v>
      </c>
      <c r="X461" s="4">
        <v>60.07</v>
      </c>
      <c r="Y461" s="4">
        <v>6.8951210937500003</v>
      </c>
      <c r="AA461">
        <f t="shared" si="47"/>
        <v>227</v>
      </c>
    </row>
    <row r="462" spans="1:27" x14ac:dyDescent="0.3">
      <c r="A462" s="25">
        <v>44776.52409796296</v>
      </c>
      <c r="B462" s="30">
        <f t="shared" si="42"/>
        <v>228.06399999999999</v>
      </c>
      <c r="C462" s="4">
        <v>6.6180300712585449</v>
      </c>
      <c r="D462" s="4">
        <v>60.01</v>
      </c>
      <c r="E462" s="4">
        <v>6.514666015625</v>
      </c>
      <c r="F462" s="25">
        <v>44776.53128195602</v>
      </c>
      <c r="G462" s="30">
        <f t="shared" si="43"/>
        <v>228.761</v>
      </c>
      <c r="H462" s="4">
        <v>6.7814598083496094</v>
      </c>
      <c r="I462" s="4">
        <v>59.97</v>
      </c>
      <c r="J462" s="4">
        <v>6.6852148437499999</v>
      </c>
      <c r="K462" s="25">
        <v>44776.540681979168</v>
      </c>
      <c r="L462" s="30">
        <f t="shared" si="44"/>
        <v>228.923</v>
      </c>
      <c r="M462" s="4">
        <v>6.8088102340698242</v>
      </c>
      <c r="N462" s="4">
        <v>60</v>
      </c>
      <c r="O462" s="4">
        <v>6.6950541992187498</v>
      </c>
      <c r="P462" s="25">
        <v>44776.5475175463</v>
      </c>
      <c r="Q462" s="30">
        <f t="shared" si="45"/>
        <v>228.51599999999999</v>
      </c>
      <c r="R462" s="4">
        <v>6.7960400581359863</v>
      </c>
      <c r="S462" s="4">
        <v>60.01</v>
      </c>
      <c r="T462" s="4">
        <v>6.6917744140625004</v>
      </c>
      <c r="U462" s="25">
        <v>44776.554399456021</v>
      </c>
      <c r="V462" s="30">
        <f t="shared" si="46"/>
        <v>228.113</v>
      </c>
      <c r="W462" s="4">
        <v>6.9121699333190918</v>
      </c>
      <c r="X462" s="4">
        <v>60.07</v>
      </c>
      <c r="Y462" s="4">
        <v>6.8623232421875002</v>
      </c>
      <c r="AA462">
        <f t="shared" si="47"/>
        <v>228</v>
      </c>
    </row>
    <row r="463" spans="1:27" x14ac:dyDescent="0.3">
      <c r="A463" s="25">
        <v>44776.524109560189</v>
      </c>
      <c r="B463" s="30">
        <f t="shared" si="42"/>
        <v>228.066</v>
      </c>
      <c r="C463" s="4">
        <v>6.6180300712585449</v>
      </c>
      <c r="D463" s="4">
        <v>60.01</v>
      </c>
      <c r="E463" s="4">
        <v>6.514666015625</v>
      </c>
      <c r="F463" s="25">
        <v>44776.531293553242</v>
      </c>
      <c r="G463" s="30">
        <f t="shared" si="43"/>
        <v>228.76300000000001</v>
      </c>
      <c r="H463" s="4">
        <v>6.7288999557495117</v>
      </c>
      <c r="I463" s="4">
        <v>59.97</v>
      </c>
      <c r="J463" s="4">
        <v>6.6852148437499999</v>
      </c>
      <c r="K463" s="25">
        <v>44776.540682060186</v>
      </c>
      <c r="L463" s="30">
        <f t="shared" si="44"/>
        <v>228.93</v>
      </c>
      <c r="M463" s="4">
        <v>6.7925300598144531</v>
      </c>
      <c r="N463" s="4">
        <v>60</v>
      </c>
      <c r="O463" s="4">
        <v>6.6950541992187498</v>
      </c>
      <c r="P463" s="25">
        <v>44776.547524907408</v>
      </c>
      <c r="Q463" s="30">
        <f t="shared" si="45"/>
        <v>228.15199999999999</v>
      </c>
      <c r="R463" s="4">
        <v>6.7960400581359863</v>
      </c>
      <c r="S463" s="4">
        <v>60.01</v>
      </c>
      <c r="T463" s="4">
        <v>6.6917744140625004</v>
      </c>
      <c r="U463" s="25">
        <v>44776.554411053243</v>
      </c>
      <c r="V463" s="30">
        <f t="shared" si="46"/>
        <v>228.11500000000001</v>
      </c>
      <c r="W463" s="4">
        <v>6.8864898681640625</v>
      </c>
      <c r="X463" s="4">
        <v>60.07</v>
      </c>
      <c r="Y463" s="4">
        <v>6.8623232421875002</v>
      </c>
      <c r="AA463">
        <f t="shared" si="47"/>
        <v>228</v>
      </c>
    </row>
    <row r="464" spans="1:27" x14ac:dyDescent="0.3">
      <c r="A464" s="25">
        <v>44776.524109571757</v>
      </c>
      <c r="B464" s="30">
        <f t="shared" si="42"/>
        <v>229.06700000000001</v>
      </c>
      <c r="C464" s="4">
        <v>6.6180300712585449</v>
      </c>
      <c r="D464" s="4">
        <v>60.01</v>
      </c>
      <c r="E464" s="4">
        <v>6.4818681640625</v>
      </c>
      <c r="F464" s="25">
        <v>44776.531293564818</v>
      </c>
      <c r="G464" s="30">
        <f t="shared" si="43"/>
        <v>229.76400000000001</v>
      </c>
      <c r="H464" s="4">
        <v>6.7288999557495117</v>
      </c>
      <c r="I464" s="4">
        <v>59.97</v>
      </c>
      <c r="J464" s="4">
        <v>6.6524169921874998</v>
      </c>
      <c r="K464" s="25">
        <v>44776.540694282405</v>
      </c>
      <c r="L464" s="30">
        <f t="shared" si="44"/>
        <v>229.98599999999999</v>
      </c>
      <c r="M464" s="4">
        <v>6.7925300598144531</v>
      </c>
      <c r="N464" s="4">
        <v>60</v>
      </c>
      <c r="O464" s="4">
        <v>6.6622563476562497</v>
      </c>
      <c r="P464" s="25">
        <v>44776.54752915509</v>
      </c>
      <c r="Q464" s="30">
        <f t="shared" si="45"/>
        <v>229.51900000000001</v>
      </c>
      <c r="R464" s="4">
        <v>6.7960400581359863</v>
      </c>
      <c r="S464" s="4">
        <v>60.01</v>
      </c>
      <c r="T464" s="4">
        <v>6.6556967773437501</v>
      </c>
      <c r="U464" s="25">
        <v>44776.554411064812</v>
      </c>
      <c r="V464" s="30">
        <f t="shared" si="46"/>
        <v>229.11600000000001</v>
      </c>
      <c r="W464" s="4">
        <v>6.8864898681640625</v>
      </c>
      <c r="X464" s="4">
        <v>60.07</v>
      </c>
      <c r="Y464" s="4">
        <v>6.7967275390625002</v>
      </c>
      <c r="AA464">
        <f t="shared" si="47"/>
        <v>229</v>
      </c>
    </row>
    <row r="465" spans="1:27" x14ac:dyDescent="0.3">
      <c r="A465" s="25">
        <v>44776.524121180555</v>
      </c>
      <c r="B465" s="30">
        <f t="shared" si="42"/>
        <v>229.07</v>
      </c>
      <c r="C465" s="4">
        <v>6.5681500434875488</v>
      </c>
      <c r="D465" s="4">
        <v>60.01</v>
      </c>
      <c r="E465" s="4">
        <v>6.4818681640625</v>
      </c>
      <c r="F465" s="25">
        <v>44776.531305173608</v>
      </c>
      <c r="G465" s="30">
        <f t="shared" si="43"/>
        <v>229.767</v>
      </c>
      <c r="H465" s="4">
        <v>6.6980500221252441</v>
      </c>
      <c r="I465" s="4">
        <v>59.97</v>
      </c>
      <c r="J465" s="4">
        <v>6.6524169921874998</v>
      </c>
      <c r="K465" s="25">
        <v>44776.540694328702</v>
      </c>
      <c r="L465" s="30">
        <f t="shared" si="44"/>
        <v>229.99</v>
      </c>
      <c r="M465" s="4">
        <v>6.7925300598144531</v>
      </c>
      <c r="N465" s="4">
        <v>60</v>
      </c>
      <c r="O465" s="4">
        <v>6.6622563476562497</v>
      </c>
      <c r="P465" s="25">
        <v>44776.547536481485</v>
      </c>
      <c r="Q465" s="30">
        <f t="shared" si="45"/>
        <v>229.15199999999999</v>
      </c>
      <c r="R465" s="4">
        <v>6.762660026550293</v>
      </c>
      <c r="S465" s="4">
        <v>60.01</v>
      </c>
      <c r="T465" s="4">
        <v>6.6556967773437501</v>
      </c>
      <c r="U465" s="25">
        <v>44776.554422673609</v>
      </c>
      <c r="V465" s="30">
        <f t="shared" si="46"/>
        <v>229.119</v>
      </c>
      <c r="W465" s="4">
        <v>6.840789794921875</v>
      </c>
      <c r="X465" s="4">
        <v>60.07</v>
      </c>
      <c r="Y465" s="4">
        <v>6.7967275390625002</v>
      </c>
      <c r="AA465">
        <f t="shared" si="47"/>
        <v>229</v>
      </c>
    </row>
    <row r="466" spans="1:27" x14ac:dyDescent="0.3">
      <c r="A466" s="25">
        <v>44776.524121192131</v>
      </c>
      <c r="B466" s="30">
        <f t="shared" si="42"/>
        <v>230.071</v>
      </c>
      <c r="C466" s="4">
        <v>6.5681500434875488</v>
      </c>
      <c r="D466" s="4">
        <v>60.01</v>
      </c>
      <c r="E466" s="4">
        <v>6.4490703125</v>
      </c>
      <c r="F466" s="25">
        <v>44776.531305196761</v>
      </c>
      <c r="G466" s="30">
        <f t="shared" si="43"/>
        <v>230.76900000000001</v>
      </c>
      <c r="H466" s="4">
        <v>6.6980500221252441</v>
      </c>
      <c r="I466" s="4">
        <v>59.97</v>
      </c>
      <c r="J466" s="4">
        <v>6.6130595703125001</v>
      </c>
      <c r="K466" s="25">
        <v>44776.540705879626</v>
      </c>
      <c r="L466" s="30">
        <f t="shared" si="44"/>
        <v>230.988</v>
      </c>
      <c r="M466" s="4">
        <v>6.7925300598144531</v>
      </c>
      <c r="N466" s="4">
        <v>60</v>
      </c>
      <c r="O466" s="4">
        <v>6.6294584960937497</v>
      </c>
      <c r="P466" s="25">
        <v>44776.547540752312</v>
      </c>
      <c r="Q466" s="30">
        <f t="shared" si="45"/>
        <v>230.52099999999999</v>
      </c>
      <c r="R466" s="4">
        <v>6.762660026550293</v>
      </c>
      <c r="S466" s="4">
        <v>60.01</v>
      </c>
      <c r="T466" s="4">
        <v>6.6228989257812501</v>
      </c>
      <c r="U466" s="25">
        <v>44776.554422685185</v>
      </c>
      <c r="V466" s="30">
        <f t="shared" si="46"/>
        <v>230.12</v>
      </c>
      <c r="W466" s="4">
        <v>6.840789794921875</v>
      </c>
      <c r="X466" s="4">
        <v>60.07</v>
      </c>
      <c r="Y466" s="4">
        <v>6.7639296875000001</v>
      </c>
      <c r="AA466">
        <f t="shared" si="47"/>
        <v>230</v>
      </c>
    </row>
    <row r="467" spans="1:27" x14ac:dyDescent="0.3">
      <c r="A467" s="25">
        <v>44776.524132789353</v>
      </c>
      <c r="B467" s="30">
        <f t="shared" si="42"/>
        <v>230.07300000000001</v>
      </c>
      <c r="C467" s="4">
        <v>6.5366201400756836</v>
      </c>
      <c r="D467" s="4">
        <v>60.01</v>
      </c>
      <c r="E467" s="4">
        <v>6.4490703125</v>
      </c>
      <c r="F467" s="25">
        <v>44776.531317152781</v>
      </c>
      <c r="G467" s="30">
        <f t="shared" si="43"/>
        <v>230.80199999999999</v>
      </c>
      <c r="H467" s="4">
        <v>6.6593599319458008</v>
      </c>
      <c r="I467" s="4">
        <v>59.97</v>
      </c>
      <c r="J467" s="4">
        <v>6.6130595703125001</v>
      </c>
      <c r="K467" s="25">
        <v>44776.540705937499</v>
      </c>
      <c r="L467" s="30">
        <f t="shared" si="44"/>
        <v>230.99299999999999</v>
      </c>
      <c r="M467" s="4">
        <v>6.7204499244689941</v>
      </c>
      <c r="N467" s="4">
        <v>60</v>
      </c>
      <c r="O467" s="4">
        <v>6.6294584960937497</v>
      </c>
      <c r="P467" s="25">
        <v>44776.547548078706</v>
      </c>
      <c r="Q467" s="30">
        <f t="shared" si="45"/>
        <v>230.154</v>
      </c>
      <c r="R467" s="4">
        <v>6.7040200233459473</v>
      </c>
      <c r="S467" s="4">
        <v>60.01</v>
      </c>
      <c r="T467" s="4">
        <v>6.6228989257812501</v>
      </c>
      <c r="U467" s="25">
        <v>44776.554434293983</v>
      </c>
      <c r="V467" s="30">
        <f t="shared" si="46"/>
        <v>230.12299999999999</v>
      </c>
      <c r="W467" s="4">
        <v>6.840789794921875</v>
      </c>
      <c r="X467" s="4">
        <v>60.07</v>
      </c>
      <c r="Y467" s="4">
        <v>6.7639296875000001</v>
      </c>
      <c r="AA467">
        <f t="shared" si="47"/>
        <v>230</v>
      </c>
    </row>
    <row r="468" spans="1:27" x14ac:dyDescent="0.3">
      <c r="A468" s="25">
        <v>44776.524132800929</v>
      </c>
      <c r="B468" s="30">
        <f t="shared" si="42"/>
        <v>231.07400000000001</v>
      </c>
      <c r="C468" s="4">
        <v>6.5366201400756836</v>
      </c>
      <c r="D468" s="4">
        <v>60.01</v>
      </c>
      <c r="E468" s="4">
        <v>6.4162724609374999</v>
      </c>
      <c r="F468" s="25">
        <v>44776.53131716435</v>
      </c>
      <c r="G468" s="30">
        <f t="shared" si="43"/>
        <v>231.803</v>
      </c>
      <c r="H468" s="4">
        <v>6.6593599319458008</v>
      </c>
      <c r="I468" s="4">
        <v>59.97</v>
      </c>
      <c r="J468" s="4">
        <v>6.5802617187500001</v>
      </c>
      <c r="K468" s="25">
        <v>44776.540717488424</v>
      </c>
      <c r="L468" s="30">
        <f t="shared" si="44"/>
        <v>231.99100000000001</v>
      </c>
      <c r="M468" s="4">
        <v>6.7204499244689941</v>
      </c>
      <c r="N468" s="4">
        <v>60</v>
      </c>
      <c r="O468" s="4">
        <v>6.5966606445312497</v>
      </c>
      <c r="P468" s="25">
        <v>44776.547552488424</v>
      </c>
      <c r="Q468" s="30">
        <f t="shared" si="45"/>
        <v>231.535</v>
      </c>
      <c r="R468" s="4">
        <v>6.7040200233459473</v>
      </c>
      <c r="S468" s="4">
        <v>60.01</v>
      </c>
      <c r="T468" s="4">
        <v>6.59010107421875</v>
      </c>
      <c r="U468" s="25">
        <v>44776.554434305559</v>
      </c>
      <c r="V468" s="30">
        <f t="shared" si="46"/>
        <v>231.124</v>
      </c>
      <c r="W468" s="4">
        <v>6.840789794921875</v>
      </c>
      <c r="X468" s="4">
        <v>60.07</v>
      </c>
      <c r="Y468" s="4">
        <v>6.7639296875000001</v>
      </c>
      <c r="AA468">
        <f t="shared" si="47"/>
        <v>231</v>
      </c>
    </row>
    <row r="469" spans="1:27" x14ac:dyDescent="0.3">
      <c r="A469" s="25">
        <v>44776.524144409719</v>
      </c>
      <c r="B469" s="30">
        <f t="shared" si="42"/>
        <v>231.077</v>
      </c>
      <c r="C469" s="4">
        <v>6.4939799308776855</v>
      </c>
      <c r="D469" s="4">
        <v>60.01</v>
      </c>
      <c r="E469" s="4">
        <v>6.4162724609374999</v>
      </c>
      <c r="F469" s="25">
        <v>44776.531328773148</v>
      </c>
      <c r="G469" s="30">
        <f t="shared" si="43"/>
        <v>231.80600000000001</v>
      </c>
      <c r="H469" s="4">
        <v>6.6593599319458008</v>
      </c>
      <c r="I469" s="4">
        <v>59.97</v>
      </c>
      <c r="J469" s="4">
        <v>6.5802617187500001</v>
      </c>
      <c r="K469" s="25">
        <v>44776.540717546297</v>
      </c>
      <c r="L469" s="30">
        <f t="shared" si="44"/>
        <v>231.99600000000001</v>
      </c>
      <c r="M469" s="4">
        <v>6.6840100288391113</v>
      </c>
      <c r="N469" s="4">
        <v>60</v>
      </c>
      <c r="O469" s="4">
        <v>6.5966606445312497</v>
      </c>
      <c r="P469" s="25">
        <v>44776.547559664352</v>
      </c>
      <c r="Q469" s="30">
        <f t="shared" si="45"/>
        <v>231.155</v>
      </c>
      <c r="R469" s="4">
        <v>6.6623201370239258</v>
      </c>
      <c r="S469" s="4">
        <v>60.01</v>
      </c>
      <c r="T469" s="4">
        <v>6.59010107421875</v>
      </c>
      <c r="U469" s="25">
        <v>44776.554445902781</v>
      </c>
      <c r="V469" s="30">
        <f t="shared" si="46"/>
        <v>231.126</v>
      </c>
      <c r="W469" s="4">
        <v>6.8238401412963867</v>
      </c>
      <c r="X469" s="4">
        <v>60.07</v>
      </c>
      <c r="Y469" s="4">
        <v>6.7639296875000001</v>
      </c>
      <c r="AA469">
        <f t="shared" si="47"/>
        <v>231</v>
      </c>
    </row>
    <row r="470" spans="1:27" x14ac:dyDescent="0.3">
      <c r="A470" s="25">
        <v>44776.524144421295</v>
      </c>
      <c r="B470" s="30">
        <f t="shared" si="42"/>
        <v>232.078</v>
      </c>
      <c r="C470" s="4">
        <v>6.4939799308776855</v>
      </c>
      <c r="D470" s="4">
        <v>60.01</v>
      </c>
      <c r="E470" s="4">
        <v>6.3834746093749999</v>
      </c>
      <c r="F470" s="25">
        <v>44776.531328784724</v>
      </c>
      <c r="G470" s="30">
        <f t="shared" si="43"/>
        <v>232.80699999999999</v>
      </c>
      <c r="H470" s="4">
        <v>6.6593599319458008</v>
      </c>
      <c r="I470" s="4">
        <v>59.97</v>
      </c>
      <c r="J470" s="4">
        <v>6.5474638671875001</v>
      </c>
      <c r="K470" s="25">
        <v>44776.540729108798</v>
      </c>
      <c r="L470" s="30">
        <f t="shared" si="44"/>
        <v>232.995</v>
      </c>
      <c r="M470" s="4">
        <v>6.6840100288391113</v>
      </c>
      <c r="N470" s="4">
        <v>60</v>
      </c>
      <c r="O470" s="4">
        <v>6.5638627929687496</v>
      </c>
      <c r="P470" s="25">
        <v>44776.547564097222</v>
      </c>
      <c r="Q470" s="30">
        <f t="shared" si="45"/>
        <v>232.53800000000001</v>
      </c>
      <c r="R470" s="4">
        <v>6.6623201370239258</v>
      </c>
      <c r="S470" s="4">
        <v>60.01</v>
      </c>
      <c r="T470" s="4">
        <v>6.55730322265625</v>
      </c>
      <c r="U470" s="25">
        <v>44776.554445914349</v>
      </c>
      <c r="V470" s="30">
        <f t="shared" si="46"/>
        <v>232.12700000000001</v>
      </c>
      <c r="W470" s="4">
        <v>6.8238401412963867</v>
      </c>
      <c r="X470" s="4">
        <v>60.07</v>
      </c>
      <c r="Y470" s="4">
        <v>6.7278520507812498</v>
      </c>
      <c r="AA470">
        <f t="shared" si="47"/>
        <v>232</v>
      </c>
    </row>
    <row r="471" spans="1:27" x14ac:dyDescent="0.3">
      <c r="A471" s="25">
        <v>44776.524156030093</v>
      </c>
      <c r="B471" s="30">
        <f t="shared" si="42"/>
        <v>232.08099999999999</v>
      </c>
      <c r="C471" s="4">
        <v>6.4939799308776855</v>
      </c>
      <c r="D471" s="4">
        <v>60.01</v>
      </c>
      <c r="E471" s="4">
        <v>6.3834746093749999</v>
      </c>
      <c r="F471" s="25">
        <v>44776.531340393522</v>
      </c>
      <c r="G471" s="30">
        <f t="shared" si="43"/>
        <v>232.81</v>
      </c>
      <c r="H471" s="4">
        <v>6.6030402183532715</v>
      </c>
      <c r="I471" s="4">
        <v>59.97</v>
      </c>
      <c r="J471" s="4">
        <v>6.5474638671875001</v>
      </c>
      <c r="K471" s="25">
        <v>44776.540729155095</v>
      </c>
      <c r="L471" s="30">
        <f t="shared" si="44"/>
        <v>232.999</v>
      </c>
      <c r="M471" s="4">
        <v>6.653170108795166</v>
      </c>
      <c r="N471" s="4">
        <v>60</v>
      </c>
      <c r="O471" s="4">
        <v>6.5638627929687496</v>
      </c>
      <c r="P471" s="25">
        <v>44776.547571261573</v>
      </c>
      <c r="Q471" s="30">
        <f t="shared" si="45"/>
        <v>232.15700000000001</v>
      </c>
      <c r="R471" s="4">
        <v>6.6623201370239258</v>
      </c>
      <c r="S471" s="4">
        <v>60.01</v>
      </c>
      <c r="T471" s="4">
        <v>6.55730322265625</v>
      </c>
      <c r="U471" s="25">
        <v>44776.554457523147</v>
      </c>
      <c r="V471" s="30">
        <f t="shared" si="46"/>
        <v>232.13</v>
      </c>
      <c r="W471" s="4">
        <v>6.8238401412963867</v>
      </c>
      <c r="X471" s="4">
        <v>60.07</v>
      </c>
      <c r="Y471" s="4">
        <v>6.7278520507812498</v>
      </c>
      <c r="AA471">
        <f t="shared" si="47"/>
        <v>232</v>
      </c>
    </row>
    <row r="472" spans="1:27" x14ac:dyDescent="0.3">
      <c r="A472" s="25">
        <v>44776.524156041669</v>
      </c>
      <c r="B472" s="30">
        <f t="shared" si="42"/>
        <v>233.08199999999999</v>
      </c>
      <c r="C472" s="4">
        <v>6.4939799308776855</v>
      </c>
      <c r="D472" s="4">
        <v>60.01</v>
      </c>
      <c r="E472" s="4">
        <v>6.3506767578124999</v>
      </c>
      <c r="F472" s="25">
        <v>44776.53134040509</v>
      </c>
      <c r="G472" s="30">
        <f t="shared" si="43"/>
        <v>233.81100000000001</v>
      </c>
      <c r="H472" s="4">
        <v>6.6030402183532715</v>
      </c>
      <c r="I472" s="4">
        <v>59.97</v>
      </c>
      <c r="J472" s="4">
        <v>6.514666015625</v>
      </c>
      <c r="K472" s="25">
        <v>44776.540740682867</v>
      </c>
      <c r="L472" s="30">
        <f t="shared" si="44"/>
        <v>233.995</v>
      </c>
      <c r="M472" s="4">
        <v>6.653170108795166</v>
      </c>
      <c r="N472" s="4">
        <v>60</v>
      </c>
      <c r="O472" s="4">
        <v>6.5310649414062496</v>
      </c>
      <c r="P472" s="25">
        <v>44776.547575694443</v>
      </c>
      <c r="Q472" s="30">
        <f t="shared" si="45"/>
        <v>233.54</v>
      </c>
      <c r="R472" s="4">
        <v>6.6623201370239258</v>
      </c>
      <c r="S472" s="4">
        <v>60.01</v>
      </c>
      <c r="T472" s="4">
        <v>6.52450537109375</v>
      </c>
      <c r="U472" s="25">
        <v>44776.554457534723</v>
      </c>
      <c r="V472" s="30">
        <f t="shared" si="46"/>
        <v>233.131</v>
      </c>
      <c r="W472" s="4">
        <v>6.8238401412963867</v>
      </c>
      <c r="X472" s="4">
        <v>60.07</v>
      </c>
      <c r="Y472" s="4">
        <v>6.6950541992187498</v>
      </c>
      <c r="AA472">
        <f t="shared" si="47"/>
        <v>233</v>
      </c>
    </row>
    <row r="473" spans="1:27" x14ac:dyDescent="0.3">
      <c r="A473" s="25">
        <v>44776.524161493056</v>
      </c>
      <c r="B473" s="30">
        <f t="shared" si="42"/>
        <v>233.553</v>
      </c>
      <c r="C473" s="4">
        <v>6.4939799308776855</v>
      </c>
      <c r="D473" s="4">
        <v>59.98</v>
      </c>
      <c r="E473" s="4">
        <v>6.3506767578124999</v>
      </c>
      <c r="F473" s="25">
        <v>44776.531355613428</v>
      </c>
      <c r="G473" s="30">
        <f t="shared" si="43"/>
        <v>233.125</v>
      </c>
      <c r="H473" s="4">
        <v>6.5631098747253418</v>
      </c>
      <c r="I473" s="4">
        <v>59.97</v>
      </c>
      <c r="J473" s="4">
        <v>6.514666015625</v>
      </c>
      <c r="K473" s="25">
        <v>44776.540740752316</v>
      </c>
      <c r="L473" s="30">
        <f t="shared" si="44"/>
        <v>233.001</v>
      </c>
      <c r="M473" s="4">
        <v>6.6104698181152344</v>
      </c>
      <c r="N473" s="4">
        <v>60</v>
      </c>
      <c r="O473" s="4">
        <v>6.5310649414062496</v>
      </c>
      <c r="P473" s="25">
        <v>44776.54758283565</v>
      </c>
      <c r="Q473" s="30">
        <f t="shared" si="45"/>
        <v>233.15700000000001</v>
      </c>
      <c r="R473" s="4">
        <v>6.6045398712158203</v>
      </c>
      <c r="S473" s="4">
        <v>60.01</v>
      </c>
      <c r="T473" s="4">
        <v>6.52450537109375</v>
      </c>
      <c r="U473" s="25">
        <v>44776.554469120369</v>
      </c>
      <c r="V473" s="30">
        <f t="shared" si="46"/>
        <v>233.13200000000001</v>
      </c>
      <c r="W473" s="4">
        <v>6.7458400726318359</v>
      </c>
      <c r="X473" s="4">
        <v>60.07</v>
      </c>
      <c r="Y473" s="4">
        <v>6.6950541992187498</v>
      </c>
      <c r="AA473">
        <f t="shared" si="47"/>
        <v>233</v>
      </c>
    </row>
    <row r="474" spans="1:27" x14ac:dyDescent="0.3">
      <c r="A474" s="25">
        <v>44776.524167974538</v>
      </c>
      <c r="B474" s="30">
        <f t="shared" si="42"/>
        <v>234.113</v>
      </c>
      <c r="C474" s="4">
        <v>6.4939799308776855</v>
      </c>
      <c r="D474" s="4">
        <v>59.98</v>
      </c>
      <c r="E474" s="4">
        <v>6.3506767578124999</v>
      </c>
      <c r="F474" s="25">
        <v>44776.531355624997</v>
      </c>
      <c r="G474" s="30">
        <f t="shared" si="43"/>
        <v>234.126</v>
      </c>
      <c r="H474" s="4">
        <v>6.5631098747253418</v>
      </c>
      <c r="I474" s="4">
        <v>59.97</v>
      </c>
      <c r="J474" s="4">
        <v>6.4818681640625</v>
      </c>
      <c r="K474" s="25">
        <v>44776.540752280096</v>
      </c>
      <c r="L474" s="30">
        <f t="shared" si="44"/>
        <v>234.99700000000001</v>
      </c>
      <c r="M474" s="4">
        <v>6.6104698181152344</v>
      </c>
      <c r="N474" s="4">
        <v>60</v>
      </c>
      <c r="O474" s="4">
        <v>6.4982670898437496</v>
      </c>
      <c r="P474" s="25">
        <v>44776.54759008102</v>
      </c>
      <c r="Q474" s="30">
        <f t="shared" si="45"/>
        <v>234.78299999999999</v>
      </c>
      <c r="R474" s="4">
        <v>6.6045398712158203</v>
      </c>
      <c r="S474" s="4">
        <v>60.01</v>
      </c>
      <c r="T474" s="4">
        <v>6.4917075195312499</v>
      </c>
      <c r="U474" s="25">
        <v>44776.554469131945</v>
      </c>
      <c r="V474" s="30">
        <f t="shared" si="46"/>
        <v>234.13300000000001</v>
      </c>
      <c r="W474" s="4">
        <v>6.7458400726318359</v>
      </c>
      <c r="X474" s="4">
        <v>60.07</v>
      </c>
      <c r="Y474" s="4">
        <v>6.6622563476562497</v>
      </c>
      <c r="AA474">
        <f t="shared" si="47"/>
        <v>234</v>
      </c>
    </row>
    <row r="475" spans="1:27" x14ac:dyDescent="0.3">
      <c r="A475" s="25">
        <v>44776.524167997683</v>
      </c>
      <c r="B475" s="30">
        <f t="shared" si="42"/>
        <v>234.11500000000001</v>
      </c>
      <c r="C475" s="4">
        <v>6.4939799308776855</v>
      </c>
      <c r="D475" s="4">
        <v>59.98</v>
      </c>
      <c r="E475" s="4">
        <v>6.3506767578124999</v>
      </c>
      <c r="F475" s="25">
        <v>44776.531367222226</v>
      </c>
      <c r="G475" s="30">
        <f t="shared" si="43"/>
        <v>234.12799999999999</v>
      </c>
      <c r="H475" s="4">
        <v>6.5631098747253418</v>
      </c>
      <c r="I475" s="4">
        <v>59.97</v>
      </c>
      <c r="J475" s="4">
        <v>6.4818681640625</v>
      </c>
      <c r="K475" s="25">
        <v>44776.540752361114</v>
      </c>
      <c r="L475" s="30">
        <f t="shared" si="44"/>
        <v>234.00399999999999</v>
      </c>
      <c r="M475" s="4">
        <v>6.6104698181152344</v>
      </c>
      <c r="N475" s="4">
        <v>60</v>
      </c>
      <c r="O475" s="4">
        <v>6.4982670898437496</v>
      </c>
      <c r="P475" s="25">
        <v>44776.547594432872</v>
      </c>
      <c r="Q475" s="30">
        <f t="shared" si="45"/>
        <v>234.15899999999999</v>
      </c>
      <c r="R475" s="4">
        <v>6.5731501579284668</v>
      </c>
      <c r="S475" s="4">
        <v>60.01</v>
      </c>
      <c r="T475" s="4">
        <v>6.4917075195312499</v>
      </c>
      <c r="U475" s="25">
        <v>44776.554480208331</v>
      </c>
      <c r="V475" s="30">
        <f t="shared" si="46"/>
        <v>234.09</v>
      </c>
      <c r="W475" s="4">
        <v>6.7458400726318359</v>
      </c>
      <c r="X475" s="4">
        <v>59.99</v>
      </c>
      <c r="Y475" s="4">
        <v>6.6622563476562497</v>
      </c>
      <c r="AA475">
        <f t="shared" si="47"/>
        <v>234</v>
      </c>
    </row>
    <row r="476" spans="1:27" x14ac:dyDescent="0.3">
      <c r="A476" s="25">
        <v>44776.524179583335</v>
      </c>
      <c r="B476" s="30">
        <f t="shared" si="42"/>
        <v>235.11600000000001</v>
      </c>
      <c r="C476" s="4">
        <v>6.3920001983642578</v>
      </c>
      <c r="D476" s="4">
        <v>59.98</v>
      </c>
      <c r="E476" s="4">
        <v>6.3506767578124999</v>
      </c>
      <c r="F476" s="25">
        <v>44776.531367233794</v>
      </c>
      <c r="G476" s="30">
        <f t="shared" si="43"/>
        <v>235.12899999999999</v>
      </c>
      <c r="H476" s="4">
        <v>6.5631098747253418</v>
      </c>
      <c r="I476" s="4">
        <v>59.97</v>
      </c>
      <c r="J476" s="4">
        <v>6.4457905273437497</v>
      </c>
      <c r="K476" s="25">
        <v>44776.540763877318</v>
      </c>
      <c r="L476" s="30">
        <f t="shared" si="44"/>
        <v>235.999</v>
      </c>
      <c r="M476" s="4">
        <v>6.6104698181152344</v>
      </c>
      <c r="N476" s="4">
        <v>60</v>
      </c>
      <c r="O476" s="4">
        <v>6.4621894531250001</v>
      </c>
      <c r="P476" s="25">
        <v>44776.547601678241</v>
      </c>
      <c r="Q476" s="30">
        <f t="shared" si="45"/>
        <v>235.785</v>
      </c>
      <c r="R476" s="4">
        <v>6.5731501579284668</v>
      </c>
      <c r="S476" s="4">
        <v>60.01</v>
      </c>
      <c r="T476" s="4">
        <v>6.4589096679687499</v>
      </c>
      <c r="U476" s="25">
        <v>44776.554481203704</v>
      </c>
      <c r="V476" s="30">
        <f t="shared" si="46"/>
        <v>235.17599999999999</v>
      </c>
      <c r="W476" s="4">
        <v>6.709010124206543</v>
      </c>
      <c r="X476" s="4">
        <v>59.99</v>
      </c>
      <c r="Y476" s="4">
        <v>6.6622563476562497</v>
      </c>
      <c r="AA476">
        <f t="shared" si="47"/>
        <v>235</v>
      </c>
    </row>
    <row r="477" spans="1:27" x14ac:dyDescent="0.3">
      <c r="A477" s="25">
        <v>44776.524179594904</v>
      </c>
      <c r="B477" s="30">
        <f t="shared" si="42"/>
        <v>235.11699999999999</v>
      </c>
      <c r="C477" s="4">
        <v>6.3920001983642578</v>
      </c>
      <c r="D477" s="4">
        <v>59.98</v>
      </c>
      <c r="E477" s="4">
        <v>6.3145991210937504</v>
      </c>
      <c r="F477" s="25">
        <v>44776.531378842592</v>
      </c>
      <c r="G477" s="30">
        <f t="shared" si="43"/>
        <v>235.13200000000001</v>
      </c>
      <c r="H477" s="4">
        <v>6.5078902244567871</v>
      </c>
      <c r="I477" s="4">
        <v>59.97</v>
      </c>
      <c r="J477" s="4">
        <v>6.4457905273437497</v>
      </c>
      <c r="K477" s="25">
        <v>44776.540763958335</v>
      </c>
      <c r="L477" s="30">
        <f t="shared" si="44"/>
        <v>235.006</v>
      </c>
      <c r="M477" s="4">
        <v>6.578549861907959</v>
      </c>
      <c r="N477" s="4">
        <v>60</v>
      </c>
      <c r="O477" s="4">
        <v>6.4621894531250001</v>
      </c>
      <c r="P477" s="25">
        <v>44776.547606030093</v>
      </c>
      <c r="Q477" s="30">
        <f t="shared" si="45"/>
        <v>235.161</v>
      </c>
      <c r="R477" s="4">
        <v>6.5731501579284668</v>
      </c>
      <c r="S477" s="4">
        <v>60.01</v>
      </c>
      <c r="T477" s="4">
        <v>6.4589096679687499</v>
      </c>
      <c r="U477" s="25">
        <v>44776.55448121528</v>
      </c>
      <c r="V477" s="30">
        <f t="shared" si="46"/>
        <v>235.17699999999999</v>
      </c>
      <c r="W477" s="4">
        <v>6.709010124206543</v>
      </c>
      <c r="X477" s="4">
        <v>59.99</v>
      </c>
      <c r="Y477" s="4">
        <v>6.5966606445312497</v>
      </c>
      <c r="AA477">
        <f t="shared" si="47"/>
        <v>235</v>
      </c>
    </row>
    <row r="478" spans="1:27" x14ac:dyDescent="0.3">
      <c r="A478" s="25">
        <v>44776.524191192133</v>
      </c>
      <c r="B478" s="30">
        <f t="shared" si="42"/>
        <v>236.119</v>
      </c>
      <c r="C478" s="4">
        <v>6.3920001983642578</v>
      </c>
      <c r="D478" s="4">
        <v>59.98</v>
      </c>
      <c r="E478" s="4">
        <v>6.3145991210937504</v>
      </c>
      <c r="F478" s="25">
        <v>44776.531378854168</v>
      </c>
      <c r="G478" s="30">
        <f t="shared" si="43"/>
        <v>236.13300000000001</v>
      </c>
      <c r="H478" s="4">
        <v>6.5078902244567871</v>
      </c>
      <c r="I478" s="4">
        <v>59.97</v>
      </c>
      <c r="J478" s="4">
        <v>6.4129926757812497</v>
      </c>
      <c r="K478" s="25">
        <v>44776.540775486108</v>
      </c>
      <c r="L478" s="30">
        <f t="shared" si="44"/>
        <v>236.00200000000001</v>
      </c>
      <c r="M478" s="4">
        <v>6.578549861907959</v>
      </c>
      <c r="N478" s="4">
        <v>60</v>
      </c>
      <c r="O478" s="4">
        <v>6.4326713867187504</v>
      </c>
      <c r="P478" s="25">
        <v>44776.547613298608</v>
      </c>
      <c r="Q478" s="30">
        <f t="shared" si="45"/>
        <v>236.78899999999999</v>
      </c>
      <c r="R478" s="4">
        <v>6.5731501579284668</v>
      </c>
      <c r="S478" s="4">
        <v>60.01</v>
      </c>
      <c r="T478" s="4">
        <v>6.4261118164062498</v>
      </c>
      <c r="U478" s="25">
        <v>44776.554492824071</v>
      </c>
      <c r="V478" s="30">
        <f t="shared" si="46"/>
        <v>236.18</v>
      </c>
      <c r="W478" s="4">
        <v>6.6743302345275879</v>
      </c>
      <c r="X478" s="4">
        <v>59.99</v>
      </c>
      <c r="Y478" s="4">
        <v>6.5966606445312497</v>
      </c>
      <c r="AA478">
        <f t="shared" si="47"/>
        <v>236</v>
      </c>
    </row>
    <row r="479" spans="1:27" x14ac:dyDescent="0.3">
      <c r="A479" s="25">
        <v>44776.524191203702</v>
      </c>
      <c r="B479" s="30">
        <f t="shared" si="42"/>
        <v>236.12</v>
      </c>
      <c r="C479" s="4">
        <v>6.3920001983642578</v>
      </c>
      <c r="D479" s="4">
        <v>59.98</v>
      </c>
      <c r="E479" s="4">
        <v>6.2818012695312504</v>
      </c>
      <c r="F479" s="25">
        <v>44776.531390462966</v>
      </c>
      <c r="G479" s="30">
        <f t="shared" si="43"/>
        <v>236.136</v>
      </c>
      <c r="H479" s="4">
        <v>6.4696898460388184</v>
      </c>
      <c r="I479" s="4">
        <v>59.97</v>
      </c>
      <c r="J479" s="4">
        <v>6.4129926757812497</v>
      </c>
      <c r="K479" s="25">
        <v>44776.540775567133</v>
      </c>
      <c r="L479" s="30">
        <f t="shared" si="44"/>
        <v>236.00899999999999</v>
      </c>
      <c r="M479" s="4">
        <v>6.509620189666748</v>
      </c>
      <c r="N479" s="4">
        <v>60</v>
      </c>
      <c r="O479" s="4">
        <v>6.4326713867187504</v>
      </c>
      <c r="P479" s="25">
        <v>44776.547617615739</v>
      </c>
      <c r="Q479" s="30">
        <f t="shared" si="45"/>
        <v>236.16200000000001</v>
      </c>
      <c r="R479" s="4">
        <v>6.5228900909423828</v>
      </c>
      <c r="S479" s="4">
        <v>60.01</v>
      </c>
      <c r="T479" s="4">
        <v>6.4261118164062498</v>
      </c>
      <c r="U479" s="25">
        <v>44776.554492835647</v>
      </c>
      <c r="V479" s="30">
        <f t="shared" si="46"/>
        <v>236.18100000000001</v>
      </c>
      <c r="W479" s="4">
        <v>6.6743302345275879</v>
      </c>
      <c r="X479" s="4">
        <v>59.99</v>
      </c>
      <c r="Y479" s="4">
        <v>6.5638627929687496</v>
      </c>
      <c r="AA479">
        <f t="shared" si="47"/>
        <v>236</v>
      </c>
    </row>
    <row r="480" spans="1:27" x14ac:dyDescent="0.3">
      <c r="A480" s="25">
        <v>44776.524202800923</v>
      </c>
      <c r="B480" s="30">
        <f t="shared" si="42"/>
        <v>237.12200000000001</v>
      </c>
      <c r="C480" s="4">
        <v>6.3482999801635742</v>
      </c>
      <c r="D480" s="4">
        <v>59.98</v>
      </c>
      <c r="E480" s="4">
        <v>6.2818012695312504</v>
      </c>
      <c r="F480" s="25">
        <v>44776.531390474534</v>
      </c>
      <c r="G480" s="30">
        <f t="shared" si="43"/>
        <v>237.137</v>
      </c>
      <c r="H480" s="4">
        <v>6.4696898460388184</v>
      </c>
      <c r="I480" s="4">
        <v>59.97</v>
      </c>
      <c r="J480" s="4">
        <v>6.3801948242187496</v>
      </c>
      <c r="K480" s="25">
        <v>44776.540787094906</v>
      </c>
      <c r="L480" s="30">
        <f t="shared" si="44"/>
        <v>237.005</v>
      </c>
      <c r="M480" s="4">
        <v>6.509620189666748</v>
      </c>
      <c r="N480" s="4">
        <v>60</v>
      </c>
      <c r="O480" s="4">
        <v>6.3998735351562503</v>
      </c>
      <c r="P480" s="25">
        <v>44776.547624895837</v>
      </c>
      <c r="Q480" s="30">
        <f t="shared" si="45"/>
        <v>237.791</v>
      </c>
      <c r="R480" s="4">
        <v>6.5228900909423828</v>
      </c>
      <c r="S480" s="4">
        <v>60.01</v>
      </c>
      <c r="T480" s="4">
        <v>6.3933139648437498</v>
      </c>
      <c r="U480" s="25">
        <v>44776.554504444444</v>
      </c>
      <c r="V480" s="30">
        <f t="shared" si="46"/>
        <v>237.184</v>
      </c>
      <c r="W480" s="4">
        <v>6.6475000381469727</v>
      </c>
      <c r="X480" s="4">
        <v>59.99</v>
      </c>
      <c r="Y480" s="4">
        <v>6.5638627929687496</v>
      </c>
      <c r="AA480">
        <f t="shared" si="47"/>
        <v>237</v>
      </c>
    </row>
    <row r="481" spans="1:27" x14ac:dyDescent="0.3">
      <c r="A481" s="25">
        <v>44776.524202812499</v>
      </c>
      <c r="B481" s="30">
        <f t="shared" si="42"/>
        <v>237.12299999999999</v>
      </c>
      <c r="C481" s="4">
        <v>6.3482999801635742</v>
      </c>
      <c r="D481" s="4">
        <v>59.98</v>
      </c>
      <c r="E481" s="4">
        <v>6.2490034179687504</v>
      </c>
      <c r="F481" s="25">
        <v>44776.531402071756</v>
      </c>
      <c r="G481" s="30">
        <f t="shared" si="43"/>
        <v>237.13900000000001</v>
      </c>
      <c r="H481" s="4">
        <v>6.4209799766540527</v>
      </c>
      <c r="I481" s="4">
        <v>59.97</v>
      </c>
      <c r="J481" s="4">
        <v>6.3801948242187496</v>
      </c>
      <c r="K481" s="25">
        <v>44776.540787164355</v>
      </c>
      <c r="L481" s="30">
        <f t="shared" si="44"/>
        <v>237.011</v>
      </c>
      <c r="M481" s="4">
        <v>6.4894499778747559</v>
      </c>
      <c r="N481" s="4">
        <v>60</v>
      </c>
      <c r="O481" s="4">
        <v>6.3998735351562503</v>
      </c>
      <c r="P481" s="25">
        <v>44776.547629212961</v>
      </c>
      <c r="Q481" s="30">
        <f t="shared" si="45"/>
        <v>237.16399999999999</v>
      </c>
      <c r="R481" s="4">
        <v>6.484839916229248</v>
      </c>
      <c r="S481" s="4">
        <v>60.01</v>
      </c>
      <c r="T481" s="4">
        <v>6.3933139648437498</v>
      </c>
      <c r="U481" s="25">
        <v>44776.55450445602</v>
      </c>
      <c r="V481" s="30">
        <f t="shared" si="46"/>
        <v>237.185</v>
      </c>
      <c r="W481" s="4">
        <v>6.6475000381469727</v>
      </c>
      <c r="X481" s="4">
        <v>59.99</v>
      </c>
      <c r="Y481" s="4">
        <v>6.5310649414062496</v>
      </c>
      <c r="AA481">
        <f t="shared" si="47"/>
        <v>237</v>
      </c>
    </row>
    <row r="482" spans="1:27" x14ac:dyDescent="0.3">
      <c r="A482" s="25">
        <v>44776.524214409721</v>
      </c>
      <c r="B482" s="30">
        <f t="shared" si="42"/>
        <v>238.125</v>
      </c>
      <c r="C482" s="4">
        <v>6.2968301773071289</v>
      </c>
      <c r="D482" s="4">
        <v>59.98</v>
      </c>
      <c r="E482" s="4">
        <v>6.2490034179687504</v>
      </c>
      <c r="F482" s="25">
        <v>44776.531402083332</v>
      </c>
      <c r="G482" s="30">
        <f t="shared" si="43"/>
        <v>238.14</v>
      </c>
      <c r="H482" s="4">
        <v>6.4209799766540527</v>
      </c>
      <c r="I482" s="4">
        <v>59.97</v>
      </c>
      <c r="J482" s="4">
        <v>6.3473969726562496</v>
      </c>
      <c r="K482" s="25">
        <v>44776.540798703703</v>
      </c>
      <c r="L482" s="30">
        <f t="shared" si="44"/>
        <v>238.00800000000001</v>
      </c>
      <c r="M482" s="4">
        <v>6.4894499778747559</v>
      </c>
      <c r="N482" s="4">
        <v>60</v>
      </c>
      <c r="O482" s="4">
        <v>6.3637958984375</v>
      </c>
      <c r="P482" s="25">
        <v>44776.547636493058</v>
      </c>
      <c r="Q482" s="30">
        <f t="shared" si="45"/>
        <v>238.79300000000001</v>
      </c>
      <c r="R482" s="4">
        <v>6.484839916229248</v>
      </c>
      <c r="S482" s="4">
        <v>60.01</v>
      </c>
      <c r="T482" s="4">
        <v>6.3605161132812498</v>
      </c>
      <c r="U482" s="25">
        <v>44776.554516053242</v>
      </c>
      <c r="V482" s="30">
        <f t="shared" si="46"/>
        <v>238.18700000000001</v>
      </c>
      <c r="W482" s="4">
        <v>6.6475000381469727</v>
      </c>
      <c r="X482" s="4">
        <v>59.99</v>
      </c>
      <c r="Y482" s="4">
        <v>6.5310649414062496</v>
      </c>
      <c r="AA482">
        <f t="shared" si="47"/>
        <v>238</v>
      </c>
    </row>
    <row r="483" spans="1:27" x14ac:dyDescent="0.3">
      <c r="A483" s="25">
        <v>44776.524214432873</v>
      </c>
      <c r="B483" s="30">
        <f t="shared" si="42"/>
        <v>238.12700000000001</v>
      </c>
      <c r="C483" s="4">
        <v>6.2968301773071289</v>
      </c>
      <c r="D483" s="4">
        <v>59.98</v>
      </c>
      <c r="E483" s="4">
        <v>6.2162055664062503</v>
      </c>
      <c r="F483" s="25">
        <v>44776.53141369213</v>
      </c>
      <c r="G483" s="30">
        <f t="shared" si="43"/>
        <v>238.143</v>
      </c>
      <c r="H483" s="4">
        <v>6.4209799766540527</v>
      </c>
      <c r="I483" s="4">
        <v>59.97</v>
      </c>
      <c r="J483" s="4">
        <v>6.3473969726562496</v>
      </c>
      <c r="K483" s="25">
        <v>44776.540798773145</v>
      </c>
      <c r="L483" s="30">
        <f t="shared" si="44"/>
        <v>238.01400000000001</v>
      </c>
      <c r="M483" s="4">
        <v>6.4894499778747559</v>
      </c>
      <c r="N483" s="4">
        <v>60</v>
      </c>
      <c r="O483" s="4">
        <v>6.3637958984375</v>
      </c>
      <c r="P483" s="25">
        <v>44776.547640810182</v>
      </c>
      <c r="Q483" s="30">
        <f t="shared" si="45"/>
        <v>238.166</v>
      </c>
      <c r="R483" s="4">
        <v>6.4424400329589844</v>
      </c>
      <c r="S483" s="4">
        <v>60.01</v>
      </c>
      <c r="T483" s="4">
        <v>6.3605161132812498</v>
      </c>
      <c r="U483" s="25">
        <v>44776.554516064818</v>
      </c>
      <c r="V483" s="30">
        <f t="shared" si="46"/>
        <v>238.18799999999999</v>
      </c>
      <c r="W483" s="4">
        <v>6.6475000381469727</v>
      </c>
      <c r="X483" s="4">
        <v>59.99</v>
      </c>
      <c r="Y483" s="4">
        <v>6.4982670898437496</v>
      </c>
      <c r="AA483">
        <f t="shared" si="47"/>
        <v>238</v>
      </c>
    </row>
    <row r="484" spans="1:27" x14ac:dyDescent="0.3">
      <c r="A484" s="25">
        <v>44776.52422605324</v>
      </c>
      <c r="B484" s="30">
        <f t="shared" si="42"/>
        <v>239.131</v>
      </c>
      <c r="C484" s="4">
        <v>6.2574901580810547</v>
      </c>
      <c r="D484" s="4">
        <v>59.98</v>
      </c>
      <c r="E484" s="4">
        <v>6.2162055664062503</v>
      </c>
      <c r="F484" s="25">
        <v>44776.531413703706</v>
      </c>
      <c r="G484" s="30">
        <f t="shared" si="43"/>
        <v>239.14400000000001</v>
      </c>
      <c r="H484" s="4">
        <v>6.4209799766540527</v>
      </c>
      <c r="I484" s="4">
        <v>59.97</v>
      </c>
      <c r="J484" s="4">
        <v>6.3145991210937504</v>
      </c>
      <c r="K484" s="25">
        <v>44776.540810300925</v>
      </c>
      <c r="L484" s="30">
        <f t="shared" si="44"/>
        <v>239.01</v>
      </c>
      <c r="M484" s="4">
        <v>6.4894499778747559</v>
      </c>
      <c r="N484" s="4">
        <v>60</v>
      </c>
      <c r="O484" s="4">
        <v>6.3342778320312503</v>
      </c>
      <c r="P484" s="25">
        <v>44776.547648101849</v>
      </c>
      <c r="Q484" s="30">
        <f t="shared" si="45"/>
        <v>239.79599999999999</v>
      </c>
      <c r="R484" s="4">
        <v>6.4424400329589844</v>
      </c>
      <c r="S484" s="4">
        <v>60.01</v>
      </c>
      <c r="T484" s="4">
        <v>6.3277182617187497</v>
      </c>
      <c r="U484" s="25">
        <v>44776.554527673608</v>
      </c>
      <c r="V484" s="30">
        <f t="shared" si="46"/>
        <v>239.191</v>
      </c>
      <c r="W484" s="4">
        <v>6.5751800537109375</v>
      </c>
      <c r="X484" s="4">
        <v>59.99</v>
      </c>
      <c r="Y484" s="4">
        <v>6.4982670898437496</v>
      </c>
      <c r="AA484">
        <f t="shared" si="47"/>
        <v>239</v>
      </c>
    </row>
    <row r="485" spans="1:27" x14ac:dyDescent="0.3">
      <c r="A485" s="25">
        <v>44776.524226076392</v>
      </c>
      <c r="B485" s="30">
        <f t="shared" si="42"/>
        <v>239.13300000000001</v>
      </c>
      <c r="C485" s="4">
        <v>6.2574901580810547</v>
      </c>
      <c r="D485" s="4">
        <v>59.98</v>
      </c>
      <c r="E485" s="4">
        <v>6.1801279296875</v>
      </c>
      <c r="F485" s="25">
        <v>44776.531426076392</v>
      </c>
      <c r="G485" s="30">
        <f t="shared" si="43"/>
        <v>239.21299999999999</v>
      </c>
      <c r="H485" s="4">
        <v>6.390160083770752</v>
      </c>
      <c r="I485" s="4">
        <v>59.97</v>
      </c>
      <c r="J485" s="4">
        <v>6.3145991210937504</v>
      </c>
      <c r="K485" s="25">
        <v>44776.540810381943</v>
      </c>
      <c r="L485" s="30">
        <f t="shared" si="44"/>
        <v>239.017</v>
      </c>
      <c r="M485" s="4">
        <v>6.4511899948120117</v>
      </c>
      <c r="N485" s="4">
        <v>60</v>
      </c>
      <c r="O485" s="4">
        <v>6.3342778320312503</v>
      </c>
      <c r="P485" s="25">
        <v>44776.547652395835</v>
      </c>
      <c r="Q485" s="30">
        <f t="shared" si="45"/>
        <v>239.167</v>
      </c>
      <c r="R485" s="4">
        <v>6.4424400329589844</v>
      </c>
      <c r="S485" s="4">
        <v>60.01</v>
      </c>
      <c r="T485" s="4">
        <v>6.3277182617187497</v>
      </c>
      <c r="U485" s="25">
        <v>44776.554527685184</v>
      </c>
      <c r="V485" s="30">
        <f t="shared" si="46"/>
        <v>239.19200000000001</v>
      </c>
      <c r="W485" s="4">
        <v>6.5751800537109375</v>
      </c>
      <c r="X485" s="4">
        <v>59.99</v>
      </c>
      <c r="Y485" s="4">
        <v>6.4654692382812504</v>
      </c>
      <c r="AA485">
        <f t="shared" si="47"/>
        <v>239</v>
      </c>
    </row>
    <row r="486" spans="1:27" x14ac:dyDescent="0.3">
      <c r="A486" s="25">
        <v>44776.524237650461</v>
      </c>
      <c r="B486" s="30">
        <f t="shared" si="42"/>
        <v>240.13300000000001</v>
      </c>
      <c r="C486" s="4">
        <v>6.2574901580810547</v>
      </c>
      <c r="D486" s="4">
        <v>59.98</v>
      </c>
      <c r="E486" s="4">
        <v>6.1801279296875</v>
      </c>
      <c r="F486" s="25">
        <v>44776.531426099536</v>
      </c>
      <c r="G486" s="30">
        <f t="shared" si="43"/>
        <v>240.215</v>
      </c>
      <c r="H486" s="4">
        <v>6.390160083770752</v>
      </c>
      <c r="I486" s="4">
        <v>59.97</v>
      </c>
      <c r="J486" s="4">
        <v>6.2818012695312504</v>
      </c>
      <c r="K486" s="25">
        <v>44776.540821898147</v>
      </c>
      <c r="L486" s="30">
        <f t="shared" si="44"/>
        <v>240.012</v>
      </c>
      <c r="M486" s="4">
        <v>6.4511899948120117</v>
      </c>
      <c r="N486" s="4">
        <v>60</v>
      </c>
      <c r="O486" s="4">
        <v>6.2982001953125</v>
      </c>
      <c r="P486" s="25">
        <v>44776.547659699077</v>
      </c>
      <c r="Q486" s="30">
        <f t="shared" si="45"/>
        <v>240.798</v>
      </c>
      <c r="R486" s="4">
        <v>6.4424400329589844</v>
      </c>
      <c r="S486" s="4">
        <v>60.01</v>
      </c>
      <c r="T486" s="4">
        <v>6.2949204101562497</v>
      </c>
      <c r="U486" s="25">
        <v>44776.554539282406</v>
      </c>
      <c r="V486" s="30">
        <f t="shared" si="46"/>
        <v>240.19399999999999</v>
      </c>
      <c r="W486" s="4">
        <v>6.5362100601196289</v>
      </c>
      <c r="X486" s="4">
        <v>59.99</v>
      </c>
      <c r="Y486" s="4">
        <v>6.4654692382812504</v>
      </c>
      <c r="AA486">
        <f t="shared" si="47"/>
        <v>240</v>
      </c>
    </row>
    <row r="487" spans="1:27" x14ac:dyDescent="0.3">
      <c r="A487" s="25">
        <v>44776.524237662037</v>
      </c>
      <c r="B487" s="30">
        <f t="shared" si="42"/>
        <v>240.13399999999999</v>
      </c>
      <c r="C487" s="4">
        <v>6.2574901580810547</v>
      </c>
      <c r="D487" s="4">
        <v>59.98</v>
      </c>
      <c r="E487" s="4">
        <v>6.1506098632812503</v>
      </c>
      <c r="F487" s="25">
        <v>44776.531437696758</v>
      </c>
      <c r="G487" s="30">
        <f t="shared" si="43"/>
        <v>240.21700000000001</v>
      </c>
      <c r="H487" s="4">
        <v>6.3265600204467773</v>
      </c>
      <c r="I487" s="4">
        <v>59.97</v>
      </c>
      <c r="J487" s="4">
        <v>6.2818012695312504</v>
      </c>
      <c r="K487" s="25">
        <v>44776.540821979164</v>
      </c>
      <c r="L487" s="30">
        <f t="shared" si="44"/>
        <v>240.01900000000001</v>
      </c>
      <c r="M487" s="4">
        <v>6.4016199111938477</v>
      </c>
      <c r="N487" s="4">
        <v>60</v>
      </c>
      <c r="O487" s="4">
        <v>6.2982001953125</v>
      </c>
      <c r="P487" s="25">
        <v>44776.547663981481</v>
      </c>
      <c r="Q487" s="30">
        <f t="shared" si="45"/>
        <v>240.16800000000001</v>
      </c>
      <c r="R487" s="4">
        <v>6.3715400695800781</v>
      </c>
      <c r="S487" s="4">
        <v>60.01</v>
      </c>
      <c r="T487" s="4">
        <v>6.2949204101562497</v>
      </c>
      <c r="U487" s="25">
        <v>44776.554539293982</v>
      </c>
      <c r="V487" s="30">
        <f t="shared" si="46"/>
        <v>240.19499999999999</v>
      </c>
      <c r="W487" s="4">
        <v>6.5362100601196289</v>
      </c>
      <c r="X487" s="4">
        <v>59.99</v>
      </c>
      <c r="Y487" s="4">
        <v>6.4326713867187504</v>
      </c>
      <c r="AA487">
        <f t="shared" si="47"/>
        <v>240</v>
      </c>
    </row>
    <row r="488" spans="1:27" x14ac:dyDescent="0.3">
      <c r="A488" s="25">
        <v>44776.524249270835</v>
      </c>
      <c r="B488" s="30">
        <f t="shared" si="42"/>
        <v>241.137</v>
      </c>
      <c r="C488" s="4">
        <v>6.2264499664306641</v>
      </c>
      <c r="D488" s="4">
        <v>59.98</v>
      </c>
      <c r="E488" s="4">
        <v>6.1506098632812503</v>
      </c>
      <c r="F488" s="25">
        <v>44776.531437708334</v>
      </c>
      <c r="G488" s="30">
        <f t="shared" si="43"/>
        <v>241.21799999999999</v>
      </c>
      <c r="H488" s="4">
        <v>6.3265600204467773</v>
      </c>
      <c r="I488" s="4">
        <v>59.97</v>
      </c>
      <c r="J488" s="4">
        <v>6.2457236328125001</v>
      </c>
      <c r="K488" s="25">
        <v>44776.540834085645</v>
      </c>
      <c r="L488" s="30">
        <f t="shared" si="44"/>
        <v>241.065</v>
      </c>
      <c r="M488" s="4">
        <v>6.4016199111938477</v>
      </c>
      <c r="N488" s="4">
        <v>60</v>
      </c>
      <c r="O488" s="4">
        <v>6.2686821289062502</v>
      </c>
      <c r="P488" s="25">
        <v>44776.547671307868</v>
      </c>
      <c r="Q488" s="30">
        <f t="shared" si="45"/>
        <v>241.80099999999999</v>
      </c>
      <c r="R488" s="4">
        <v>6.3715400695800781</v>
      </c>
      <c r="S488" s="4">
        <v>60.01</v>
      </c>
      <c r="T488" s="4">
        <v>6.2621225585937497</v>
      </c>
      <c r="U488" s="25">
        <v>44776.554550891204</v>
      </c>
      <c r="V488" s="30">
        <f t="shared" si="46"/>
        <v>241.197</v>
      </c>
      <c r="W488" s="4">
        <v>6.497039794921875</v>
      </c>
      <c r="X488" s="4">
        <v>59.99</v>
      </c>
      <c r="Y488" s="4">
        <v>6.4326713867187504</v>
      </c>
      <c r="AA488">
        <f t="shared" si="47"/>
        <v>241</v>
      </c>
    </row>
    <row r="489" spans="1:27" x14ac:dyDescent="0.3">
      <c r="A489" s="25">
        <v>44776.524249282411</v>
      </c>
      <c r="B489" s="30">
        <f t="shared" si="42"/>
        <v>241.13800000000001</v>
      </c>
      <c r="C489" s="4">
        <v>6.2264499664306641</v>
      </c>
      <c r="D489" s="4">
        <v>59.98</v>
      </c>
      <c r="E489" s="4">
        <v>6.1178120117187502</v>
      </c>
      <c r="F489" s="25">
        <v>44776.531449305556</v>
      </c>
      <c r="G489" s="30">
        <f t="shared" si="43"/>
        <v>241.22</v>
      </c>
      <c r="H489" s="4">
        <v>6.3265600204467773</v>
      </c>
      <c r="I489" s="4">
        <v>59.97</v>
      </c>
      <c r="J489" s="4">
        <v>6.2457236328125001</v>
      </c>
      <c r="K489" s="25">
        <v>44776.540834120373</v>
      </c>
      <c r="L489" s="30">
        <f t="shared" si="44"/>
        <v>241.06800000000001</v>
      </c>
      <c r="M489" s="4">
        <v>6.3291401863098145</v>
      </c>
      <c r="N489" s="4">
        <v>60</v>
      </c>
      <c r="O489" s="4">
        <v>6.2686821289062502</v>
      </c>
      <c r="P489" s="25">
        <v>44776.547675567126</v>
      </c>
      <c r="Q489" s="30">
        <f t="shared" si="45"/>
        <v>241.16900000000001</v>
      </c>
      <c r="R489" s="4">
        <v>6.342860221862793</v>
      </c>
      <c r="S489" s="4">
        <v>60.01</v>
      </c>
      <c r="T489" s="4">
        <v>6.2621225585937497</v>
      </c>
      <c r="U489" s="25">
        <v>44776.55455090278</v>
      </c>
      <c r="V489" s="30">
        <f t="shared" si="46"/>
        <v>241.19800000000001</v>
      </c>
      <c r="W489" s="4">
        <v>6.497039794921875</v>
      </c>
      <c r="X489" s="4">
        <v>59.99</v>
      </c>
      <c r="Y489" s="4">
        <v>6.3998735351562503</v>
      </c>
      <c r="AA489">
        <f t="shared" si="47"/>
        <v>241</v>
      </c>
    </row>
    <row r="490" spans="1:27" x14ac:dyDescent="0.3">
      <c r="A490" s="25">
        <v>44776.524260891201</v>
      </c>
      <c r="B490" s="30">
        <f t="shared" si="42"/>
        <v>242.14099999999999</v>
      </c>
      <c r="C490" s="4">
        <v>6.1749601364135742</v>
      </c>
      <c r="D490" s="4">
        <v>59.98</v>
      </c>
      <c r="E490" s="4">
        <v>6.1178120117187502</v>
      </c>
      <c r="F490" s="25">
        <v>44776.531449317132</v>
      </c>
      <c r="G490" s="30">
        <f t="shared" si="43"/>
        <v>242.221</v>
      </c>
      <c r="H490" s="4">
        <v>6.3265600204467773</v>
      </c>
      <c r="I490" s="4">
        <v>59.97</v>
      </c>
      <c r="J490" s="4">
        <v>6.2129257812500001</v>
      </c>
      <c r="K490" s="25">
        <v>44776.540845682874</v>
      </c>
      <c r="L490" s="30">
        <f t="shared" si="44"/>
        <v>242.06700000000001</v>
      </c>
      <c r="M490" s="4">
        <v>6.3291401863098145</v>
      </c>
      <c r="N490" s="4">
        <v>60</v>
      </c>
      <c r="O490" s="4">
        <v>6.2326044921874999</v>
      </c>
      <c r="P490" s="25">
        <v>44776.547682916666</v>
      </c>
      <c r="Q490" s="30">
        <f t="shared" si="45"/>
        <v>242.804</v>
      </c>
      <c r="R490" s="4">
        <v>6.342860221862793</v>
      </c>
      <c r="S490" s="4">
        <v>60.01</v>
      </c>
      <c r="T490" s="4">
        <v>6.2293247070312496</v>
      </c>
      <c r="U490" s="25">
        <v>44776.554562511577</v>
      </c>
      <c r="V490" s="30">
        <f t="shared" si="46"/>
        <v>242.20099999999999</v>
      </c>
      <c r="W490" s="4">
        <v>6.4642701148986816</v>
      </c>
      <c r="X490" s="4">
        <v>59.99</v>
      </c>
      <c r="Y490" s="4">
        <v>6.3998735351562503</v>
      </c>
      <c r="AA490">
        <f t="shared" si="47"/>
        <v>242</v>
      </c>
    </row>
    <row r="491" spans="1:27" x14ac:dyDescent="0.3">
      <c r="A491" s="25">
        <v>44776.524260902777</v>
      </c>
      <c r="B491" s="30">
        <f t="shared" si="42"/>
        <v>242.142</v>
      </c>
      <c r="C491" s="4">
        <v>6.1749601364135742</v>
      </c>
      <c r="D491" s="4">
        <v>59.98</v>
      </c>
      <c r="E491" s="4">
        <v>6.0850141601562502</v>
      </c>
      <c r="F491" s="25">
        <v>44776.531460925929</v>
      </c>
      <c r="G491" s="30">
        <f t="shared" si="43"/>
        <v>242.22399999999999</v>
      </c>
      <c r="H491" s="4">
        <v>6.2931599617004395</v>
      </c>
      <c r="I491" s="4">
        <v>59.97</v>
      </c>
      <c r="J491" s="4">
        <v>6.2129257812500001</v>
      </c>
      <c r="K491" s="25">
        <v>44776.540845729163</v>
      </c>
      <c r="L491" s="30">
        <f t="shared" si="44"/>
        <v>242.071</v>
      </c>
      <c r="M491" s="4">
        <v>6.3291401863098145</v>
      </c>
      <c r="N491" s="4">
        <v>60</v>
      </c>
      <c r="O491" s="4">
        <v>6.2326044921874999</v>
      </c>
      <c r="P491" s="25">
        <v>44776.547687152779</v>
      </c>
      <c r="Q491" s="30">
        <f t="shared" si="45"/>
        <v>242.17</v>
      </c>
      <c r="R491" s="4">
        <v>6.2947402000427246</v>
      </c>
      <c r="S491" s="4">
        <v>60.01</v>
      </c>
      <c r="T491" s="4">
        <v>6.2293247070312496</v>
      </c>
      <c r="U491" s="25">
        <v>44776.554562523146</v>
      </c>
      <c r="V491" s="30">
        <f t="shared" si="46"/>
        <v>242.202</v>
      </c>
      <c r="W491" s="4">
        <v>6.4642701148986816</v>
      </c>
      <c r="X491" s="4">
        <v>59.99</v>
      </c>
      <c r="Y491" s="4">
        <v>6.3670756835937503</v>
      </c>
      <c r="AA491">
        <f t="shared" si="47"/>
        <v>242</v>
      </c>
    </row>
    <row r="492" spans="1:27" x14ac:dyDescent="0.3">
      <c r="A492" s="25">
        <v>44776.524272499999</v>
      </c>
      <c r="B492" s="30">
        <f t="shared" si="42"/>
        <v>243.14400000000001</v>
      </c>
      <c r="C492" s="4">
        <v>6.1144099235534668</v>
      </c>
      <c r="D492" s="4">
        <v>59.98</v>
      </c>
      <c r="E492" s="4">
        <v>6.0850141601562502</v>
      </c>
      <c r="F492" s="25">
        <v>44776.531460949074</v>
      </c>
      <c r="G492" s="30">
        <f t="shared" si="43"/>
        <v>243.226</v>
      </c>
      <c r="H492" s="4">
        <v>6.2931599617004395</v>
      </c>
      <c r="I492" s="4">
        <v>59.97</v>
      </c>
      <c r="J492" s="4">
        <v>6.1801279296875</v>
      </c>
      <c r="K492" s="25">
        <v>44776.540857291664</v>
      </c>
      <c r="L492" s="30">
        <f t="shared" si="44"/>
        <v>243.07</v>
      </c>
      <c r="M492" s="4">
        <v>6.3291401863098145</v>
      </c>
      <c r="N492" s="4">
        <v>60</v>
      </c>
      <c r="O492" s="4">
        <v>6.1998066406249999</v>
      </c>
      <c r="P492" s="25">
        <v>44776.547694513887</v>
      </c>
      <c r="Q492" s="30">
        <f t="shared" si="45"/>
        <v>243.80600000000001</v>
      </c>
      <c r="R492" s="4">
        <v>6.2947402000427246</v>
      </c>
      <c r="S492" s="4">
        <v>60.01</v>
      </c>
      <c r="T492" s="4">
        <v>6.1965268554687496</v>
      </c>
      <c r="U492" s="25">
        <v>44776.554574120368</v>
      </c>
      <c r="V492" s="30">
        <f t="shared" si="46"/>
        <v>243.20400000000001</v>
      </c>
      <c r="W492" s="4">
        <v>6.4642701148986816</v>
      </c>
      <c r="X492" s="4">
        <v>59.99</v>
      </c>
      <c r="Y492" s="4">
        <v>6.3670756835937503</v>
      </c>
      <c r="AA492">
        <f t="shared" si="47"/>
        <v>243</v>
      </c>
    </row>
    <row r="493" spans="1:27" x14ac:dyDescent="0.3">
      <c r="A493" s="25">
        <v>44776.524272511575</v>
      </c>
      <c r="B493" s="30">
        <f t="shared" si="42"/>
        <v>243.14500000000001</v>
      </c>
      <c r="C493" s="4">
        <v>6.1144099235534668</v>
      </c>
      <c r="D493" s="4">
        <v>59.98</v>
      </c>
      <c r="E493" s="4">
        <v>6.0522163085937501</v>
      </c>
      <c r="F493" s="25">
        <v>44776.531472523151</v>
      </c>
      <c r="G493" s="30">
        <f t="shared" si="43"/>
        <v>243.226</v>
      </c>
      <c r="H493" s="4">
        <v>6.2511601448059082</v>
      </c>
      <c r="I493" s="4">
        <v>59.97</v>
      </c>
      <c r="J493" s="4">
        <v>6.1801279296875</v>
      </c>
      <c r="K493" s="25">
        <v>44776.540857337961</v>
      </c>
      <c r="L493" s="30">
        <f t="shared" si="44"/>
        <v>243.07400000000001</v>
      </c>
      <c r="M493" s="4">
        <v>6.2807598114013672</v>
      </c>
      <c r="N493" s="4">
        <v>60</v>
      </c>
      <c r="O493" s="4">
        <v>6.1998066406249999</v>
      </c>
      <c r="P493" s="25">
        <v>44776.547698738425</v>
      </c>
      <c r="Q493" s="30">
        <f t="shared" si="45"/>
        <v>243.17099999999999</v>
      </c>
      <c r="R493" s="4">
        <v>6.2947402000427246</v>
      </c>
      <c r="S493" s="4">
        <v>60.01</v>
      </c>
      <c r="T493" s="4">
        <v>6.1965268554687496</v>
      </c>
      <c r="U493" s="25">
        <v>44776.554574131944</v>
      </c>
      <c r="V493" s="30">
        <f t="shared" si="46"/>
        <v>243.20500000000001</v>
      </c>
      <c r="W493" s="4">
        <v>6.4642701148986816</v>
      </c>
      <c r="X493" s="4">
        <v>59.99</v>
      </c>
      <c r="Y493" s="4">
        <v>6.3342778320312503</v>
      </c>
      <c r="AA493">
        <f t="shared" si="47"/>
        <v>243</v>
      </c>
    </row>
    <row r="494" spans="1:27" x14ac:dyDescent="0.3">
      <c r="A494" s="25">
        <v>44776.524284120373</v>
      </c>
      <c r="B494" s="30">
        <f t="shared" si="42"/>
        <v>244.148</v>
      </c>
      <c r="C494" s="4">
        <v>6.1144099235534668</v>
      </c>
      <c r="D494" s="4">
        <v>59.98</v>
      </c>
      <c r="E494" s="4">
        <v>6.0522163085937501</v>
      </c>
      <c r="F494" s="25">
        <v>44776.53147253472</v>
      </c>
      <c r="G494" s="30">
        <f t="shared" si="43"/>
        <v>244.227</v>
      </c>
      <c r="H494" s="4">
        <v>6.2511601448059082</v>
      </c>
      <c r="I494" s="4">
        <v>59.97</v>
      </c>
      <c r="J494" s="4">
        <v>6.147330078125</v>
      </c>
      <c r="K494" s="25">
        <v>44776.540868877317</v>
      </c>
      <c r="L494" s="30">
        <f t="shared" si="44"/>
        <v>244.071</v>
      </c>
      <c r="M494" s="4">
        <v>6.2807598114013672</v>
      </c>
      <c r="N494" s="4">
        <v>60</v>
      </c>
      <c r="O494" s="4">
        <v>6.1670087890624998</v>
      </c>
      <c r="P494" s="25">
        <v>44776.547706122685</v>
      </c>
      <c r="Q494" s="30">
        <f t="shared" si="45"/>
        <v>244.809</v>
      </c>
      <c r="R494" s="4">
        <v>6.2947402000427246</v>
      </c>
      <c r="S494" s="4">
        <v>60.01</v>
      </c>
      <c r="T494" s="4">
        <v>6.1637290039062496</v>
      </c>
      <c r="U494" s="25">
        <v>44776.554585740741</v>
      </c>
      <c r="V494" s="30">
        <f t="shared" si="46"/>
        <v>244.208</v>
      </c>
      <c r="W494" s="4">
        <v>6.410980224609375</v>
      </c>
      <c r="X494" s="4">
        <v>59.99</v>
      </c>
      <c r="Y494" s="4">
        <v>6.3342778320312503</v>
      </c>
      <c r="AA494">
        <f t="shared" si="47"/>
        <v>244</v>
      </c>
    </row>
    <row r="495" spans="1:27" x14ac:dyDescent="0.3">
      <c r="A495" s="25">
        <v>44776.524284131941</v>
      </c>
      <c r="B495" s="30">
        <f t="shared" si="42"/>
        <v>244.149</v>
      </c>
      <c r="C495" s="4">
        <v>6.1144099235534668</v>
      </c>
      <c r="D495" s="4">
        <v>59.98</v>
      </c>
      <c r="E495" s="4">
        <v>6.0194184570312501</v>
      </c>
      <c r="F495" s="25">
        <v>44776.5314806713</v>
      </c>
      <c r="G495" s="30">
        <f t="shared" si="43"/>
        <v>244.93</v>
      </c>
      <c r="H495" s="4">
        <v>6.2511601448059082</v>
      </c>
      <c r="I495" s="4">
        <v>60.03</v>
      </c>
      <c r="J495" s="4">
        <v>6.147330078125</v>
      </c>
      <c r="K495" s="25">
        <v>44776.540868935183</v>
      </c>
      <c r="L495" s="30">
        <f t="shared" si="44"/>
        <v>244.07599999999999</v>
      </c>
      <c r="M495" s="4">
        <v>6.2486801147460938</v>
      </c>
      <c r="N495" s="4">
        <v>60</v>
      </c>
      <c r="O495" s="4">
        <v>6.1670087890624998</v>
      </c>
      <c r="P495" s="25">
        <v>44776.547710324077</v>
      </c>
      <c r="Q495" s="30">
        <f t="shared" si="45"/>
        <v>244.172</v>
      </c>
      <c r="R495" s="4">
        <v>6.2764101028442383</v>
      </c>
      <c r="S495" s="4">
        <v>60.01</v>
      </c>
      <c r="T495" s="4">
        <v>6.1637290039062496</v>
      </c>
      <c r="U495" s="25">
        <v>44776.554585752318</v>
      </c>
      <c r="V495" s="30">
        <f t="shared" si="46"/>
        <v>244.209</v>
      </c>
      <c r="W495" s="4">
        <v>6.410980224609375</v>
      </c>
      <c r="X495" s="4">
        <v>59.99</v>
      </c>
      <c r="Y495" s="4">
        <v>6.3014799804687502</v>
      </c>
      <c r="AA495">
        <f t="shared" si="47"/>
        <v>244</v>
      </c>
    </row>
    <row r="496" spans="1:27" x14ac:dyDescent="0.3">
      <c r="A496" s="25">
        <v>44776.52429572917</v>
      </c>
      <c r="B496" s="30">
        <f t="shared" si="42"/>
        <v>245.15100000000001</v>
      </c>
      <c r="C496" s="4">
        <v>6.0787501335144043</v>
      </c>
      <c r="D496" s="4">
        <v>59.98</v>
      </c>
      <c r="E496" s="4">
        <v>6.0194184570312501</v>
      </c>
      <c r="F496" s="25">
        <v>44776.531484143517</v>
      </c>
      <c r="G496" s="30">
        <f t="shared" si="43"/>
        <v>245.23</v>
      </c>
      <c r="H496" s="4">
        <v>6.2088899612426758</v>
      </c>
      <c r="I496" s="4">
        <v>60.03</v>
      </c>
      <c r="J496" s="4">
        <v>6.147330078125</v>
      </c>
      <c r="K496" s="25">
        <v>44776.540880497683</v>
      </c>
      <c r="L496" s="30">
        <f t="shared" si="44"/>
        <v>245.07499999999999</v>
      </c>
      <c r="M496" s="4">
        <v>6.2486801147460938</v>
      </c>
      <c r="N496" s="4">
        <v>60</v>
      </c>
      <c r="O496" s="4">
        <v>6.1342109374999998</v>
      </c>
      <c r="P496" s="25">
        <v>44776.547717719906</v>
      </c>
      <c r="Q496" s="30">
        <f t="shared" si="45"/>
        <v>245.81100000000001</v>
      </c>
      <c r="R496" s="4">
        <v>6.2764101028442383</v>
      </c>
      <c r="S496" s="4">
        <v>60.01</v>
      </c>
      <c r="T496" s="4">
        <v>6.1637290039062496</v>
      </c>
      <c r="U496" s="25">
        <v>44776.554597349539</v>
      </c>
      <c r="V496" s="30">
        <f t="shared" si="46"/>
        <v>245.21100000000001</v>
      </c>
      <c r="W496" s="4">
        <v>6.3698201179504395</v>
      </c>
      <c r="X496" s="4">
        <v>59.99</v>
      </c>
      <c r="Y496" s="4">
        <v>6.3014799804687502</v>
      </c>
      <c r="AA496">
        <f t="shared" si="47"/>
        <v>245</v>
      </c>
    </row>
    <row r="497" spans="1:27" x14ac:dyDescent="0.3">
      <c r="A497" s="25">
        <v>44776.524295740739</v>
      </c>
      <c r="B497" s="30">
        <f t="shared" si="42"/>
        <v>245.15199999999999</v>
      </c>
      <c r="C497" s="4">
        <v>6.0787501335144043</v>
      </c>
      <c r="D497" s="4">
        <v>59.98</v>
      </c>
      <c r="E497" s="4">
        <v>5.9866206054687501</v>
      </c>
      <c r="F497" s="25">
        <v>44776.53148416667</v>
      </c>
      <c r="G497" s="30">
        <f t="shared" si="43"/>
        <v>245.232</v>
      </c>
      <c r="H497" s="4">
        <v>6.2088899612426758</v>
      </c>
      <c r="I497" s="4">
        <v>60.03</v>
      </c>
      <c r="J497" s="4">
        <v>6.1145322265625</v>
      </c>
      <c r="K497" s="25">
        <v>44776.54088054398</v>
      </c>
      <c r="L497" s="30">
        <f t="shared" si="44"/>
        <v>245.07900000000001</v>
      </c>
      <c r="M497" s="4">
        <v>6.2119998931884766</v>
      </c>
      <c r="N497" s="4">
        <v>60</v>
      </c>
      <c r="O497" s="4">
        <v>6.1342109374999998</v>
      </c>
      <c r="P497" s="25">
        <v>44776.547717731482</v>
      </c>
      <c r="Q497" s="30">
        <f t="shared" si="45"/>
        <v>245.81200000000001</v>
      </c>
      <c r="R497" s="4">
        <v>6.2764101028442383</v>
      </c>
      <c r="S497" s="4">
        <v>60.01</v>
      </c>
      <c r="T497" s="4">
        <v>6.1309311523437504</v>
      </c>
      <c r="U497" s="25">
        <v>44776.554597361108</v>
      </c>
      <c r="V497" s="30">
        <f t="shared" si="46"/>
        <v>245.21199999999999</v>
      </c>
      <c r="W497" s="4">
        <v>6.3698201179504395</v>
      </c>
      <c r="X497" s="4">
        <v>59.99</v>
      </c>
      <c r="Y497" s="4">
        <v>6.2686821289062502</v>
      </c>
      <c r="AA497">
        <f t="shared" si="47"/>
        <v>245</v>
      </c>
    </row>
    <row r="498" spans="1:27" x14ac:dyDescent="0.3">
      <c r="A498" s="25">
        <v>44776.524307349537</v>
      </c>
      <c r="B498" s="30">
        <f t="shared" si="42"/>
        <v>246.155</v>
      </c>
      <c r="C498" s="4">
        <v>6.0335698127746582</v>
      </c>
      <c r="D498" s="4">
        <v>59.98</v>
      </c>
      <c r="E498" s="4">
        <v>5.9866206054687501</v>
      </c>
      <c r="F498" s="25">
        <v>44776.531500787038</v>
      </c>
      <c r="G498" s="30">
        <f t="shared" si="43"/>
        <v>246.66800000000001</v>
      </c>
      <c r="H498" s="4">
        <v>6.2088899612426758</v>
      </c>
      <c r="I498" s="4">
        <v>60.03</v>
      </c>
      <c r="J498" s="4">
        <v>6.1145322265625</v>
      </c>
      <c r="K498" s="25">
        <v>44776.540889745367</v>
      </c>
      <c r="L498" s="30">
        <f t="shared" si="44"/>
        <v>246.874</v>
      </c>
      <c r="M498" s="4">
        <v>6.2119998931884766</v>
      </c>
      <c r="N498" s="4">
        <v>60</v>
      </c>
      <c r="O498" s="4">
        <v>6.1342109374999998</v>
      </c>
      <c r="P498" s="25">
        <v>44776.547721921299</v>
      </c>
      <c r="Q498" s="30">
        <f t="shared" si="45"/>
        <v>246.17400000000001</v>
      </c>
      <c r="R498" s="4">
        <v>6.2142200469970703</v>
      </c>
      <c r="S498" s="4">
        <v>60.01</v>
      </c>
      <c r="T498" s="4">
        <v>6.1309311523437504</v>
      </c>
      <c r="U498" s="25">
        <v>44776.554608969906</v>
      </c>
      <c r="V498" s="30">
        <f t="shared" si="46"/>
        <v>246.215</v>
      </c>
      <c r="W498" s="4">
        <v>6.3163800239562988</v>
      </c>
      <c r="X498" s="4">
        <v>59.99</v>
      </c>
      <c r="Y498" s="4">
        <v>6.2686821289062502</v>
      </c>
      <c r="AA498">
        <f t="shared" si="47"/>
        <v>246</v>
      </c>
    </row>
    <row r="499" spans="1:27" x14ac:dyDescent="0.3">
      <c r="A499" s="25">
        <v>44776.524307361113</v>
      </c>
      <c r="B499" s="30">
        <f t="shared" si="42"/>
        <v>246.15600000000001</v>
      </c>
      <c r="C499" s="4">
        <v>6.0335698127746582</v>
      </c>
      <c r="D499" s="4">
        <v>59.98</v>
      </c>
      <c r="E499" s="4">
        <v>5.9505429687499998</v>
      </c>
      <c r="F499" s="25">
        <v>44776.531500798614</v>
      </c>
      <c r="G499" s="30">
        <f t="shared" si="43"/>
        <v>246.66900000000001</v>
      </c>
      <c r="H499" s="4">
        <v>6.2088899612426758</v>
      </c>
      <c r="I499" s="4">
        <v>60.03</v>
      </c>
      <c r="J499" s="4">
        <v>6.0817343749999999</v>
      </c>
      <c r="K499" s="25">
        <v>44776.540892094905</v>
      </c>
      <c r="L499" s="30">
        <f t="shared" si="44"/>
        <v>246.077</v>
      </c>
      <c r="M499" s="4">
        <v>6.2119998931884766</v>
      </c>
      <c r="N499" s="4">
        <v>60</v>
      </c>
      <c r="O499" s="4">
        <v>6.1014130859374998</v>
      </c>
      <c r="P499" s="25">
        <v>44776.54772934028</v>
      </c>
      <c r="Q499" s="30">
        <f t="shared" si="45"/>
        <v>246.815</v>
      </c>
      <c r="R499" s="4">
        <v>6.2142200469970703</v>
      </c>
      <c r="S499" s="4">
        <v>60.01</v>
      </c>
      <c r="T499" s="4">
        <v>6.0981333007812504</v>
      </c>
      <c r="U499" s="25">
        <v>44776.554608981482</v>
      </c>
      <c r="V499" s="30">
        <f t="shared" si="46"/>
        <v>246.21600000000001</v>
      </c>
      <c r="W499" s="4">
        <v>6.3163800239562988</v>
      </c>
      <c r="X499" s="4">
        <v>59.99</v>
      </c>
      <c r="Y499" s="4">
        <v>6.2358842773437502</v>
      </c>
      <c r="AA499">
        <f t="shared" si="47"/>
        <v>246</v>
      </c>
    </row>
    <row r="500" spans="1:27" x14ac:dyDescent="0.3">
      <c r="A500" s="25">
        <v>44776.524318958334</v>
      </c>
      <c r="B500" s="30">
        <f t="shared" si="42"/>
        <v>247.15799999999999</v>
      </c>
      <c r="C500" s="4">
        <v>6.0335698127746582</v>
      </c>
      <c r="D500" s="4">
        <v>59.98</v>
      </c>
      <c r="E500" s="4">
        <v>5.9505429687499998</v>
      </c>
      <c r="F500" s="25">
        <v>44776.531512395835</v>
      </c>
      <c r="G500" s="30">
        <f t="shared" si="43"/>
        <v>247.67099999999999</v>
      </c>
      <c r="H500" s="4">
        <v>6.1415600776672363</v>
      </c>
      <c r="I500" s="4">
        <v>60.03</v>
      </c>
      <c r="J500" s="4">
        <v>6.0817343749999999</v>
      </c>
      <c r="K500" s="25">
        <v>44776.540892141202</v>
      </c>
      <c r="L500" s="30">
        <f t="shared" si="44"/>
        <v>247.08099999999999</v>
      </c>
      <c r="M500" s="4">
        <v>6.2119998931884766</v>
      </c>
      <c r="N500" s="4">
        <v>60</v>
      </c>
      <c r="O500" s="4">
        <v>6.1014130859374998</v>
      </c>
      <c r="P500" s="25">
        <v>44776.547733506944</v>
      </c>
      <c r="Q500" s="30">
        <f t="shared" si="45"/>
        <v>247.17500000000001</v>
      </c>
      <c r="R500" s="4">
        <v>6.1803998947143555</v>
      </c>
      <c r="S500" s="4">
        <v>60.01</v>
      </c>
      <c r="T500" s="4">
        <v>6.0981333007812504</v>
      </c>
      <c r="U500" s="25">
        <v>44776.554621585645</v>
      </c>
      <c r="V500" s="30">
        <f t="shared" si="46"/>
        <v>247.30500000000001</v>
      </c>
      <c r="W500" s="4">
        <v>6.3163800239562988</v>
      </c>
      <c r="X500" s="4">
        <v>59.99</v>
      </c>
      <c r="Y500" s="4">
        <v>6.2358842773437502</v>
      </c>
      <c r="AA500">
        <f t="shared" si="47"/>
        <v>247</v>
      </c>
    </row>
    <row r="501" spans="1:27" x14ac:dyDescent="0.3">
      <c r="A501" s="25">
        <v>44776.52431896991</v>
      </c>
      <c r="B501" s="30">
        <f t="shared" si="42"/>
        <v>247.15899999999999</v>
      </c>
      <c r="C501" s="4">
        <v>6.0335698127746582</v>
      </c>
      <c r="D501" s="4">
        <v>59.98</v>
      </c>
      <c r="E501" s="4">
        <v>5.9177451171874997</v>
      </c>
      <c r="F501" s="25">
        <v>44776.531512407404</v>
      </c>
      <c r="G501" s="30">
        <f t="shared" si="43"/>
        <v>247.672</v>
      </c>
      <c r="H501" s="4">
        <v>6.1415600776672363</v>
      </c>
      <c r="I501" s="4">
        <v>60.03</v>
      </c>
      <c r="J501" s="4">
        <v>6.0358173828124997</v>
      </c>
      <c r="K501" s="25">
        <v>44776.54090576389</v>
      </c>
      <c r="L501" s="30">
        <f t="shared" si="44"/>
        <v>247.25800000000001</v>
      </c>
      <c r="M501" s="4">
        <v>6.2119998931884766</v>
      </c>
      <c r="N501" s="4">
        <v>60</v>
      </c>
      <c r="O501" s="4">
        <v>6.0686152343749997</v>
      </c>
      <c r="P501" s="25">
        <v>44776.547740925926</v>
      </c>
      <c r="Q501" s="30">
        <f t="shared" si="45"/>
        <v>247.816</v>
      </c>
      <c r="R501" s="4">
        <v>6.1803998947143555</v>
      </c>
      <c r="S501" s="4">
        <v>60.01</v>
      </c>
      <c r="T501" s="4">
        <v>6.0653354492187503</v>
      </c>
      <c r="U501" s="25">
        <v>44776.554621597221</v>
      </c>
      <c r="V501" s="30">
        <f t="shared" si="46"/>
        <v>247.30600000000001</v>
      </c>
      <c r="W501" s="4">
        <v>6.3163800239562988</v>
      </c>
      <c r="X501" s="4">
        <v>59.99</v>
      </c>
      <c r="Y501" s="4">
        <v>6.2358842773437502</v>
      </c>
      <c r="AA501">
        <f t="shared" si="47"/>
        <v>247</v>
      </c>
    </row>
    <row r="502" spans="1:27" x14ac:dyDescent="0.3">
      <c r="A502" s="25">
        <v>44776.524330578701</v>
      </c>
      <c r="B502" s="30">
        <f t="shared" si="42"/>
        <v>248.16200000000001</v>
      </c>
      <c r="C502" s="4">
        <v>5.9876599311828613</v>
      </c>
      <c r="D502" s="4">
        <v>59.98</v>
      </c>
      <c r="E502" s="4">
        <v>5.9177451171874997</v>
      </c>
      <c r="F502" s="25">
        <v>44776.531524004633</v>
      </c>
      <c r="G502" s="30">
        <f t="shared" si="43"/>
        <v>248.67400000000001</v>
      </c>
      <c r="H502" s="4">
        <v>6.1034398078918457</v>
      </c>
      <c r="I502" s="4">
        <v>60.03</v>
      </c>
      <c r="J502" s="4">
        <v>6.0358173828124997</v>
      </c>
      <c r="K502" s="25">
        <v>44776.540905821763</v>
      </c>
      <c r="L502" s="30">
        <f t="shared" si="44"/>
        <v>248.26300000000001</v>
      </c>
      <c r="M502" s="4">
        <v>6.1784801483154297</v>
      </c>
      <c r="N502" s="4">
        <v>60</v>
      </c>
      <c r="O502" s="4">
        <v>6.0686152343749997</v>
      </c>
      <c r="P502" s="25">
        <v>44776.547745104166</v>
      </c>
      <c r="Q502" s="30">
        <f t="shared" si="45"/>
        <v>248.17699999999999</v>
      </c>
      <c r="R502" s="4">
        <v>6.1803998947143555</v>
      </c>
      <c r="S502" s="4">
        <v>60.01</v>
      </c>
      <c r="T502" s="4">
        <v>6.0653354492187503</v>
      </c>
      <c r="U502" s="25">
        <v>44776.554633206018</v>
      </c>
      <c r="V502" s="30">
        <f t="shared" si="46"/>
        <v>248.309</v>
      </c>
      <c r="W502" s="4">
        <v>6.2820401191711426</v>
      </c>
      <c r="X502" s="4">
        <v>59.99</v>
      </c>
      <c r="Y502" s="4">
        <v>6.2358842773437502</v>
      </c>
      <c r="AA502">
        <f t="shared" si="47"/>
        <v>248</v>
      </c>
    </row>
    <row r="503" spans="1:27" x14ac:dyDescent="0.3">
      <c r="A503" s="25">
        <v>44776.524330590277</v>
      </c>
      <c r="B503" s="30">
        <f t="shared" si="42"/>
        <v>248.16300000000001</v>
      </c>
      <c r="C503" s="4">
        <v>5.9876599311828613</v>
      </c>
      <c r="D503" s="4">
        <v>59.98</v>
      </c>
      <c r="E503" s="4">
        <v>5.88822705078125</v>
      </c>
      <c r="F503" s="25">
        <v>44776.531524016202</v>
      </c>
      <c r="G503" s="30">
        <f t="shared" si="43"/>
        <v>248.67500000000001</v>
      </c>
      <c r="H503" s="4">
        <v>6.1034398078918457</v>
      </c>
      <c r="I503" s="4">
        <v>60.03</v>
      </c>
      <c r="J503" s="4">
        <v>6.0030195312499997</v>
      </c>
      <c r="K503" s="25">
        <v>44776.540917384256</v>
      </c>
      <c r="L503" s="30">
        <f t="shared" si="44"/>
        <v>248.262</v>
      </c>
      <c r="M503" s="4">
        <v>6.1784801483154297</v>
      </c>
      <c r="N503" s="4">
        <v>60</v>
      </c>
      <c r="O503" s="4">
        <v>6.0292578125</v>
      </c>
      <c r="P503" s="25">
        <v>44776.547752546299</v>
      </c>
      <c r="Q503" s="30">
        <f t="shared" si="45"/>
        <v>248.82</v>
      </c>
      <c r="R503" s="4">
        <v>6.1803998947143555</v>
      </c>
      <c r="S503" s="4">
        <v>60.01</v>
      </c>
      <c r="T503" s="4">
        <v>6.0653354492187503</v>
      </c>
      <c r="U503" s="25">
        <v>44776.554633217595</v>
      </c>
      <c r="V503" s="30">
        <f t="shared" si="46"/>
        <v>248.31</v>
      </c>
      <c r="W503" s="4">
        <v>6.2820401191711426</v>
      </c>
      <c r="X503" s="4">
        <v>59.99</v>
      </c>
      <c r="Y503" s="4">
        <v>6.1702885742187501</v>
      </c>
      <c r="AA503">
        <f t="shared" si="47"/>
        <v>248</v>
      </c>
    </row>
    <row r="504" spans="1:27" x14ac:dyDescent="0.3">
      <c r="A504" s="25">
        <v>44776.524342199074</v>
      </c>
      <c r="B504" s="30">
        <f t="shared" si="42"/>
        <v>249.166</v>
      </c>
      <c r="C504" s="4">
        <v>5.9514198303222656</v>
      </c>
      <c r="D504" s="4">
        <v>59.98</v>
      </c>
      <c r="E504" s="4">
        <v>5.88822705078125</v>
      </c>
      <c r="F504" s="25">
        <v>44776.531535613423</v>
      </c>
      <c r="G504" s="30">
        <f t="shared" si="43"/>
        <v>249.67699999999999</v>
      </c>
      <c r="H504" s="4">
        <v>6.1034398078918457</v>
      </c>
      <c r="I504" s="4">
        <v>60.03</v>
      </c>
      <c r="J504" s="4">
        <v>6.0030195312499997</v>
      </c>
      <c r="K504" s="25">
        <v>44776.540917442129</v>
      </c>
      <c r="L504" s="30">
        <f t="shared" si="44"/>
        <v>249.267</v>
      </c>
      <c r="M504" s="4">
        <v>6.1400198936462402</v>
      </c>
      <c r="N504" s="4">
        <v>60</v>
      </c>
      <c r="O504" s="4">
        <v>6.0292578125</v>
      </c>
      <c r="P504" s="25">
        <v>44776.547756689812</v>
      </c>
      <c r="Q504" s="30">
        <f t="shared" si="45"/>
        <v>249.178</v>
      </c>
      <c r="R504" s="4">
        <v>6.1345000267028809</v>
      </c>
      <c r="S504" s="4">
        <v>60.01</v>
      </c>
      <c r="T504" s="4">
        <v>6.0653354492187503</v>
      </c>
      <c r="U504" s="25">
        <v>44776.554644814816</v>
      </c>
      <c r="V504" s="30">
        <f t="shared" si="46"/>
        <v>249.31200000000001</v>
      </c>
      <c r="W504" s="4">
        <v>6.2530398368835449</v>
      </c>
      <c r="X504" s="4">
        <v>59.99</v>
      </c>
      <c r="Y504" s="4">
        <v>6.1702885742187501</v>
      </c>
      <c r="AA504">
        <f t="shared" si="47"/>
        <v>249</v>
      </c>
    </row>
    <row r="505" spans="1:27" x14ac:dyDescent="0.3">
      <c r="A505" s="25">
        <v>44776.524342210651</v>
      </c>
      <c r="B505" s="30">
        <f t="shared" si="42"/>
        <v>249.167</v>
      </c>
      <c r="C505" s="4">
        <v>5.9514198303222656</v>
      </c>
      <c r="D505" s="4">
        <v>59.98</v>
      </c>
      <c r="E505" s="4">
        <v>5.8554291992187499</v>
      </c>
      <c r="F505" s="25">
        <v>44776.531535636575</v>
      </c>
      <c r="G505" s="30">
        <f t="shared" si="43"/>
        <v>249.679</v>
      </c>
      <c r="H505" s="4">
        <v>6.1034398078918457</v>
      </c>
      <c r="I505" s="4">
        <v>60.03</v>
      </c>
      <c r="J505" s="4">
        <v>5.9702216796874996</v>
      </c>
      <c r="K505" s="25">
        <v>44776.540928958333</v>
      </c>
      <c r="L505" s="30">
        <f t="shared" si="44"/>
        <v>249.262</v>
      </c>
      <c r="M505" s="4">
        <v>6.1400198936462402</v>
      </c>
      <c r="N505" s="4">
        <v>60</v>
      </c>
      <c r="O505" s="4">
        <v>5.9964599609375</v>
      </c>
      <c r="P505" s="25">
        <v>44776.547764143521</v>
      </c>
      <c r="Q505" s="30">
        <f t="shared" si="45"/>
        <v>249.822</v>
      </c>
      <c r="R505" s="4">
        <v>6.1345000267028809</v>
      </c>
      <c r="S505" s="4">
        <v>60.01</v>
      </c>
      <c r="T505" s="4">
        <v>5.9997397460937503</v>
      </c>
      <c r="U505" s="25">
        <v>44776.554644826392</v>
      </c>
      <c r="V505" s="30">
        <f t="shared" si="46"/>
        <v>249.31299999999999</v>
      </c>
      <c r="W505" s="4">
        <v>6.2530398368835449</v>
      </c>
      <c r="X505" s="4">
        <v>59.99</v>
      </c>
      <c r="Y505" s="4">
        <v>6.1374907226562501</v>
      </c>
      <c r="AA505">
        <f t="shared" si="47"/>
        <v>249</v>
      </c>
    </row>
    <row r="506" spans="1:27" x14ac:dyDescent="0.3">
      <c r="A506" s="25">
        <v>44776.524353807872</v>
      </c>
      <c r="B506" s="30">
        <f t="shared" si="42"/>
        <v>250.16900000000001</v>
      </c>
      <c r="C506" s="4">
        <v>5.9514198303222656</v>
      </c>
      <c r="D506" s="4">
        <v>59.98</v>
      </c>
      <c r="E506" s="4">
        <v>5.8554291992187499</v>
      </c>
      <c r="F506" s="25">
        <v>44776.531547245373</v>
      </c>
      <c r="G506" s="30">
        <f t="shared" si="43"/>
        <v>250.68199999999999</v>
      </c>
      <c r="H506" s="4">
        <v>6.0641798973083496</v>
      </c>
      <c r="I506" s="4">
        <v>60.03</v>
      </c>
      <c r="J506" s="4">
        <v>5.9702216796874996</v>
      </c>
      <c r="K506" s="25">
        <v>44776.540929039351</v>
      </c>
      <c r="L506" s="30">
        <f t="shared" si="44"/>
        <v>250.26900000000001</v>
      </c>
      <c r="M506" s="4">
        <v>6.0896801948547363</v>
      </c>
      <c r="N506" s="4">
        <v>60</v>
      </c>
      <c r="O506" s="4">
        <v>5.9964599609375</v>
      </c>
      <c r="P506" s="25">
        <v>44776.547768287041</v>
      </c>
      <c r="Q506" s="30">
        <f t="shared" si="45"/>
        <v>250.18</v>
      </c>
      <c r="R506" s="4">
        <v>6.083399772644043</v>
      </c>
      <c r="S506" s="4">
        <v>60.01</v>
      </c>
      <c r="T506" s="4">
        <v>5.9997397460937503</v>
      </c>
      <c r="U506" s="25">
        <v>44776.554656435183</v>
      </c>
      <c r="V506" s="30">
        <f t="shared" si="46"/>
        <v>250.316</v>
      </c>
      <c r="W506" s="4">
        <v>6.1894102096557617</v>
      </c>
      <c r="X506" s="4">
        <v>59.99</v>
      </c>
      <c r="Y506" s="4">
        <v>6.1374907226562501</v>
      </c>
      <c r="AA506">
        <f t="shared" si="47"/>
        <v>250</v>
      </c>
    </row>
    <row r="507" spans="1:27" x14ac:dyDescent="0.3">
      <c r="A507" s="25">
        <v>44776.524353831017</v>
      </c>
      <c r="B507" s="30">
        <f t="shared" si="42"/>
        <v>250.17099999999999</v>
      </c>
      <c r="C507" s="4">
        <v>5.9514198303222656</v>
      </c>
      <c r="D507" s="4">
        <v>59.98</v>
      </c>
      <c r="E507" s="4">
        <v>5.8193515624999996</v>
      </c>
      <c r="F507" s="25">
        <v>44776.531547256942</v>
      </c>
      <c r="G507" s="30">
        <f t="shared" si="43"/>
        <v>250.68299999999999</v>
      </c>
      <c r="H507" s="4">
        <v>6.0641798973083496</v>
      </c>
      <c r="I507" s="4">
        <v>60.03</v>
      </c>
      <c r="J507" s="4">
        <v>5.9374238281249996</v>
      </c>
      <c r="K507" s="25">
        <v>44776.540940578707</v>
      </c>
      <c r="L507" s="30">
        <f t="shared" si="44"/>
        <v>250.26599999999999</v>
      </c>
      <c r="M507" s="4">
        <v>6.0896801948547363</v>
      </c>
      <c r="N507" s="4">
        <v>60</v>
      </c>
      <c r="O507" s="4">
        <v>5.963662109375</v>
      </c>
      <c r="P507" s="25">
        <v>44776.547775740743</v>
      </c>
      <c r="Q507" s="30">
        <f t="shared" si="45"/>
        <v>250.82400000000001</v>
      </c>
      <c r="R507" s="4">
        <v>6.083399772644043</v>
      </c>
      <c r="S507" s="4">
        <v>60.01</v>
      </c>
      <c r="T507" s="4">
        <v>5.9669418945312502</v>
      </c>
      <c r="U507" s="25">
        <v>44776.554656446759</v>
      </c>
      <c r="V507" s="30">
        <f t="shared" si="46"/>
        <v>250.31700000000001</v>
      </c>
      <c r="W507" s="4">
        <v>6.1894102096557617</v>
      </c>
      <c r="X507" s="4">
        <v>59.99</v>
      </c>
      <c r="Y507" s="4">
        <v>6.10469287109375</v>
      </c>
      <c r="AA507">
        <f t="shared" si="47"/>
        <v>250</v>
      </c>
    </row>
    <row r="508" spans="1:27" x14ac:dyDescent="0.3">
      <c r="A508" s="25">
        <v>44776.5243668287</v>
      </c>
      <c r="B508" s="30">
        <f t="shared" si="42"/>
        <v>251.29400000000001</v>
      </c>
      <c r="C508" s="4">
        <v>5.8912601470947266</v>
      </c>
      <c r="D508" s="4">
        <v>59.98</v>
      </c>
      <c r="E508" s="4">
        <v>5.8193515624999996</v>
      </c>
      <c r="F508" s="25">
        <v>44776.531558854163</v>
      </c>
      <c r="G508" s="30">
        <f t="shared" si="43"/>
        <v>251.685</v>
      </c>
      <c r="H508" s="4">
        <v>6.0147500038146973</v>
      </c>
      <c r="I508" s="4">
        <v>60.03</v>
      </c>
      <c r="J508" s="4">
        <v>5.9374238281249996</v>
      </c>
      <c r="K508" s="25">
        <v>44776.540940648149</v>
      </c>
      <c r="L508" s="30">
        <f t="shared" si="44"/>
        <v>251.27199999999999</v>
      </c>
      <c r="M508" s="4">
        <v>6.0455198287963867</v>
      </c>
      <c r="N508" s="4">
        <v>60</v>
      </c>
      <c r="O508" s="4">
        <v>5.963662109375</v>
      </c>
      <c r="P508" s="25">
        <v>44776.547779884262</v>
      </c>
      <c r="Q508" s="30">
        <f t="shared" si="45"/>
        <v>251.18199999999999</v>
      </c>
      <c r="R508" s="4">
        <v>6.0377497673034668</v>
      </c>
      <c r="S508" s="4">
        <v>60.01</v>
      </c>
      <c r="T508" s="4">
        <v>5.9669418945312502</v>
      </c>
      <c r="U508" s="25">
        <v>44776.55466804398</v>
      </c>
      <c r="V508" s="30">
        <f t="shared" si="46"/>
        <v>251.31899999999999</v>
      </c>
      <c r="W508" s="4">
        <v>6.1514801979064941</v>
      </c>
      <c r="X508" s="4">
        <v>59.99</v>
      </c>
      <c r="Y508" s="4">
        <v>6.10469287109375</v>
      </c>
      <c r="AA508">
        <f t="shared" si="47"/>
        <v>251</v>
      </c>
    </row>
    <row r="509" spans="1:27" x14ac:dyDescent="0.3">
      <c r="A509" s="25">
        <v>44776.524366840276</v>
      </c>
      <c r="B509" s="30">
        <f t="shared" si="42"/>
        <v>251.29499999999999</v>
      </c>
      <c r="C509" s="4">
        <v>5.8912601470947266</v>
      </c>
      <c r="D509" s="4">
        <v>59.98</v>
      </c>
      <c r="E509" s="4">
        <v>5.7898334960937499</v>
      </c>
      <c r="F509" s="25">
        <v>44776.531558865739</v>
      </c>
      <c r="G509" s="30">
        <f t="shared" si="43"/>
        <v>251.68600000000001</v>
      </c>
      <c r="H509" s="4">
        <v>6.0147500038146973</v>
      </c>
      <c r="I509" s="4">
        <v>60.03</v>
      </c>
      <c r="J509" s="4">
        <v>5.9046259765625004</v>
      </c>
      <c r="K509" s="25">
        <v>44776.540952187497</v>
      </c>
      <c r="L509" s="30">
        <f t="shared" si="44"/>
        <v>251.26900000000001</v>
      </c>
      <c r="M509" s="4">
        <v>6.0455198287963867</v>
      </c>
      <c r="N509" s="4">
        <v>60</v>
      </c>
      <c r="O509" s="4">
        <v>5.9275844726562497</v>
      </c>
      <c r="P509" s="25">
        <v>44776.54778734954</v>
      </c>
      <c r="Q509" s="30">
        <f t="shared" si="45"/>
        <v>251.827</v>
      </c>
      <c r="R509" s="4">
        <v>6.0377497673034668</v>
      </c>
      <c r="S509" s="4">
        <v>60.01</v>
      </c>
      <c r="T509" s="4">
        <v>5.9341440429687502</v>
      </c>
      <c r="U509" s="25">
        <v>44776.554668055556</v>
      </c>
      <c r="V509" s="30">
        <f t="shared" si="46"/>
        <v>251.32</v>
      </c>
      <c r="W509" s="4">
        <v>6.1514801979064941</v>
      </c>
      <c r="X509" s="4">
        <v>59.99</v>
      </c>
      <c r="Y509" s="4">
        <v>6.07189501953125</v>
      </c>
      <c r="AA509">
        <f t="shared" si="47"/>
        <v>251</v>
      </c>
    </row>
    <row r="510" spans="1:27" x14ac:dyDescent="0.3">
      <c r="A510" s="25">
        <v>44776.524378437498</v>
      </c>
      <c r="B510" s="30">
        <f t="shared" si="42"/>
        <v>252.297</v>
      </c>
      <c r="C510" s="4">
        <v>5.8084697723388672</v>
      </c>
      <c r="D510" s="4">
        <v>59.98</v>
      </c>
      <c r="E510" s="4">
        <v>5.7898334960937499</v>
      </c>
      <c r="F510" s="25">
        <v>44776.531570474537</v>
      </c>
      <c r="G510" s="30">
        <f t="shared" si="43"/>
        <v>252.68899999999999</v>
      </c>
      <c r="H510" s="4">
        <v>5.9644298553466797</v>
      </c>
      <c r="I510" s="4">
        <v>60.03</v>
      </c>
      <c r="J510" s="4">
        <v>5.9046259765625004</v>
      </c>
      <c r="K510" s="25">
        <v>44776.540952256946</v>
      </c>
      <c r="L510" s="30">
        <f t="shared" si="44"/>
        <v>252.27500000000001</v>
      </c>
      <c r="M510" s="4">
        <v>6.0455198287963867</v>
      </c>
      <c r="N510" s="4">
        <v>60</v>
      </c>
      <c r="O510" s="4">
        <v>5.9275844726562497</v>
      </c>
      <c r="P510" s="25">
        <v>44776.547791469908</v>
      </c>
      <c r="Q510" s="30">
        <f t="shared" si="45"/>
        <v>252.18299999999999</v>
      </c>
      <c r="R510" s="4">
        <v>6.0377497673034668</v>
      </c>
      <c r="S510" s="4">
        <v>60.01</v>
      </c>
      <c r="T510" s="4">
        <v>5.9341440429687502</v>
      </c>
      <c r="U510" s="25">
        <v>44776.554679664354</v>
      </c>
      <c r="V510" s="30">
        <f t="shared" si="46"/>
        <v>252.32300000000001</v>
      </c>
      <c r="W510" s="4">
        <v>6.1514801979064941</v>
      </c>
      <c r="X510" s="4">
        <v>59.99</v>
      </c>
      <c r="Y510" s="4">
        <v>6.07189501953125</v>
      </c>
      <c r="AA510">
        <f t="shared" si="47"/>
        <v>252</v>
      </c>
    </row>
    <row r="511" spans="1:27" x14ac:dyDescent="0.3">
      <c r="A511" s="25">
        <v>44776.524378449074</v>
      </c>
      <c r="B511" s="30">
        <f t="shared" si="42"/>
        <v>252.298</v>
      </c>
      <c r="C511" s="4">
        <v>5.8084697723388672</v>
      </c>
      <c r="D511" s="4">
        <v>59.98</v>
      </c>
      <c r="E511" s="4">
        <v>5.7504760742187502</v>
      </c>
      <c r="F511" s="25">
        <v>44776.531570486113</v>
      </c>
      <c r="G511" s="30">
        <f t="shared" si="43"/>
        <v>252.69</v>
      </c>
      <c r="H511" s="4">
        <v>5.9644298553466797</v>
      </c>
      <c r="I511" s="4">
        <v>60.03</v>
      </c>
      <c r="J511" s="4">
        <v>5.8390302734375004</v>
      </c>
      <c r="K511" s="25">
        <v>44776.540963761574</v>
      </c>
      <c r="L511" s="30">
        <f t="shared" si="44"/>
        <v>252.26900000000001</v>
      </c>
      <c r="M511" s="4">
        <v>6.0455198287963867</v>
      </c>
      <c r="N511" s="4">
        <v>60</v>
      </c>
      <c r="O511" s="4">
        <v>5.8980664062499999</v>
      </c>
      <c r="P511" s="25">
        <v>44776.547798946762</v>
      </c>
      <c r="Q511" s="30">
        <f t="shared" si="45"/>
        <v>252.82900000000001</v>
      </c>
      <c r="R511" s="4">
        <v>6.0377497673034668</v>
      </c>
      <c r="S511" s="4">
        <v>60.01</v>
      </c>
      <c r="T511" s="4">
        <v>5.9013461914062502</v>
      </c>
      <c r="U511" s="25">
        <v>44776.554679675923</v>
      </c>
      <c r="V511" s="30">
        <f t="shared" si="46"/>
        <v>252.32400000000001</v>
      </c>
      <c r="W511" s="4">
        <v>6.1514801979064941</v>
      </c>
      <c r="X511" s="4">
        <v>59.99</v>
      </c>
      <c r="Y511" s="4">
        <v>6.03909716796875</v>
      </c>
      <c r="AA511">
        <f t="shared" si="47"/>
        <v>252</v>
      </c>
    </row>
    <row r="512" spans="1:27" x14ac:dyDescent="0.3">
      <c r="A512" s="25">
        <v>44776.52439003472</v>
      </c>
      <c r="B512" s="30">
        <f t="shared" si="42"/>
        <v>253.29900000000001</v>
      </c>
      <c r="C512" s="4">
        <v>5.8084697723388672</v>
      </c>
      <c r="D512" s="4">
        <v>59.98</v>
      </c>
      <c r="E512" s="4">
        <v>5.7504760742187502</v>
      </c>
      <c r="F512" s="25">
        <v>44776.531582071759</v>
      </c>
      <c r="G512" s="30">
        <f t="shared" si="43"/>
        <v>253.691</v>
      </c>
      <c r="H512" s="4">
        <v>5.9644298553466797</v>
      </c>
      <c r="I512" s="4">
        <v>60.03</v>
      </c>
      <c r="J512" s="4">
        <v>5.8062324218750003</v>
      </c>
      <c r="K512" s="25">
        <v>44776.540963854168</v>
      </c>
      <c r="L512" s="30">
        <f t="shared" si="44"/>
        <v>253.27699999999999</v>
      </c>
      <c r="M512" s="4">
        <v>5.9957098960876465</v>
      </c>
      <c r="N512" s="4">
        <v>60</v>
      </c>
      <c r="O512" s="4">
        <v>5.8980664062499999</v>
      </c>
      <c r="P512" s="25">
        <v>44776.547803067129</v>
      </c>
      <c r="Q512" s="30">
        <f t="shared" si="45"/>
        <v>253.185</v>
      </c>
      <c r="R512" s="4">
        <v>5.9815402030944824</v>
      </c>
      <c r="S512" s="4">
        <v>60.01</v>
      </c>
      <c r="T512" s="4">
        <v>5.9013461914062502</v>
      </c>
      <c r="U512" s="25">
        <v>44776.55469128472</v>
      </c>
      <c r="V512" s="30">
        <f t="shared" si="46"/>
        <v>253.327</v>
      </c>
      <c r="W512" s="4">
        <v>6.1135401725769043</v>
      </c>
      <c r="X512" s="4">
        <v>59.99</v>
      </c>
      <c r="Y512" s="4">
        <v>6.03909716796875</v>
      </c>
      <c r="AA512">
        <f t="shared" si="47"/>
        <v>253</v>
      </c>
    </row>
    <row r="513" spans="1:27" x14ac:dyDescent="0.3">
      <c r="A513" s="25">
        <v>44776.524390046296</v>
      </c>
      <c r="B513" s="30">
        <f t="shared" si="42"/>
        <v>253.3</v>
      </c>
      <c r="C513" s="4">
        <v>5.8084697723388672</v>
      </c>
      <c r="D513" s="4">
        <v>59.98</v>
      </c>
      <c r="E513" s="4">
        <v>5.7176782226562501</v>
      </c>
      <c r="F513" s="25">
        <v>44776.531582094911</v>
      </c>
      <c r="G513" s="30">
        <f t="shared" si="43"/>
        <v>253.69300000000001</v>
      </c>
      <c r="H513" s="4">
        <v>5.9644298553466797</v>
      </c>
      <c r="I513" s="4">
        <v>60.03</v>
      </c>
      <c r="J513" s="4">
        <v>5.8062324218750003</v>
      </c>
      <c r="K513" s="25">
        <v>44776.540975381948</v>
      </c>
      <c r="L513" s="30">
        <f t="shared" si="44"/>
        <v>253.273</v>
      </c>
      <c r="M513" s="4">
        <v>5.9957098960876465</v>
      </c>
      <c r="N513" s="4">
        <v>60</v>
      </c>
      <c r="O513" s="4">
        <v>5.8652685546874999</v>
      </c>
      <c r="P513" s="25">
        <v>44776.547810555552</v>
      </c>
      <c r="Q513" s="30">
        <f t="shared" si="45"/>
        <v>253.83199999999999</v>
      </c>
      <c r="R513" s="4">
        <v>5.9815402030944824</v>
      </c>
      <c r="S513" s="4">
        <v>60.01</v>
      </c>
      <c r="T513" s="4">
        <v>5.8685483398437501</v>
      </c>
      <c r="U513" s="25">
        <v>44776.554691296296</v>
      </c>
      <c r="V513" s="30">
        <f t="shared" si="46"/>
        <v>253.328</v>
      </c>
      <c r="W513" s="4">
        <v>6.1135401725769043</v>
      </c>
      <c r="X513" s="4">
        <v>59.99</v>
      </c>
      <c r="Y513" s="4">
        <v>6.0062993164062499</v>
      </c>
      <c r="AA513">
        <f t="shared" si="47"/>
        <v>253</v>
      </c>
    </row>
    <row r="514" spans="1:27" x14ac:dyDescent="0.3">
      <c r="A514" s="25">
        <v>44776.524405162039</v>
      </c>
      <c r="B514" s="30">
        <f t="shared" si="42"/>
        <v>254.60599999999999</v>
      </c>
      <c r="C514" s="4">
        <v>5.8084697723388672</v>
      </c>
      <c r="D514" s="4">
        <v>59.98</v>
      </c>
      <c r="E514" s="4">
        <v>5.7176782226562501</v>
      </c>
      <c r="F514" s="25">
        <v>44776.53158210648</v>
      </c>
      <c r="G514" s="30">
        <f t="shared" si="43"/>
        <v>254.69399999999999</v>
      </c>
      <c r="H514" s="4">
        <v>5.9644298553466797</v>
      </c>
      <c r="I514" s="4">
        <v>60.03</v>
      </c>
      <c r="J514" s="4">
        <v>5.8062324218750003</v>
      </c>
      <c r="K514" s="25">
        <v>44776.540975462965</v>
      </c>
      <c r="L514" s="30">
        <f t="shared" si="44"/>
        <v>254.28</v>
      </c>
      <c r="M514" s="4">
        <v>5.9592900276184082</v>
      </c>
      <c r="N514" s="4">
        <v>60</v>
      </c>
      <c r="O514" s="4">
        <v>5.8652685546874999</v>
      </c>
      <c r="P514" s="25">
        <v>44776.547815752318</v>
      </c>
      <c r="Q514" s="30">
        <f t="shared" si="45"/>
        <v>254.28100000000001</v>
      </c>
      <c r="R514" s="4">
        <v>5.9389400482177734</v>
      </c>
      <c r="S514" s="4">
        <v>60.01</v>
      </c>
      <c r="T514" s="4">
        <v>5.8685483398437501</v>
      </c>
      <c r="U514" s="25">
        <v>44776.554702893518</v>
      </c>
      <c r="V514" s="30">
        <f t="shared" si="46"/>
        <v>254.33</v>
      </c>
      <c r="W514" s="4">
        <v>6.0585598945617676</v>
      </c>
      <c r="X514" s="4">
        <v>59.99</v>
      </c>
      <c r="Y514" s="4">
        <v>6.0062993164062499</v>
      </c>
      <c r="AA514">
        <f t="shared" si="47"/>
        <v>254</v>
      </c>
    </row>
    <row r="515" spans="1:27" x14ac:dyDescent="0.3">
      <c r="A515" s="25">
        <v>44776.524405185184</v>
      </c>
      <c r="B515" s="30">
        <f t="shared" si="42"/>
        <v>254.608</v>
      </c>
      <c r="C515" s="4">
        <v>5.8084697723388672</v>
      </c>
      <c r="D515" s="4">
        <v>59.98</v>
      </c>
      <c r="E515" s="4">
        <v>5.6750410156250002</v>
      </c>
      <c r="F515" s="25">
        <v>44776.53159366898</v>
      </c>
      <c r="G515" s="30">
        <f t="shared" si="43"/>
        <v>254.69300000000001</v>
      </c>
      <c r="H515" s="4">
        <v>5.9644298553466797</v>
      </c>
      <c r="I515" s="4">
        <v>60.03</v>
      </c>
      <c r="J515" s="4">
        <v>5.7734345703125003</v>
      </c>
      <c r="K515" s="25">
        <v>44776.540986967593</v>
      </c>
      <c r="L515" s="30">
        <f t="shared" si="44"/>
        <v>254.274</v>
      </c>
      <c r="M515" s="4">
        <v>5.9592900276184082</v>
      </c>
      <c r="N515" s="4">
        <v>60</v>
      </c>
      <c r="O515" s="4">
        <v>5.8324707031249998</v>
      </c>
      <c r="P515" s="25">
        <v>44776.54782216435</v>
      </c>
      <c r="Q515" s="30">
        <f t="shared" si="45"/>
        <v>254.83500000000001</v>
      </c>
      <c r="R515" s="4">
        <v>5.9389400482177734</v>
      </c>
      <c r="S515" s="4">
        <v>60.01</v>
      </c>
      <c r="T515" s="4">
        <v>5.8291909179687504</v>
      </c>
      <c r="U515" s="25">
        <v>44776.554702905094</v>
      </c>
      <c r="V515" s="30">
        <f t="shared" si="46"/>
        <v>254.33099999999999</v>
      </c>
      <c r="W515" s="4">
        <v>6.0585598945617676</v>
      </c>
      <c r="X515" s="4">
        <v>59.99</v>
      </c>
      <c r="Y515" s="4">
        <v>5.9735014648437499</v>
      </c>
      <c r="AA515">
        <f t="shared" si="47"/>
        <v>254</v>
      </c>
    </row>
    <row r="516" spans="1:27" x14ac:dyDescent="0.3">
      <c r="A516" s="25">
        <v>44776.524416782406</v>
      </c>
      <c r="B516" s="30">
        <f t="shared" si="42"/>
        <v>255.61</v>
      </c>
      <c r="C516" s="4">
        <v>5.7246198654174805</v>
      </c>
      <c r="D516" s="4">
        <v>59.98</v>
      </c>
      <c r="E516" s="4">
        <v>5.6750410156250002</v>
      </c>
      <c r="F516" s="25">
        <v>44776.531593703701</v>
      </c>
      <c r="G516" s="30">
        <f t="shared" si="43"/>
        <v>255.696</v>
      </c>
      <c r="H516" s="4">
        <v>5.8903498649597168</v>
      </c>
      <c r="I516" s="4">
        <v>60.03</v>
      </c>
      <c r="J516" s="4">
        <v>5.7734345703125003</v>
      </c>
      <c r="K516" s="25">
        <v>44776.540987060187</v>
      </c>
      <c r="L516" s="30">
        <f t="shared" si="44"/>
        <v>255.28200000000001</v>
      </c>
      <c r="M516" s="4">
        <v>5.9322500228881836</v>
      </c>
      <c r="N516" s="4">
        <v>60</v>
      </c>
      <c r="O516" s="4">
        <v>5.8324707031249998</v>
      </c>
      <c r="P516" s="25">
        <v>44776.547827349539</v>
      </c>
      <c r="Q516" s="30">
        <f t="shared" si="45"/>
        <v>255.28299999999999</v>
      </c>
      <c r="R516" s="4">
        <v>5.8878297805786133</v>
      </c>
      <c r="S516" s="4">
        <v>60.01</v>
      </c>
      <c r="T516" s="4">
        <v>5.8291909179687504</v>
      </c>
      <c r="U516" s="25">
        <v>44776.554714513892</v>
      </c>
      <c r="V516" s="30">
        <f t="shared" si="46"/>
        <v>255.334</v>
      </c>
      <c r="W516" s="4">
        <v>6.0585598945617676</v>
      </c>
      <c r="X516" s="4">
        <v>59.99</v>
      </c>
      <c r="Y516" s="4">
        <v>5.9735014648437499</v>
      </c>
      <c r="AA516">
        <f t="shared" si="47"/>
        <v>255</v>
      </c>
    </row>
    <row r="517" spans="1:27" x14ac:dyDescent="0.3">
      <c r="A517" s="25">
        <v>44776.524416793982</v>
      </c>
      <c r="B517" s="30">
        <f t="shared" si="42"/>
        <v>255.61099999999999</v>
      </c>
      <c r="C517" s="4">
        <v>5.7246198654174805</v>
      </c>
      <c r="D517" s="4">
        <v>59.98</v>
      </c>
      <c r="E517" s="4">
        <v>5.6422431640625001</v>
      </c>
      <c r="F517" s="25">
        <v>44776.531593715277</v>
      </c>
      <c r="G517" s="30">
        <f t="shared" si="43"/>
        <v>255.697</v>
      </c>
      <c r="H517" s="4">
        <v>5.8903498649597168</v>
      </c>
      <c r="I517" s="4">
        <v>60.03</v>
      </c>
      <c r="J517" s="4">
        <v>5.7734345703125003</v>
      </c>
      <c r="K517" s="25">
        <v>44776.540998576391</v>
      </c>
      <c r="L517" s="30">
        <f t="shared" si="44"/>
        <v>255.27699999999999</v>
      </c>
      <c r="M517" s="4">
        <v>5.9322500228881836</v>
      </c>
      <c r="N517" s="4">
        <v>60</v>
      </c>
      <c r="O517" s="4">
        <v>5.7996728515624998</v>
      </c>
      <c r="P517" s="25">
        <v>44776.547833761571</v>
      </c>
      <c r="Q517" s="30">
        <f t="shared" si="45"/>
        <v>255.83699999999999</v>
      </c>
      <c r="R517" s="4">
        <v>5.8878297805786133</v>
      </c>
      <c r="S517" s="4">
        <v>60.01</v>
      </c>
      <c r="T517" s="4">
        <v>5.7963930664062504</v>
      </c>
      <c r="U517" s="25">
        <v>44776.55471452546</v>
      </c>
      <c r="V517" s="30">
        <f t="shared" si="46"/>
        <v>255.33500000000001</v>
      </c>
      <c r="W517" s="4">
        <v>6.0585598945617676</v>
      </c>
      <c r="X517" s="4">
        <v>59.99</v>
      </c>
      <c r="Y517" s="4">
        <v>5.9735014648437499</v>
      </c>
      <c r="AA517">
        <f t="shared" si="47"/>
        <v>255</v>
      </c>
    </row>
    <row r="518" spans="1:27" x14ac:dyDescent="0.3">
      <c r="A518" s="25">
        <v>44776.524428402779</v>
      </c>
      <c r="B518" s="30">
        <f t="shared" si="42"/>
        <v>256.61399999999998</v>
      </c>
      <c r="C518" s="4">
        <v>5.7246198654174805</v>
      </c>
      <c r="D518" s="4">
        <v>59.98</v>
      </c>
      <c r="E518" s="4">
        <v>5.6422431640625001</v>
      </c>
      <c r="F518" s="25">
        <v>44776.531605312499</v>
      </c>
      <c r="G518" s="30">
        <f t="shared" si="43"/>
        <v>256.69900000000001</v>
      </c>
      <c r="H518" s="4">
        <v>5.8903498649597168</v>
      </c>
      <c r="I518" s="4">
        <v>60.03</v>
      </c>
      <c r="J518" s="4">
        <v>5.7734345703125003</v>
      </c>
      <c r="K518" s="25">
        <v>44776.540998668985</v>
      </c>
      <c r="L518" s="30">
        <f t="shared" si="44"/>
        <v>256.28500000000003</v>
      </c>
      <c r="M518" s="4">
        <v>5.9322500228881836</v>
      </c>
      <c r="N518" s="4">
        <v>60</v>
      </c>
      <c r="O518" s="4">
        <v>5.7996728515624998</v>
      </c>
      <c r="P518" s="25">
        <v>44776.547838923609</v>
      </c>
      <c r="Q518" s="30">
        <f t="shared" si="45"/>
        <v>256.28300000000002</v>
      </c>
      <c r="R518" s="4">
        <v>5.8878297805786133</v>
      </c>
      <c r="S518" s="4">
        <v>60.01</v>
      </c>
      <c r="T518" s="4">
        <v>5.7963930664062504</v>
      </c>
      <c r="U518" s="25">
        <v>44776.554726122682</v>
      </c>
      <c r="V518" s="30">
        <f t="shared" si="46"/>
        <v>256.33699999999999</v>
      </c>
      <c r="W518" s="4">
        <v>6.0209898948669434</v>
      </c>
      <c r="X518" s="4">
        <v>59.99</v>
      </c>
      <c r="Y518" s="4">
        <v>5.9735014648437499</v>
      </c>
      <c r="AA518">
        <f t="shared" si="47"/>
        <v>256</v>
      </c>
    </row>
    <row r="519" spans="1:27" x14ac:dyDescent="0.3">
      <c r="A519" s="25">
        <v>44776.524428414348</v>
      </c>
      <c r="B519" s="30">
        <f t="shared" ref="B519:B582" si="48">RIGHT(TEXT(A519,"h:mm:ss,000"),3)/1000+$AA519</f>
        <v>256.61500000000001</v>
      </c>
      <c r="C519" s="4">
        <v>5.7246198654174805</v>
      </c>
      <c r="D519" s="4">
        <v>59.98</v>
      </c>
      <c r="E519" s="4">
        <v>5.6061655273437498</v>
      </c>
      <c r="F519" s="25">
        <v>44776.531605324075</v>
      </c>
      <c r="G519" s="30">
        <f t="shared" ref="G519:G582" si="49">RIGHT(TEXT(F519,"h:mm:ss,000"),3)/1000+$AA519</f>
        <v>256.7</v>
      </c>
      <c r="H519" s="4">
        <v>5.8903498649597168</v>
      </c>
      <c r="I519" s="4">
        <v>60.03</v>
      </c>
      <c r="J519" s="4">
        <v>5.7734345703125003</v>
      </c>
      <c r="K519" s="25">
        <v>44776.541010196757</v>
      </c>
      <c r="L519" s="30">
        <f t="shared" ref="L519:L582" si="50">RIGHT(TEXT(K519,"h:mm:ss,000"),3)/1000+$AA519</f>
        <v>256.28100000000001</v>
      </c>
      <c r="M519" s="4">
        <v>5.9322500228881836</v>
      </c>
      <c r="N519" s="4">
        <v>60</v>
      </c>
      <c r="O519" s="4">
        <v>5.7668749999999998</v>
      </c>
      <c r="P519" s="25">
        <v>44776.547845370369</v>
      </c>
      <c r="Q519" s="30">
        <f t="shared" ref="Q519:Q582" si="51">RIGHT(TEXT(P519,"h:mm:ss,000"),3)/1000+$AA519</f>
        <v>256.83999999999997</v>
      </c>
      <c r="R519" s="4">
        <v>5.8878297805786133</v>
      </c>
      <c r="S519" s="4">
        <v>60.01</v>
      </c>
      <c r="T519" s="4">
        <v>5.7635952148437504</v>
      </c>
      <c r="U519" s="25">
        <v>44776.554726134258</v>
      </c>
      <c r="V519" s="30">
        <f t="shared" ref="V519:V582" si="52">RIGHT(TEXT(U519,"h:mm:ss,000"),3)/1000+$AA519</f>
        <v>256.33800000000002</v>
      </c>
      <c r="W519" s="4">
        <v>6.0209898948669434</v>
      </c>
      <c r="X519" s="4">
        <v>59.99</v>
      </c>
      <c r="Y519" s="4">
        <v>5.9079057617187498</v>
      </c>
      <c r="AA519">
        <f t="shared" si="47"/>
        <v>256</v>
      </c>
    </row>
    <row r="520" spans="1:27" x14ac:dyDescent="0.3">
      <c r="A520" s="25">
        <v>44776.524440300927</v>
      </c>
      <c r="B520" s="30">
        <f t="shared" si="48"/>
        <v>257.642</v>
      </c>
      <c r="C520" s="4">
        <v>5.6926798820495605</v>
      </c>
      <c r="D520" s="4">
        <v>59.98</v>
      </c>
      <c r="E520" s="4">
        <v>5.6061655273437498</v>
      </c>
      <c r="F520" s="25">
        <v>44776.53161690972</v>
      </c>
      <c r="G520" s="30">
        <f t="shared" si="49"/>
        <v>257.70100000000002</v>
      </c>
      <c r="H520" s="4">
        <v>5.8344001770019531</v>
      </c>
      <c r="I520" s="4">
        <v>60.03</v>
      </c>
      <c r="J520" s="4">
        <v>5.7734345703125003</v>
      </c>
      <c r="K520" s="25">
        <v>44776.541010266206</v>
      </c>
      <c r="L520" s="30">
        <f t="shared" si="50"/>
        <v>257.28699999999998</v>
      </c>
      <c r="M520" s="4">
        <v>5.8641800880432129</v>
      </c>
      <c r="N520" s="4">
        <v>60</v>
      </c>
      <c r="O520" s="4">
        <v>5.7668749999999998</v>
      </c>
      <c r="P520" s="25">
        <v>44776.54785052083</v>
      </c>
      <c r="Q520" s="30">
        <f t="shared" si="51"/>
        <v>257.28500000000003</v>
      </c>
      <c r="R520" s="4">
        <v>5.8702898025512695</v>
      </c>
      <c r="S520" s="4">
        <v>60.01</v>
      </c>
      <c r="T520" s="4">
        <v>5.7635952148437504</v>
      </c>
      <c r="U520" s="25">
        <v>44776.55473783565</v>
      </c>
      <c r="V520" s="30">
        <f t="shared" si="52"/>
        <v>257.34899999999999</v>
      </c>
      <c r="W520" s="4">
        <v>5.9945597648620605</v>
      </c>
      <c r="X520" s="4">
        <v>59.99</v>
      </c>
      <c r="Y520" s="4">
        <v>5.8751079101562498</v>
      </c>
      <c r="AA520">
        <f t="shared" si="47"/>
        <v>257</v>
      </c>
    </row>
    <row r="521" spans="1:27" x14ac:dyDescent="0.3">
      <c r="A521" s="25">
        <v>44776.524440324072</v>
      </c>
      <c r="B521" s="30">
        <f t="shared" si="48"/>
        <v>257.64400000000001</v>
      </c>
      <c r="C521" s="4">
        <v>5.6926798820495605</v>
      </c>
      <c r="D521" s="4">
        <v>59.98</v>
      </c>
      <c r="E521" s="4">
        <v>5.5766474609375001</v>
      </c>
      <c r="F521" s="25">
        <v>44776.531616921297</v>
      </c>
      <c r="G521" s="30">
        <f t="shared" si="49"/>
        <v>257.702</v>
      </c>
      <c r="H521" s="4">
        <v>5.8344001770019531</v>
      </c>
      <c r="I521" s="4">
        <v>60.03</v>
      </c>
      <c r="J521" s="4">
        <v>5.7078388671875002</v>
      </c>
      <c r="K521" s="25">
        <v>44776.54102178241</v>
      </c>
      <c r="L521" s="30">
        <f t="shared" si="50"/>
        <v>257.28199999999998</v>
      </c>
      <c r="M521" s="4">
        <v>5.8641800880432129</v>
      </c>
      <c r="N521" s="4">
        <v>60</v>
      </c>
      <c r="O521" s="4">
        <v>5.7340771484374997</v>
      </c>
      <c r="P521" s="25">
        <v>44776.547856967591</v>
      </c>
      <c r="Q521" s="30">
        <f t="shared" si="51"/>
        <v>257.84199999999998</v>
      </c>
      <c r="R521" s="4">
        <v>5.8702898025512695</v>
      </c>
      <c r="S521" s="4">
        <v>60.01</v>
      </c>
      <c r="T521" s="4">
        <v>5.7307973632812503</v>
      </c>
      <c r="U521" s="25">
        <v>44776.554749444447</v>
      </c>
      <c r="V521" s="30">
        <f t="shared" si="52"/>
        <v>257.35199999999998</v>
      </c>
      <c r="W521" s="4">
        <v>5.9434099197387695</v>
      </c>
      <c r="X521" s="4">
        <v>59.99</v>
      </c>
      <c r="Y521" s="4">
        <v>5.8751079101562498</v>
      </c>
      <c r="AA521">
        <f t="shared" si="47"/>
        <v>257</v>
      </c>
    </row>
    <row r="522" spans="1:27" x14ac:dyDescent="0.3">
      <c r="A522" s="25">
        <v>44776.52445193287</v>
      </c>
      <c r="B522" s="30">
        <f t="shared" si="48"/>
        <v>258.64699999999999</v>
      </c>
      <c r="C522" s="4">
        <v>5.6630501747131348</v>
      </c>
      <c r="D522" s="4">
        <v>59.98</v>
      </c>
      <c r="E522" s="4">
        <v>5.5766474609375001</v>
      </c>
      <c r="F522" s="25">
        <v>44776.531628530094</v>
      </c>
      <c r="G522" s="30">
        <f t="shared" si="49"/>
        <v>258.70499999999998</v>
      </c>
      <c r="H522" s="4">
        <v>5.796879768371582</v>
      </c>
      <c r="I522" s="4">
        <v>60.03</v>
      </c>
      <c r="J522" s="4">
        <v>5.7078388671875002</v>
      </c>
      <c r="K522" s="25">
        <v>44776.541021886573</v>
      </c>
      <c r="L522" s="30">
        <f t="shared" si="50"/>
        <v>258.291</v>
      </c>
      <c r="M522" s="4">
        <v>5.8289299011230469</v>
      </c>
      <c r="N522" s="4">
        <v>60</v>
      </c>
      <c r="O522" s="4">
        <v>5.7340771484374997</v>
      </c>
      <c r="P522" s="25">
        <v>44776.547858738428</v>
      </c>
      <c r="Q522" s="30">
        <f t="shared" si="51"/>
        <v>258.995</v>
      </c>
      <c r="R522" s="4">
        <v>5.8702898025512695</v>
      </c>
      <c r="S522" s="4">
        <v>60.01</v>
      </c>
      <c r="T522" s="4">
        <v>5.7307973632812503</v>
      </c>
      <c r="U522" s="25">
        <v>44776.554749456016</v>
      </c>
      <c r="V522" s="30">
        <f t="shared" si="52"/>
        <v>258.35300000000001</v>
      </c>
      <c r="W522" s="4">
        <v>5.9434099197387695</v>
      </c>
      <c r="X522" s="4">
        <v>59.99</v>
      </c>
      <c r="Y522" s="4">
        <v>5.8423100585937497</v>
      </c>
      <c r="AA522">
        <f t="shared" si="47"/>
        <v>258</v>
      </c>
    </row>
    <row r="523" spans="1:27" x14ac:dyDescent="0.3">
      <c r="A523" s="25">
        <v>44776.524451944446</v>
      </c>
      <c r="B523" s="30">
        <f t="shared" si="48"/>
        <v>258.64800000000002</v>
      </c>
      <c r="C523" s="4">
        <v>5.6630501747131348</v>
      </c>
      <c r="D523" s="4">
        <v>59.98</v>
      </c>
      <c r="E523" s="4">
        <v>5.5405698242187498</v>
      </c>
      <c r="F523" s="25">
        <v>44776.53162854167</v>
      </c>
      <c r="G523" s="30">
        <f t="shared" si="49"/>
        <v>258.70600000000002</v>
      </c>
      <c r="H523" s="4">
        <v>5.796879768371582</v>
      </c>
      <c r="I523" s="4">
        <v>60.03</v>
      </c>
      <c r="J523" s="4">
        <v>5.6750410156250002</v>
      </c>
      <c r="K523" s="25">
        <v>44776.541033368056</v>
      </c>
      <c r="L523" s="30">
        <f t="shared" si="50"/>
        <v>258.28300000000002</v>
      </c>
      <c r="M523" s="4">
        <v>5.8289299011230469</v>
      </c>
      <c r="N523" s="4">
        <v>60</v>
      </c>
      <c r="O523" s="4">
        <v>5.7012792968749997</v>
      </c>
      <c r="P523" s="25">
        <v>44776.547862106483</v>
      </c>
      <c r="Q523" s="30">
        <f t="shared" si="51"/>
        <v>258.286</v>
      </c>
      <c r="R523" s="4">
        <v>5.8267102241516113</v>
      </c>
      <c r="S523" s="4">
        <v>60.01</v>
      </c>
      <c r="T523" s="4">
        <v>5.7307973632812503</v>
      </c>
      <c r="U523" s="25">
        <v>44776.554761064814</v>
      </c>
      <c r="V523" s="30">
        <f t="shared" si="52"/>
        <v>258.35599999999999</v>
      </c>
      <c r="W523" s="4">
        <v>5.9434099197387695</v>
      </c>
      <c r="X523" s="4">
        <v>59.99</v>
      </c>
      <c r="Y523" s="4">
        <v>5.8423100585937497</v>
      </c>
      <c r="AA523">
        <f t="shared" ref="AA523:AA586" si="53">+AA521+1</f>
        <v>258</v>
      </c>
    </row>
    <row r="524" spans="1:27" x14ac:dyDescent="0.3">
      <c r="A524" s="25">
        <v>44776.524466053241</v>
      </c>
      <c r="B524" s="30">
        <f t="shared" si="48"/>
        <v>259.86700000000002</v>
      </c>
      <c r="C524" s="4">
        <v>5.6140999794006348</v>
      </c>
      <c r="D524" s="4">
        <v>59.98</v>
      </c>
      <c r="E524" s="4">
        <v>5.5405698242187498</v>
      </c>
      <c r="F524" s="25">
        <v>44776.531640138892</v>
      </c>
      <c r="G524" s="30">
        <f t="shared" si="49"/>
        <v>259.70800000000003</v>
      </c>
      <c r="H524" s="4">
        <v>5.7701702117919922</v>
      </c>
      <c r="I524" s="4">
        <v>60.03</v>
      </c>
      <c r="J524" s="4">
        <v>5.6750410156250002</v>
      </c>
      <c r="K524" s="25">
        <v>44776.54103349537</v>
      </c>
      <c r="L524" s="30">
        <f t="shared" si="50"/>
        <v>259.29399999999998</v>
      </c>
      <c r="M524" s="4">
        <v>5.7788701057434082</v>
      </c>
      <c r="N524" s="4">
        <v>60</v>
      </c>
      <c r="O524" s="4">
        <v>5.7012792968749997</v>
      </c>
      <c r="P524" s="25">
        <v>44776.547868576388</v>
      </c>
      <c r="Q524" s="30">
        <f t="shared" si="51"/>
        <v>259.84500000000003</v>
      </c>
      <c r="R524" s="4">
        <v>5.8267102241516113</v>
      </c>
      <c r="S524" s="4">
        <v>60.01</v>
      </c>
      <c r="T524" s="4">
        <v>5.6979995117187503</v>
      </c>
      <c r="U524" s="25">
        <v>44776.55476107639</v>
      </c>
      <c r="V524" s="30">
        <f t="shared" si="52"/>
        <v>259.35700000000003</v>
      </c>
      <c r="W524" s="4">
        <v>5.9434099197387695</v>
      </c>
      <c r="X524" s="4">
        <v>59.99</v>
      </c>
      <c r="Y524" s="4">
        <v>5.8095122070312497</v>
      </c>
      <c r="AA524">
        <f t="shared" si="53"/>
        <v>259</v>
      </c>
    </row>
    <row r="525" spans="1:27" x14ac:dyDescent="0.3">
      <c r="A525" s="25">
        <v>44776.524466076386</v>
      </c>
      <c r="B525" s="30">
        <f t="shared" si="48"/>
        <v>259.86900000000003</v>
      </c>
      <c r="C525" s="4">
        <v>5.6140999794006348</v>
      </c>
      <c r="D525" s="4">
        <v>59.98</v>
      </c>
      <c r="E525" s="4">
        <v>5.5077719726562497</v>
      </c>
      <c r="F525" s="25">
        <v>44776.531640150461</v>
      </c>
      <c r="G525" s="30">
        <f t="shared" si="49"/>
        <v>259.709</v>
      </c>
      <c r="H525" s="4">
        <v>5.7701702117919922</v>
      </c>
      <c r="I525" s="4">
        <v>60.03</v>
      </c>
      <c r="J525" s="4">
        <v>5.6422431640625001</v>
      </c>
      <c r="K525" s="25">
        <v>44776.541044976853</v>
      </c>
      <c r="L525" s="30">
        <f t="shared" si="50"/>
        <v>259.286</v>
      </c>
      <c r="M525" s="4">
        <v>5.7788701057434082</v>
      </c>
      <c r="N525" s="4">
        <v>60</v>
      </c>
      <c r="O525" s="4">
        <v>5.6652016601562503</v>
      </c>
      <c r="P525" s="25">
        <v>44776.547873703705</v>
      </c>
      <c r="Q525" s="30">
        <f t="shared" si="51"/>
        <v>259.28800000000001</v>
      </c>
      <c r="R525" s="4">
        <v>5.770209789276123</v>
      </c>
      <c r="S525" s="4">
        <v>60.01</v>
      </c>
      <c r="T525" s="4">
        <v>5.6979995117187503</v>
      </c>
      <c r="U525" s="25">
        <v>44776.554772685187</v>
      </c>
      <c r="V525" s="30">
        <f t="shared" si="52"/>
        <v>259.36</v>
      </c>
      <c r="W525" s="4">
        <v>5.8806700706481934</v>
      </c>
      <c r="X525" s="4">
        <v>59.99</v>
      </c>
      <c r="Y525" s="4">
        <v>5.8095122070312497</v>
      </c>
      <c r="AA525">
        <f t="shared" si="53"/>
        <v>259</v>
      </c>
    </row>
    <row r="526" spans="1:27" x14ac:dyDescent="0.3">
      <c r="A526" s="25">
        <v>44776.524477662038</v>
      </c>
      <c r="B526" s="30">
        <f t="shared" si="48"/>
        <v>260.87</v>
      </c>
      <c r="C526" s="4">
        <v>5.5463900566101074</v>
      </c>
      <c r="D526" s="4">
        <v>59.98</v>
      </c>
      <c r="E526" s="4">
        <v>5.5077719726562497</v>
      </c>
      <c r="F526" s="25">
        <v>44776.531651759258</v>
      </c>
      <c r="G526" s="30">
        <f t="shared" si="49"/>
        <v>260.71199999999999</v>
      </c>
      <c r="H526" s="4">
        <v>5.7701702117919922</v>
      </c>
      <c r="I526" s="4">
        <v>60.03</v>
      </c>
      <c r="J526" s="4">
        <v>5.6422431640625001</v>
      </c>
      <c r="K526" s="25">
        <v>44776.541045104168</v>
      </c>
      <c r="L526" s="30">
        <f t="shared" si="50"/>
        <v>260.29700000000003</v>
      </c>
      <c r="M526" s="4">
        <v>5.7788701057434082</v>
      </c>
      <c r="N526" s="4">
        <v>60</v>
      </c>
      <c r="O526" s="4">
        <v>5.6652016601562503</v>
      </c>
      <c r="P526" s="25">
        <v>44776.54788017361</v>
      </c>
      <c r="Q526" s="30">
        <f t="shared" si="51"/>
        <v>260.84699999999998</v>
      </c>
      <c r="R526" s="4">
        <v>5.770209789276123</v>
      </c>
      <c r="S526" s="4">
        <v>60.01</v>
      </c>
      <c r="T526" s="4">
        <v>5.6652016601562503</v>
      </c>
      <c r="U526" s="25">
        <v>44776.554772696756</v>
      </c>
      <c r="V526" s="30">
        <f t="shared" si="52"/>
        <v>260.36099999999999</v>
      </c>
      <c r="W526" s="4">
        <v>5.8806700706481934</v>
      </c>
      <c r="X526" s="4">
        <v>59.99</v>
      </c>
      <c r="Y526" s="4">
        <v>5.7767143554687497</v>
      </c>
      <c r="AA526">
        <f t="shared" si="53"/>
        <v>260</v>
      </c>
    </row>
    <row r="527" spans="1:27" x14ac:dyDescent="0.3">
      <c r="A527" s="25">
        <v>44776.524477673614</v>
      </c>
      <c r="B527" s="30">
        <f t="shared" si="48"/>
        <v>260.87099999999998</v>
      </c>
      <c r="C527" s="4">
        <v>5.5463900566101074</v>
      </c>
      <c r="D527" s="4">
        <v>59.98</v>
      </c>
      <c r="E527" s="4">
        <v>5.46841455078125</v>
      </c>
      <c r="F527" s="25">
        <v>44776.531663379632</v>
      </c>
      <c r="G527" s="30">
        <f t="shared" si="49"/>
        <v>260.71600000000001</v>
      </c>
      <c r="H527" s="4">
        <v>5.6996898651123047</v>
      </c>
      <c r="I527" s="4">
        <v>60.03</v>
      </c>
      <c r="J527" s="4">
        <v>5.6422431640625001</v>
      </c>
      <c r="K527" s="25">
        <v>44776.541056574075</v>
      </c>
      <c r="L527" s="30">
        <f t="shared" si="50"/>
        <v>260.28800000000001</v>
      </c>
      <c r="M527" s="4">
        <v>5.7788701057434082</v>
      </c>
      <c r="N527" s="4">
        <v>60</v>
      </c>
      <c r="O527" s="4">
        <v>5.6356835937499996</v>
      </c>
      <c r="P527" s="25">
        <v>44776.54788528935</v>
      </c>
      <c r="Q527" s="30">
        <f t="shared" si="51"/>
        <v>260.28899999999999</v>
      </c>
      <c r="R527" s="4">
        <v>5.770209789276123</v>
      </c>
      <c r="S527" s="4">
        <v>60.01</v>
      </c>
      <c r="T527" s="4">
        <v>5.6652016601562503</v>
      </c>
      <c r="U527" s="25">
        <v>44776.554784293985</v>
      </c>
      <c r="V527" s="30">
        <f t="shared" si="52"/>
        <v>260.363</v>
      </c>
      <c r="W527" s="4">
        <v>5.8469600677490234</v>
      </c>
      <c r="X527" s="4">
        <v>59.99</v>
      </c>
      <c r="Y527" s="4">
        <v>5.7767143554687497</v>
      </c>
      <c r="AA527">
        <f t="shared" si="53"/>
        <v>260</v>
      </c>
    </row>
    <row r="528" spans="1:27" x14ac:dyDescent="0.3">
      <c r="A528" s="25">
        <v>44776.524489282405</v>
      </c>
      <c r="B528" s="30">
        <f t="shared" si="48"/>
        <v>261.87400000000002</v>
      </c>
      <c r="C528" s="4">
        <v>5.5171098709106445</v>
      </c>
      <c r="D528" s="4">
        <v>59.98</v>
      </c>
      <c r="E528" s="4">
        <v>5.46841455078125</v>
      </c>
      <c r="F528" s="25">
        <v>44776.531663391201</v>
      </c>
      <c r="G528" s="30">
        <f t="shared" si="49"/>
        <v>261.71699999999998</v>
      </c>
      <c r="H528" s="4">
        <v>5.6996898651123047</v>
      </c>
      <c r="I528" s="4">
        <v>60.03</v>
      </c>
      <c r="J528" s="4">
        <v>5.6094453125000001</v>
      </c>
      <c r="K528" s="25">
        <v>44776.541056712966</v>
      </c>
      <c r="L528" s="30">
        <f t="shared" si="50"/>
        <v>261.3</v>
      </c>
      <c r="M528" s="4">
        <v>5.7282600402832031</v>
      </c>
      <c r="N528" s="4">
        <v>60</v>
      </c>
      <c r="O528" s="4">
        <v>5.6356835937499996</v>
      </c>
      <c r="P528" s="25">
        <v>44776.547891782408</v>
      </c>
      <c r="Q528" s="30">
        <f t="shared" si="51"/>
        <v>261.85000000000002</v>
      </c>
      <c r="R528" s="4">
        <v>5.770209789276123</v>
      </c>
      <c r="S528" s="4">
        <v>60.01</v>
      </c>
      <c r="T528" s="4">
        <v>5.6324038085937502</v>
      </c>
      <c r="U528" s="25">
        <v>44776.554784305554</v>
      </c>
      <c r="V528" s="30">
        <f t="shared" si="52"/>
        <v>261.36399999999998</v>
      </c>
      <c r="W528" s="4">
        <v>5.8469600677490234</v>
      </c>
      <c r="X528" s="4">
        <v>59.99</v>
      </c>
      <c r="Y528" s="4">
        <v>5.7439165039062496</v>
      </c>
      <c r="AA528">
        <f t="shared" si="53"/>
        <v>261</v>
      </c>
    </row>
    <row r="529" spans="1:27" x14ac:dyDescent="0.3">
      <c r="A529" s="25">
        <v>44776.524489293981</v>
      </c>
      <c r="B529" s="30">
        <f t="shared" si="48"/>
        <v>261.875</v>
      </c>
      <c r="C529" s="4">
        <v>5.5171098709106445</v>
      </c>
      <c r="D529" s="4">
        <v>59.98</v>
      </c>
      <c r="E529" s="4">
        <v>5.43561669921875</v>
      </c>
      <c r="F529" s="25">
        <v>44776.531674976854</v>
      </c>
      <c r="G529" s="30">
        <f t="shared" si="49"/>
        <v>261.71800000000002</v>
      </c>
      <c r="H529" s="4">
        <v>5.6543598175048828</v>
      </c>
      <c r="I529" s="4">
        <v>60.03</v>
      </c>
      <c r="J529" s="4">
        <v>5.6094453125000001</v>
      </c>
      <c r="K529" s="25">
        <v>44776.541068171297</v>
      </c>
      <c r="L529" s="30">
        <f t="shared" si="50"/>
        <v>261.29000000000002</v>
      </c>
      <c r="M529" s="4">
        <v>5.7282600402832031</v>
      </c>
      <c r="N529" s="4">
        <v>60</v>
      </c>
      <c r="O529" s="4">
        <v>5.6028857421874996</v>
      </c>
      <c r="P529" s="25">
        <v>44776.547896863427</v>
      </c>
      <c r="Q529" s="30">
        <f t="shared" si="51"/>
        <v>261.28899999999999</v>
      </c>
      <c r="R529" s="4">
        <v>5.7332501411437988</v>
      </c>
      <c r="S529" s="4">
        <v>60.01</v>
      </c>
      <c r="T529" s="4">
        <v>5.6324038085937502</v>
      </c>
      <c r="U529" s="25">
        <v>44776.554795914351</v>
      </c>
      <c r="V529" s="30">
        <f t="shared" si="52"/>
        <v>261.36700000000002</v>
      </c>
      <c r="W529" s="4">
        <v>5.8026199340820313</v>
      </c>
      <c r="X529" s="4">
        <v>59.99</v>
      </c>
      <c r="Y529" s="4">
        <v>5.7439165039062496</v>
      </c>
      <c r="AA529">
        <f t="shared" si="53"/>
        <v>261</v>
      </c>
    </row>
    <row r="530" spans="1:27" x14ac:dyDescent="0.3">
      <c r="A530" s="25">
        <v>44776.524500891202</v>
      </c>
      <c r="B530" s="30">
        <f t="shared" si="48"/>
        <v>262.87700000000001</v>
      </c>
      <c r="C530" s="4">
        <v>5.5171098709106445</v>
      </c>
      <c r="D530" s="4">
        <v>59.98</v>
      </c>
      <c r="E530" s="4">
        <v>5.43561669921875</v>
      </c>
      <c r="F530" s="25">
        <v>44776.531674988422</v>
      </c>
      <c r="G530" s="30">
        <f t="shared" si="49"/>
        <v>262.71899999999999</v>
      </c>
      <c r="H530" s="4">
        <v>5.6543598175048828</v>
      </c>
      <c r="I530" s="4">
        <v>60.03</v>
      </c>
      <c r="J530" s="4">
        <v>5.5766474609375001</v>
      </c>
      <c r="K530" s="25">
        <v>44776.541068310187</v>
      </c>
      <c r="L530" s="30">
        <f t="shared" si="50"/>
        <v>262.30200000000002</v>
      </c>
      <c r="M530" s="4">
        <v>5.7282600402832031</v>
      </c>
      <c r="N530" s="4">
        <v>60</v>
      </c>
      <c r="O530" s="4">
        <v>5.6028857421874996</v>
      </c>
      <c r="P530" s="25">
        <v>44776.547903368053</v>
      </c>
      <c r="Q530" s="30">
        <f t="shared" si="51"/>
        <v>262.851</v>
      </c>
      <c r="R530" s="4">
        <v>5.7332501411437988</v>
      </c>
      <c r="S530" s="4">
        <v>60.01</v>
      </c>
      <c r="T530" s="4">
        <v>5.5996059570312502</v>
      </c>
      <c r="U530" s="25">
        <v>44776.554795925927</v>
      </c>
      <c r="V530" s="30">
        <f t="shared" si="52"/>
        <v>262.36799999999999</v>
      </c>
      <c r="W530" s="4">
        <v>5.8026199340820313</v>
      </c>
      <c r="X530" s="4">
        <v>59.99</v>
      </c>
      <c r="Y530" s="4">
        <v>5.7111186523437496</v>
      </c>
      <c r="AA530">
        <f t="shared" si="53"/>
        <v>262</v>
      </c>
    </row>
    <row r="531" spans="1:27" x14ac:dyDescent="0.3">
      <c r="A531" s="25">
        <v>44776.524500902779</v>
      </c>
      <c r="B531" s="30">
        <f t="shared" si="48"/>
        <v>262.87799999999999</v>
      </c>
      <c r="C531" s="4">
        <v>5.5171098709106445</v>
      </c>
      <c r="D531" s="4">
        <v>59.98</v>
      </c>
      <c r="E531" s="4">
        <v>5.40281884765625</v>
      </c>
      <c r="F531" s="25">
        <v>44776.53168659722</v>
      </c>
      <c r="G531" s="30">
        <f t="shared" si="49"/>
        <v>262.72199999999998</v>
      </c>
      <c r="H531" s="4">
        <v>5.6543598175048828</v>
      </c>
      <c r="I531" s="4">
        <v>60.03</v>
      </c>
      <c r="J531" s="4">
        <v>5.5766474609375001</v>
      </c>
      <c r="K531" s="25">
        <v>44776.541079780094</v>
      </c>
      <c r="L531" s="30">
        <f t="shared" si="50"/>
        <v>262.29300000000001</v>
      </c>
      <c r="M531" s="4">
        <v>5.7282600402832031</v>
      </c>
      <c r="N531" s="4">
        <v>60</v>
      </c>
      <c r="O531" s="4">
        <v>5.5668081054687502</v>
      </c>
      <c r="P531" s="25">
        <v>44776.547908449073</v>
      </c>
      <c r="Q531" s="30">
        <f t="shared" si="51"/>
        <v>262.29000000000002</v>
      </c>
      <c r="R531" s="4">
        <v>5.6893100738525391</v>
      </c>
      <c r="S531" s="4">
        <v>60.01</v>
      </c>
      <c r="T531" s="4">
        <v>5.5996059570312502</v>
      </c>
      <c r="U531" s="25">
        <v>44776.554807523149</v>
      </c>
      <c r="V531" s="30">
        <f t="shared" si="52"/>
        <v>262.37</v>
      </c>
      <c r="W531" s="4">
        <v>5.759429931640625</v>
      </c>
      <c r="X531" s="4">
        <v>59.99</v>
      </c>
      <c r="Y531" s="4">
        <v>5.7111186523437496</v>
      </c>
      <c r="AA531">
        <f t="shared" si="53"/>
        <v>262</v>
      </c>
    </row>
    <row r="532" spans="1:27" x14ac:dyDescent="0.3">
      <c r="A532" s="25">
        <v>44776.52450983796</v>
      </c>
      <c r="B532" s="30">
        <f t="shared" si="48"/>
        <v>263.64999999999998</v>
      </c>
      <c r="C532" s="4">
        <v>5.5171098709106445</v>
      </c>
      <c r="D532" s="4">
        <v>60.01</v>
      </c>
      <c r="E532" s="4">
        <v>5.40281884765625</v>
      </c>
      <c r="F532" s="25">
        <v>44776.531686608796</v>
      </c>
      <c r="G532" s="30">
        <f t="shared" si="49"/>
        <v>263.72300000000001</v>
      </c>
      <c r="H532" s="4">
        <v>5.6543598175048828</v>
      </c>
      <c r="I532" s="4">
        <v>60.03</v>
      </c>
      <c r="J532" s="4">
        <v>5.543849609375</v>
      </c>
      <c r="K532" s="25">
        <v>44776.541079918985</v>
      </c>
      <c r="L532" s="30">
        <f t="shared" si="50"/>
        <v>263.30500000000001</v>
      </c>
      <c r="M532" s="4">
        <v>5.6742801666259766</v>
      </c>
      <c r="N532" s="4">
        <v>60</v>
      </c>
      <c r="O532" s="4">
        <v>5.5668081054687502</v>
      </c>
      <c r="P532" s="25">
        <v>44776.547914965275</v>
      </c>
      <c r="Q532" s="30">
        <f t="shared" si="51"/>
        <v>263.85300000000001</v>
      </c>
      <c r="R532" s="4">
        <v>5.6893100738525391</v>
      </c>
      <c r="S532" s="4">
        <v>60.01</v>
      </c>
      <c r="T532" s="4">
        <v>5.5668081054687502</v>
      </c>
      <c r="U532" s="25">
        <v>44776.554807534725</v>
      </c>
      <c r="V532" s="30">
        <f t="shared" si="52"/>
        <v>263.37099999999998</v>
      </c>
      <c r="W532" s="4">
        <v>5.759429931640625</v>
      </c>
      <c r="X532" s="4">
        <v>59.99</v>
      </c>
      <c r="Y532" s="4">
        <v>5.6783208007812496</v>
      </c>
      <c r="AA532">
        <f t="shared" si="53"/>
        <v>263</v>
      </c>
    </row>
    <row r="533" spans="1:27" x14ac:dyDescent="0.3">
      <c r="A533" s="25">
        <v>44776.524515810182</v>
      </c>
      <c r="B533" s="30">
        <f t="shared" si="48"/>
        <v>263.166</v>
      </c>
      <c r="C533" s="4">
        <v>5.4720501899719238</v>
      </c>
      <c r="D533" s="4">
        <v>60.01</v>
      </c>
      <c r="E533" s="4">
        <v>5.40281884765625</v>
      </c>
      <c r="F533" s="25">
        <v>44776.531698206018</v>
      </c>
      <c r="G533" s="30">
        <f t="shared" si="49"/>
        <v>263.72500000000002</v>
      </c>
      <c r="H533" s="4">
        <v>5.6282000541687012</v>
      </c>
      <c r="I533" s="4">
        <v>60.03</v>
      </c>
      <c r="J533" s="4">
        <v>5.543849609375</v>
      </c>
      <c r="K533" s="25">
        <v>44776.541091388892</v>
      </c>
      <c r="L533" s="30">
        <f t="shared" si="50"/>
        <v>263.29599999999999</v>
      </c>
      <c r="M533" s="4">
        <v>5.6742801666259766</v>
      </c>
      <c r="N533" s="4">
        <v>60</v>
      </c>
      <c r="O533" s="4">
        <v>5.5372900390625004</v>
      </c>
      <c r="P533" s="25">
        <v>44776.547920034725</v>
      </c>
      <c r="Q533" s="30">
        <f t="shared" si="51"/>
        <v>263.291</v>
      </c>
      <c r="R533" s="4">
        <v>5.6334500312805176</v>
      </c>
      <c r="S533" s="4">
        <v>60.01</v>
      </c>
      <c r="T533" s="4">
        <v>5.5668081054687502</v>
      </c>
      <c r="U533" s="25">
        <v>44776.554819143515</v>
      </c>
      <c r="V533" s="30">
        <f t="shared" si="52"/>
        <v>263.37400000000002</v>
      </c>
      <c r="W533" s="4">
        <v>5.759429931640625</v>
      </c>
      <c r="X533" s="4">
        <v>59.99</v>
      </c>
      <c r="Y533" s="4">
        <v>5.6783208007812496</v>
      </c>
      <c r="AA533">
        <f t="shared" si="53"/>
        <v>263</v>
      </c>
    </row>
    <row r="534" spans="1:27" x14ac:dyDescent="0.3">
      <c r="A534" s="25">
        <v>44776.524515879632</v>
      </c>
      <c r="B534" s="30">
        <f t="shared" si="48"/>
        <v>264.17200000000003</v>
      </c>
      <c r="C534" s="4">
        <v>5.4720501899719238</v>
      </c>
      <c r="D534" s="4">
        <v>60.01</v>
      </c>
      <c r="E534" s="4">
        <v>5.3700209960937499</v>
      </c>
      <c r="F534" s="25">
        <v>44776.531698217594</v>
      </c>
      <c r="G534" s="30">
        <f t="shared" si="49"/>
        <v>264.726</v>
      </c>
      <c r="H534" s="4">
        <v>5.6282000541687012</v>
      </c>
      <c r="I534" s="4">
        <v>60.03</v>
      </c>
      <c r="J534" s="4">
        <v>5.5110517578125</v>
      </c>
      <c r="K534" s="25">
        <v>44776.541091527775</v>
      </c>
      <c r="L534" s="30">
        <f t="shared" si="50"/>
        <v>264.30799999999999</v>
      </c>
      <c r="M534" s="4">
        <v>5.615260124206543</v>
      </c>
      <c r="N534" s="4">
        <v>60</v>
      </c>
      <c r="O534" s="4">
        <v>5.5372900390625004</v>
      </c>
      <c r="P534" s="25">
        <v>44776.547926574072</v>
      </c>
      <c r="Q534" s="30">
        <f t="shared" si="51"/>
        <v>264.85599999999999</v>
      </c>
      <c r="R534" s="4">
        <v>5.6334500312805176</v>
      </c>
      <c r="S534" s="4">
        <v>60.01</v>
      </c>
      <c r="T534" s="4">
        <v>5.5340102539062501</v>
      </c>
      <c r="U534" s="25">
        <v>44776.554819155092</v>
      </c>
      <c r="V534" s="30">
        <f t="shared" si="52"/>
        <v>264.375</v>
      </c>
      <c r="W534" s="4">
        <v>5.759429931640625</v>
      </c>
      <c r="X534" s="4">
        <v>59.99</v>
      </c>
      <c r="Y534" s="4">
        <v>5.6455229492187504</v>
      </c>
      <c r="AA534">
        <f t="shared" si="53"/>
        <v>264</v>
      </c>
    </row>
    <row r="535" spans="1:27" x14ac:dyDescent="0.3">
      <c r="A535" s="25">
        <v>44776.524527442132</v>
      </c>
      <c r="B535" s="30">
        <f t="shared" si="48"/>
        <v>264.17099999999999</v>
      </c>
      <c r="C535" s="4">
        <v>5.4428200721740723</v>
      </c>
      <c r="D535" s="4">
        <v>60.01</v>
      </c>
      <c r="E535" s="4">
        <v>5.3700209960937499</v>
      </c>
      <c r="F535" s="25">
        <v>44776.531709826391</v>
      </c>
      <c r="G535" s="30">
        <f t="shared" si="49"/>
        <v>264.72899999999998</v>
      </c>
      <c r="H535" s="4">
        <v>5.5868301391601563</v>
      </c>
      <c r="I535" s="4">
        <v>60.03</v>
      </c>
      <c r="J535" s="4">
        <v>5.5110517578125</v>
      </c>
      <c r="K535" s="25">
        <v>44776.541102986113</v>
      </c>
      <c r="L535" s="30">
        <f t="shared" si="50"/>
        <v>264.298</v>
      </c>
      <c r="M535" s="4">
        <v>5.615260124206543</v>
      </c>
      <c r="N535" s="4">
        <v>60</v>
      </c>
      <c r="O535" s="4">
        <v>5.5044921875000004</v>
      </c>
      <c r="P535" s="25">
        <v>44776.547931631947</v>
      </c>
      <c r="Q535" s="30">
        <f t="shared" si="51"/>
        <v>264.29300000000001</v>
      </c>
      <c r="R535" s="4">
        <v>5.6334500312805176</v>
      </c>
      <c r="S535" s="4">
        <v>60.01</v>
      </c>
      <c r="T535" s="4">
        <v>5.5340102539062501</v>
      </c>
      <c r="U535" s="25">
        <v>44776.554828541666</v>
      </c>
      <c r="V535" s="30">
        <f t="shared" si="52"/>
        <v>264.18599999999998</v>
      </c>
      <c r="W535" s="4">
        <v>5.759429931640625</v>
      </c>
      <c r="X535" s="4">
        <v>60</v>
      </c>
      <c r="Y535" s="4">
        <v>5.6455229492187504</v>
      </c>
      <c r="AA535">
        <f t="shared" si="53"/>
        <v>264</v>
      </c>
    </row>
    <row r="536" spans="1:27" x14ac:dyDescent="0.3">
      <c r="A536" s="25">
        <v>44776.524527476853</v>
      </c>
      <c r="B536" s="30">
        <f t="shared" si="48"/>
        <v>265.17399999999998</v>
      </c>
      <c r="C536" s="4">
        <v>5.4428200721740723</v>
      </c>
      <c r="D536" s="4">
        <v>60.01</v>
      </c>
      <c r="E536" s="4">
        <v>5.3273837890625</v>
      </c>
      <c r="F536" s="25">
        <v>44776.53170983796</v>
      </c>
      <c r="G536" s="30">
        <f t="shared" si="49"/>
        <v>265.73</v>
      </c>
      <c r="H536" s="4">
        <v>5.5868301391601563</v>
      </c>
      <c r="I536" s="4">
        <v>60.03</v>
      </c>
      <c r="J536" s="4">
        <v>5.47825390625</v>
      </c>
      <c r="K536" s="25">
        <v>44776.541103124997</v>
      </c>
      <c r="L536" s="30">
        <f t="shared" si="50"/>
        <v>265.31</v>
      </c>
      <c r="M536" s="4">
        <v>5.5581998825073242</v>
      </c>
      <c r="N536" s="4">
        <v>60</v>
      </c>
      <c r="O536" s="4">
        <v>5.5044921875000004</v>
      </c>
      <c r="P536" s="25">
        <v>44776.547938171294</v>
      </c>
      <c r="Q536" s="30">
        <f t="shared" si="51"/>
        <v>265.858</v>
      </c>
      <c r="R536" s="4">
        <v>5.6334500312805176</v>
      </c>
      <c r="S536" s="4">
        <v>60.01</v>
      </c>
      <c r="T536" s="4">
        <v>5.5012124023437501</v>
      </c>
      <c r="U536" s="25">
        <v>44776.554832094909</v>
      </c>
      <c r="V536" s="30">
        <f t="shared" si="52"/>
        <v>265.49299999999999</v>
      </c>
      <c r="W536" s="4">
        <v>5.7189102172851563</v>
      </c>
      <c r="X536" s="4">
        <v>60</v>
      </c>
      <c r="Y536" s="4">
        <v>5.6455229492187504</v>
      </c>
      <c r="AA536">
        <f t="shared" si="53"/>
        <v>265</v>
      </c>
    </row>
    <row r="537" spans="1:27" x14ac:dyDescent="0.3">
      <c r="A537" s="25">
        <v>44776.524540300925</v>
      </c>
      <c r="B537" s="30">
        <f t="shared" si="48"/>
        <v>265.28199999999998</v>
      </c>
      <c r="C537" s="4">
        <v>5.3737301826477051</v>
      </c>
      <c r="D537" s="4">
        <v>60.01</v>
      </c>
      <c r="E537" s="4">
        <v>5.3273837890625</v>
      </c>
      <c r="F537" s="25">
        <v>44776.531721446758</v>
      </c>
      <c r="G537" s="30">
        <f t="shared" si="49"/>
        <v>265.733</v>
      </c>
      <c r="H537" s="4">
        <v>5.5426797866821289</v>
      </c>
      <c r="I537" s="4">
        <v>60.03</v>
      </c>
      <c r="J537" s="4">
        <v>5.47825390625</v>
      </c>
      <c r="K537" s="25">
        <v>44776.541114583335</v>
      </c>
      <c r="L537" s="30">
        <f t="shared" si="50"/>
        <v>265.3</v>
      </c>
      <c r="M537" s="4">
        <v>5.5581998825073242</v>
      </c>
      <c r="N537" s="4">
        <v>60</v>
      </c>
      <c r="O537" s="4">
        <v>5.4716943359375003</v>
      </c>
      <c r="P537" s="25">
        <v>44776.547943206016</v>
      </c>
      <c r="Q537" s="30">
        <f t="shared" si="51"/>
        <v>265.29300000000001</v>
      </c>
      <c r="R537" s="4">
        <v>5.6009402275085449</v>
      </c>
      <c r="S537" s="4">
        <v>60.01</v>
      </c>
      <c r="T537" s="4">
        <v>5.5012124023437501</v>
      </c>
      <c r="U537" s="25">
        <v>44776.554832106478</v>
      </c>
      <c r="V537" s="30">
        <f t="shared" si="52"/>
        <v>265.49400000000003</v>
      </c>
      <c r="W537" s="4">
        <v>5.7189102172851563</v>
      </c>
      <c r="X537" s="4">
        <v>60</v>
      </c>
      <c r="Y537" s="4">
        <v>5.6127250976562504</v>
      </c>
      <c r="AA537">
        <f t="shared" si="53"/>
        <v>265</v>
      </c>
    </row>
    <row r="538" spans="1:27" x14ac:dyDescent="0.3">
      <c r="A538" s="25">
        <v>44776.524540312501</v>
      </c>
      <c r="B538" s="30">
        <f t="shared" si="48"/>
        <v>266.28300000000002</v>
      </c>
      <c r="C538" s="4">
        <v>5.3737301826477051</v>
      </c>
      <c r="D538" s="4">
        <v>60.01</v>
      </c>
      <c r="E538" s="4">
        <v>5.2945859375</v>
      </c>
      <c r="F538" s="25">
        <v>44776.531721458334</v>
      </c>
      <c r="G538" s="30">
        <f t="shared" si="49"/>
        <v>266.73399999999998</v>
      </c>
      <c r="H538" s="4">
        <v>5.5426797866821289</v>
      </c>
      <c r="I538" s="4">
        <v>60.03</v>
      </c>
      <c r="J538" s="4">
        <v>5.4454560546874999</v>
      </c>
      <c r="K538" s="25">
        <v>44776.541117974535</v>
      </c>
      <c r="L538" s="30">
        <f t="shared" si="50"/>
        <v>266.59300000000002</v>
      </c>
      <c r="M538" s="4">
        <v>5.5581998825073242</v>
      </c>
      <c r="N538" s="4">
        <v>60</v>
      </c>
      <c r="O538" s="4">
        <v>5.4716943359375003</v>
      </c>
      <c r="P538" s="25">
        <v>44776.547949780092</v>
      </c>
      <c r="Q538" s="30">
        <f t="shared" si="51"/>
        <v>266.86099999999999</v>
      </c>
      <c r="R538" s="4">
        <v>5.6009402275085449</v>
      </c>
      <c r="S538" s="4">
        <v>60.01</v>
      </c>
      <c r="T538" s="4">
        <v>5.46841455078125</v>
      </c>
      <c r="U538" s="25">
        <v>44776.554843715276</v>
      </c>
      <c r="V538" s="30">
        <f t="shared" si="52"/>
        <v>266.49700000000001</v>
      </c>
      <c r="W538" s="4">
        <v>5.7189102172851563</v>
      </c>
      <c r="X538" s="4">
        <v>60</v>
      </c>
      <c r="Y538" s="4">
        <v>5.6127250976562504</v>
      </c>
      <c r="AA538">
        <f t="shared" si="53"/>
        <v>266</v>
      </c>
    </row>
    <row r="539" spans="1:27" x14ac:dyDescent="0.3">
      <c r="A539" s="25">
        <v>44776.524551921299</v>
      </c>
      <c r="B539" s="30">
        <f t="shared" si="48"/>
        <v>266.286</v>
      </c>
      <c r="C539" s="4">
        <v>5.345980167388916</v>
      </c>
      <c r="D539" s="4">
        <v>60.01</v>
      </c>
      <c r="E539" s="4">
        <v>5.2945859375</v>
      </c>
      <c r="F539" s="25">
        <v>44776.531733055555</v>
      </c>
      <c r="G539" s="30">
        <f t="shared" si="49"/>
        <v>266.73599999999999</v>
      </c>
      <c r="H539" s="4">
        <v>5.4864897727966309</v>
      </c>
      <c r="I539" s="4">
        <v>60.03</v>
      </c>
      <c r="J539" s="4">
        <v>5.4454560546874999</v>
      </c>
      <c r="K539" s="25">
        <v>44776.541126180557</v>
      </c>
      <c r="L539" s="30">
        <f t="shared" si="50"/>
        <v>266.30200000000002</v>
      </c>
      <c r="M539" s="4">
        <v>5.5581998825073242</v>
      </c>
      <c r="N539" s="4">
        <v>60</v>
      </c>
      <c r="O539" s="4">
        <v>5.4388964843750003</v>
      </c>
      <c r="P539" s="25">
        <v>44776.547954791669</v>
      </c>
      <c r="Q539" s="30">
        <f t="shared" si="51"/>
        <v>266.29399999999998</v>
      </c>
      <c r="R539" s="4">
        <v>5.5545101165771484</v>
      </c>
      <c r="S539" s="4">
        <v>60.01</v>
      </c>
      <c r="T539" s="4">
        <v>5.46841455078125</v>
      </c>
      <c r="U539" s="25">
        <v>44776.554843726852</v>
      </c>
      <c r="V539" s="30">
        <f t="shared" si="52"/>
        <v>266.49799999999999</v>
      </c>
      <c r="W539" s="4">
        <v>5.7189102172851563</v>
      </c>
      <c r="X539" s="4">
        <v>60</v>
      </c>
      <c r="Y539" s="4">
        <v>5.6127250976562504</v>
      </c>
      <c r="AA539">
        <f t="shared" si="53"/>
        <v>266</v>
      </c>
    </row>
    <row r="540" spans="1:27" x14ac:dyDescent="0.3">
      <c r="A540" s="25">
        <v>44776.524551932867</v>
      </c>
      <c r="B540" s="30">
        <f t="shared" si="48"/>
        <v>267.28699999999998</v>
      </c>
      <c r="C540" s="4">
        <v>5.345980167388916</v>
      </c>
      <c r="D540" s="4">
        <v>60.01</v>
      </c>
      <c r="E540" s="4">
        <v>5.2585083007812496</v>
      </c>
      <c r="F540" s="25">
        <v>44776.531733067131</v>
      </c>
      <c r="G540" s="30">
        <f t="shared" si="49"/>
        <v>267.73700000000002</v>
      </c>
      <c r="H540" s="4">
        <v>5.4864897727966309</v>
      </c>
      <c r="I540" s="4">
        <v>60.03</v>
      </c>
      <c r="J540" s="4">
        <v>5.4126582031249999</v>
      </c>
      <c r="K540" s="25">
        <v>44776.541129583333</v>
      </c>
      <c r="L540" s="30">
        <f t="shared" si="50"/>
        <v>267.596</v>
      </c>
      <c r="M540" s="4">
        <v>5.5366902351379395</v>
      </c>
      <c r="N540" s="4">
        <v>60</v>
      </c>
      <c r="O540" s="4">
        <v>5.4388964843750003</v>
      </c>
      <c r="P540" s="25">
        <v>44776.547961388889</v>
      </c>
      <c r="Q540" s="30">
        <f t="shared" si="51"/>
        <v>267.86399999999998</v>
      </c>
      <c r="R540" s="4">
        <v>5.5545101165771484</v>
      </c>
      <c r="S540" s="4">
        <v>60.01</v>
      </c>
      <c r="T540" s="4">
        <v>5.43561669921875</v>
      </c>
      <c r="U540" s="25">
        <v>44776.554855324073</v>
      </c>
      <c r="V540" s="30">
        <f t="shared" si="52"/>
        <v>267.5</v>
      </c>
      <c r="W540" s="4">
        <v>5.6536397933959961</v>
      </c>
      <c r="X540" s="4">
        <v>60</v>
      </c>
      <c r="Y540" s="4">
        <v>5.6127250976562504</v>
      </c>
      <c r="AA540">
        <f t="shared" si="53"/>
        <v>267</v>
      </c>
    </row>
    <row r="541" spans="1:27" x14ac:dyDescent="0.3">
      <c r="A541" s="25">
        <v>44776.524563530096</v>
      </c>
      <c r="B541" s="30">
        <f t="shared" si="48"/>
        <v>267.28899999999999</v>
      </c>
      <c r="C541" s="4">
        <v>5.345980167388916</v>
      </c>
      <c r="D541" s="4">
        <v>60.01</v>
      </c>
      <c r="E541" s="4">
        <v>5.2585083007812496</v>
      </c>
      <c r="F541" s="25">
        <v>44776.531744675929</v>
      </c>
      <c r="G541" s="30">
        <f t="shared" si="49"/>
        <v>267.74</v>
      </c>
      <c r="H541" s="4">
        <v>5.4669098854064941</v>
      </c>
      <c r="I541" s="4">
        <v>60.03</v>
      </c>
      <c r="J541" s="4">
        <v>5.4126582031249999</v>
      </c>
      <c r="K541" s="25">
        <v>44776.541137789354</v>
      </c>
      <c r="L541" s="30">
        <f t="shared" si="50"/>
        <v>267.30500000000001</v>
      </c>
      <c r="M541" s="4">
        <v>5.5366902351379395</v>
      </c>
      <c r="N541" s="4">
        <v>60</v>
      </c>
      <c r="O541" s="4">
        <v>5.4060986328125002</v>
      </c>
      <c r="P541" s="25">
        <v>44776.547966388891</v>
      </c>
      <c r="Q541" s="30">
        <f t="shared" si="51"/>
        <v>267.29599999999999</v>
      </c>
      <c r="R541" s="4">
        <v>5.5110001564025879</v>
      </c>
      <c r="S541" s="4">
        <v>60.01</v>
      </c>
      <c r="T541" s="4">
        <v>5.43561669921875</v>
      </c>
      <c r="U541" s="25">
        <v>44776.554855335649</v>
      </c>
      <c r="V541" s="30">
        <f t="shared" si="52"/>
        <v>267.50099999999998</v>
      </c>
      <c r="W541" s="4">
        <v>5.6536397933959961</v>
      </c>
      <c r="X541" s="4">
        <v>60</v>
      </c>
      <c r="Y541" s="4">
        <v>5.5471293945312503</v>
      </c>
      <c r="AA541">
        <f t="shared" si="53"/>
        <v>267</v>
      </c>
    </row>
    <row r="542" spans="1:27" x14ac:dyDescent="0.3">
      <c r="A542" s="25">
        <v>44776.524563541665</v>
      </c>
      <c r="B542" s="30">
        <f t="shared" si="48"/>
        <v>268.29000000000002</v>
      </c>
      <c r="C542" s="4">
        <v>5.345980167388916</v>
      </c>
      <c r="D542" s="4">
        <v>60.01</v>
      </c>
      <c r="E542" s="4">
        <v>5.2224306640625002</v>
      </c>
      <c r="F542" s="25">
        <v>44776.531744687498</v>
      </c>
      <c r="G542" s="30">
        <f t="shared" si="49"/>
        <v>268.74099999999999</v>
      </c>
      <c r="H542" s="4">
        <v>5.4669098854064941</v>
      </c>
      <c r="I542" s="4">
        <v>60.03</v>
      </c>
      <c r="J542" s="4">
        <v>5.3798603515624999</v>
      </c>
      <c r="K542" s="25">
        <v>44776.54114119213</v>
      </c>
      <c r="L542" s="30">
        <f t="shared" si="50"/>
        <v>268.59899999999999</v>
      </c>
      <c r="M542" s="4">
        <v>5.4949002265930176</v>
      </c>
      <c r="N542" s="4">
        <v>60</v>
      </c>
      <c r="O542" s="4">
        <v>5.4060986328125002</v>
      </c>
      <c r="P542" s="25">
        <v>44776.547972986111</v>
      </c>
      <c r="Q542" s="30">
        <f t="shared" si="51"/>
        <v>268.86599999999999</v>
      </c>
      <c r="R542" s="4">
        <v>5.5110001564025879</v>
      </c>
      <c r="S542" s="4">
        <v>60.01</v>
      </c>
      <c r="T542" s="4">
        <v>5.40281884765625</v>
      </c>
      <c r="U542" s="25">
        <v>44776.554866944447</v>
      </c>
      <c r="V542" s="30">
        <f t="shared" si="52"/>
        <v>268.50400000000002</v>
      </c>
      <c r="W542" s="4">
        <v>5.6089301109313965</v>
      </c>
      <c r="X542" s="4">
        <v>60</v>
      </c>
      <c r="Y542" s="4">
        <v>5.5471293945312503</v>
      </c>
      <c r="AA542">
        <f t="shared" si="53"/>
        <v>268</v>
      </c>
    </row>
    <row r="543" spans="1:27" x14ac:dyDescent="0.3">
      <c r="A543" s="25">
        <v>44776.524576458331</v>
      </c>
      <c r="B543" s="30">
        <f t="shared" si="48"/>
        <v>268.40600000000001</v>
      </c>
      <c r="C543" s="4">
        <v>5.295219898223877</v>
      </c>
      <c r="D543" s="4">
        <v>60.01</v>
      </c>
      <c r="E543" s="4">
        <v>5.2224306640625002</v>
      </c>
      <c r="F543" s="25">
        <v>44776.531756284719</v>
      </c>
      <c r="G543" s="30">
        <f t="shared" si="49"/>
        <v>268.74299999999999</v>
      </c>
      <c r="H543" s="4">
        <v>5.4669098854064941</v>
      </c>
      <c r="I543" s="4">
        <v>60.03</v>
      </c>
      <c r="J543" s="4">
        <v>5.3798603515624999</v>
      </c>
      <c r="K543" s="25">
        <v>44776.541149398145</v>
      </c>
      <c r="L543" s="30">
        <f t="shared" si="50"/>
        <v>268.30799999999999</v>
      </c>
      <c r="M543" s="4">
        <v>5.4949002265930176</v>
      </c>
      <c r="N543" s="4">
        <v>60</v>
      </c>
      <c r="O543" s="4">
        <v>5.3733007812500002</v>
      </c>
      <c r="P543" s="25">
        <v>44776.547978935188</v>
      </c>
      <c r="Q543" s="30">
        <f t="shared" si="51"/>
        <v>268.38</v>
      </c>
      <c r="R543" s="4">
        <v>5.5110001564025879</v>
      </c>
      <c r="S543" s="4">
        <v>60.01</v>
      </c>
      <c r="T543" s="4">
        <v>5.40281884765625</v>
      </c>
      <c r="U543" s="25">
        <v>44776.554866956016</v>
      </c>
      <c r="V543" s="30">
        <f t="shared" si="52"/>
        <v>268.505</v>
      </c>
      <c r="W543" s="4">
        <v>5.6089301109313965</v>
      </c>
      <c r="X543" s="4">
        <v>60</v>
      </c>
      <c r="Y543" s="4">
        <v>5.5110517578125</v>
      </c>
      <c r="AA543">
        <f t="shared" si="53"/>
        <v>268</v>
      </c>
    </row>
    <row r="544" spans="1:27" x14ac:dyDescent="0.3">
      <c r="A544" s="25">
        <v>44776.524576481483</v>
      </c>
      <c r="B544" s="30">
        <f t="shared" si="48"/>
        <v>269.40800000000002</v>
      </c>
      <c r="C544" s="4">
        <v>5.295219898223877</v>
      </c>
      <c r="D544" s="4">
        <v>60.01</v>
      </c>
      <c r="E544" s="4">
        <v>5.1929125976562496</v>
      </c>
      <c r="F544" s="25">
        <v>44776.531756296295</v>
      </c>
      <c r="G544" s="30">
        <f t="shared" si="49"/>
        <v>269.74400000000003</v>
      </c>
      <c r="H544" s="4">
        <v>5.4669098854064941</v>
      </c>
      <c r="I544" s="4">
        <v>60.03</v>
      </c>
      <c r="J544" s="4">
        <v>5.3470624999999998</v>
      </c>
      <c r="K544" s="25">
        <v>44776.541152789352</v>
      </c>
      <c r="L544" s="30">
        <f t="shared" si="50"/>
        <v>269.601</v>
      </c>
      <c r="M544" s="4">
        <v>5.4475197792053223</v>
      </c>
      <c r="N544" s="4">
        <v>60</v>
      </c>
      <c r="O544" s="4">
        <v>5.3733007812500002</v>
      </c>
      <c r="P544" s="25">
        <v>44776.547984594908</v>
      </c>
      <c r="Q544" s="30">
        <f t="shared" si="51"/>
        <v>269.86900000000003</v>
      </c>
      <c r="R544" s="4">
        <v>5.5110001564025879</v>
      </c>
      <c r="S544" s="4">
        <v>60.01</v>
      </c>
      <c r="T544" s="4">
        <v>5.40281884765625</v>
      </c>
      <c r="U544" s="25">
        <v>44776.554878553237</v>
      </c>
      <c r="V544" s="30">
        <f t="shared" si="52"/>
        <v>269.50700000000001</v>
      </c>
      <c r="W544" s="4">
        <v>5.5801200866699219</v>
      </c>
      <c r="X544" s="4">
        <v>60</v>
      </c>
      <c r="Y544" s="4">
        <v>5.5110517578125</v>
      </c>
      <c r="AA544">
        <f t="shared" si="53"/>
        <v>269</v>
      </c>
    </row>
    <row r="545" spans="1:27" x14ac:dyDescent="0.3">
      <c r="A545" s="25">
        <v>44776.524588078704</v>
      </c>
      <c r="B545" s="30">
        <f t="shared" si="48"/>
        <v>269.41000000000003</v>
      </c>
      <c r="C545" s="4">
        <v>5.250150203704834</v>
      </c>
      <c r="D545" s="4">
        <v>60.01</v>
      </c>
      <c r="E545" s="4">
        <v>5.1929125976562496</v>
      </c>
      <c r="F545" s="25">
        <v>44776.531767893517</v>
      </c>
      <c r="G545" s="30">
        <f t="shared" si="49"/>
        <v>269.74599999999998</v>
      </c>
      <c r="H545" s="4">
        <v>5.4384398460388184</v>
      </c>
      <c r="I545" s="4">
        <v>60.03</v>
      </c>
      <c r="J545" s="4">
        <v>5.3470624999999998</v>
      </c>
      <c r="K545" s="25">
        <v>44776.541160983797</v>
      </c>
      <c r="L545" s="30">
        <f t="shared" si="50"/>
        <v>269.30900000000003</v>
      </c>
      <c r="M545" s="4">
        <v>5.4475197792053223</v>
      </c>
      <c r="N545" s="4">
        <v>60</v>
      </c>
      <c r="O545" s="4">
        <v>5.3405029296875002</v>
      </c>
      <c r="P545" s="25">
        <v>44776.54799053241</v>
      </c>
      <c r="Q545" s="30">
        <f t="shared" si="51"/>
        <v>269.38200000000001</v>
      </c>
      <c r="R545" s="4">
        <v>5.468440055847168</v>
      </c>
      <c r="S545" s="4">
        <v>60.01</v>
      </c>
      <c r="T545" s="4">
        <v>5.40281884765625</v>
      </c>
      <c r="U545" s="25">
        <v>44776.554878564813</v>
      </c>
      <c r="V545" s="30">
        <f t="shared" si="52"/>
        <v>269.50799999999998</v>
      </c>
      <c r="W545" s="4">
        <v>5.5801200866699219</v>
      </c>
      <c r="X545" s="4">
        <v>60</v>
      </c>
      <c r="Y545" s="4">
        <v>5.4815336914062502</v>
      </c>
      <c r="AA545">
        <f t="shared" si="53"/>
        <v>269</v>
      </c>
    </row>
    <row r="546" spans="1:27" x14ac:dyDescent="0.3">
      <c r="A546" s="25">
        <v>44776.52458809028</v>
      </c>
      <c r="B546" s="30">
        <f t="shared" si="48"/>
        <v>270.411</v>
      </c>
      <c r="C546" s="4">
        <v>5.250150203704834</v>
      </c>
      <c r="D546" s="4">
        <v>60.01</v>
      </c>
      <c r="E546" s="4">
        <v>5.1568349609375002</v>
      </c>
      <c r="F546" s="25">
        <v>44776.531767905093</v>
      </c>
      <c r="G546" s="30">
        <f t="shared" si="49"/>
        <v>270.74700000000001</v>
      </c>
      <c r="H546" s="4">
        <v>5.4384398460388184</v>
      </c>
      <c r="I546" s="4">
        <v>60.03</v>
      </c>
      <c r="J546" s="4">
        <v>5.3142646484374998</v>
      </c>
      <c r="K546" s="25">
        <v>44776.54116439815</v>
      </c>
      <c r="L546" s="30">
        <f t="shared" si="50"/>
        <v>270.60399999999998</v>
      </c>
      <c r="M546" s="4">
        <v>5.4193000793457031</v>
      </c>
      <c r="N546" s="4">
        <v>60</v>
      </c>
      <c r="O546" s="4">
        <v>5.3405029296875002</v>
      </c>
      <c r="P546" s="25">
        <v>44776.54799619213</v>
      </c>
      <c r="Q546" s="30">
        <f t="shared" si="51"/>
        <v>270.87099999999998</v>
      </c>
      <c r="R546" s="4">
        <v>5.468440055847168</v>
      </c>
      <c r="S546" s="4">
        <v>60.01</v>
      </c>
      <c r="T546" s="4">
        <v>5.40281884765625</v>
      </c>
      <c r="U546" s="25">
        <v>44776.554890173611</v>
      </c>
      <c r="V546" s="30">
        <f t="shared" si="52"/>
        <v>270.51100000000002</v>
      </c>
      <c r="W546" s="4">
        <v>5.5290899276733398</v>
      </c>
      <c r="X546" s="4">
        <v>60</v>
      </c>
      <c r="Y546" s="4">
        <v>5.4815336914062502</v>
      </c>
      <c r="AA546">
        <f t="shared" si="53"/>
        <v>270</v>
      </c>
    </row>
    <row r="547" spans="1:27" x14ac:dyDescent="0.3">
      <c r="A547" s="25">
        <v>44776.524599699071</v>
      </c>
      <c r="B547" s="30">
        <f t="shared" si="48"/>
        <v>270.41399999999999</v>
      </c>
      <c r="C547" s="4">
        <v>5.2045202255249023</v>
      </c>
      <c r="D547" s="4">
        <v>60.01</v>
      </c>
      <c r="E547" s="4">
        <v>5.1568349609375002</v>
      </c>
      <c r="F547" s="25">
        <v>44776.531779513891</v>
      </c>
      <c r="G547" s="30">
        <f t="shared" si="49"/>
        <v>270.75</v>
      </c>
      <c r="H547" s="4">
        <v>5.3946199417114258</v>
      </c>
      <c r="I547" s="4">
        <v>60.03</v>
      </c>
      <c r="J547" s="4">
        <v>5.3142646484374998</v>
      </c>
      <c r="K547" s="25">
        <v>44776.541172581019</v>
      </c>
      <c r="L547" s="30">
        <f t="shared" si="50"/>
        <v>270.31099999999998</v>
      </c>
      <c r="M547" s="4">
        <v>5.4193000793457031</v>
      </c>
      <c r="N547" s="4">
        <v>60</v>
      </c>
      <c r="O547" s="4">
        <v>5.3044252929687499</v>
      </c>
      <c r="P547" s="25">
        <v>44776.547996203706</v>
      </c>
      <c r="Q547" s="30">
        <f t="shared" si="51"/>
        <v>270.87200000000001</v>
      </c>
      <c r="R547" s="4">
        <v>5.468440055847168</v>
      </c>
      <c r="S547" s="4">
        <v>60.01</v>
      </c>
      <c r="T547" s="4">
        <v>5.3667412109374997</v>
      </c>
      <c r="U547" s="25">
        <v>44776.554890185187</v>
      </c>
      <c r="V547" s="30">
        <f t="shared" si="52"/>
        <v>270.512</v>
      </c>
      <c r="W547" s="4">
        <v>5.5290899276733398</v>
      </c>
      <c r="X547" s="4">
        <v>60</v>
      </c>
      <c r="Y547" s="4">
        <v>5.4487358398437502</v>
      </c>
      <c r="AA547">
        <f t="shared" si="53"/>
        <v>270</v>
      </c>
    </row>
    <row r="548" spans="1:27" x14ac:dyDescent="0.3">
      <c r="A548" s="25">
        <v>44776.524599710647</v>
      </c>
      <c r="B548" s="30">
        <f t="shared" si="48"/>
        <v>271.41500000000002</v>
      </c>
      <c r="C548" s="4">
        <v>5.2045202255249023</v>
      </c>
      <c r="D548" s="4">
        <v>60.01</v>
      </c>
      <c r="E548" s="4">
        <v>5.1240371093750001</v>
      </c>
      <c r="F548" s="25">
        <v>44776.53177952546</v>
      </c>
      <c r="G548" s="30">
        <f t="shared" si="49"/>
        <v>271.75099999999998</v>
      </c>
      <c r="H548" s="4">
        <v>5.3946199417114258</v>
      </c>
      <c r="I548" s="4">
        <v>60.03</v>
      </c>
      <c r="J548" s="4">
        <v>5.2814667968749998</v>
      </c>
      <c r="K548" s="25">
        <v>44776.541175995371</v>
      </c>
      <c r="L548" s="30">
        <f t="shared" si="50"/>
        <v>271.60599999999999</v>
      </c>
      <c r="M548" s="4">
        <v>5.4193000793457031</v>
      </c>
      <c r="N548" s="4">
        <v>60</v>
      </c>
      <c r="O548" s="4">
        <v>5.3044252929687499</v>
      </c>
      <c r="P548" s="25">
        <v>44776.548002118056</v>
      </c>
      <c r="Q548" s="30">
        <f t="shared" si="51"/>
        <v>271.38299999999998</v>
      </c>
      <c r="R548" s="4">
        <v>5.431340217590332</v>
      </c>
      <c r="S548" s="4">
        <v>60.01</v>
      </c>
      <c r="T548" s="4">
        <v>5.3667412109374997</v>
      </c>
      <c r="U548" s="25">
        <v>44776.554901793985</v>
      </c>
      <c r="V548" s="30">
        <f t="shared" si="52"/>
        <v>271.51499999999999</v>
      </c>
      <c r="W548" s="4">
        <v>5.5290899276733398</v>
      </c>
      <c r="X548" s="4">
        <v>60</v>
      </c>
      <c r="Y548" s="4">
        <v>5.4487358398437502</v>
      </c>
      <c r="AA548">
        <f t="shared" si="53"/>
        <v>271</v>
      </c>
    </row>
    <row r="549" spans="1:27" x14ac:dyDescent="0.3">
      <c r="A549" s="25">
        <v>44776.524611307868</v>
      </c>
      <c r="B549" s="30">
        <f t="shared" si="48"/>
        <v>271.41699999999997</v>
      </c>
      <c r="C549" s="4">
        <v>5.2045202255249023</v>
      </c>
      <c r="D549" s="4">
        <v>60.01</v>
      </c>
      <c r="E549" s="4">
        <v>5.1240371093750001</v>
      </c>
      <c r="F549" s="25">
        <v>44776.531791122688</v>
      </c>
      <c r="G549" s="30">
        <f t="shared" si="49"/>
        <v>271.75299999999999</v>
      </c>
      <c r="H549" s="4">
        <v>5.3457298278808594</v>
      </c>
      <c r="I549" s="4">
        <v>60.03</v>
      </c>
      <c r="J549" s="4">
        <v>5.2814667968749998</v>
      </c>
      <c r="K549" s="25">
        <v>44776.54118565972</v>
      </c>
      <c r="L549" s="30">
        <f t="shared" si="50"/>
        <v>271.44099999999997</v>
      </c>
      <c r="M549" s="4">
        <v>5.4193000793457031</v>
      </c>
      <c r="N549" s="4">
        <v>60</v>
      </c>
      <c r="O549" s="4">
        <v>5.2749072265625001</v>
      </c>
      <c r="P549" s="25">
        <v>44776.548007800928</v>
      </c>
      <c r="Q549" s="30">
        <f t="shared" si="51"/>
        <v>271.87400000000002</v>
      </c>
      <c r="R549" s="4">
        <v>5.431340217590332</v>
      </c>
      <c r="S549" s="4">
        <v>60.01</v>
      </c>
      <c r="T549" s="4">
        <v>5.3372231445312499</v>
      </c>
      <c r="U549" s="25">
        <v>44776.554901805554</v>
      </c>
      <c r="V549" s="30">
        <f t="shared" si="52"/>
        <v>271.51600000000002</v>
      </c>
      <c r="W549" s="4">
        <v>5.5290899276733398</v>
      </c>
      <c r="X549" s="4">
        <v>60</v>
      </c>
      <c r="Y549" s="4">
        <v>5.4159379882812502</v>
      </c>
      <c r="AA549">
        <f t="shared" si="53"/>
        <v>271</v>
      </c>
    </row>
    <row r="550" spans="1:27" x14ac:dyDescent="0.3">
      <c r="A550" s="25">
        <v>44776.524611319444</v>
      </c>
      <c r="B550" s="30">
        <f t="shared" si="48"/>
        <v>272.41800000000001</v>
      </c>
      <c r="C550" s="4">
        <v>5.2045202255249023</v>
      </c>
      <c r="D550" s="4">
        <v>60.01</v>
      </c>
      <c r="E550" s="4">
        <v>5.0912392578125001</v>
      </c>
      <c r="F550" s="25">
        <v>44776.531791134257</v>
      </c>
      <c r="G550" s="30">
        <f t="shared" si="49"/>
        <v>272.75400000000002</v>
      </c>
      <c r="H550" s="4">
        <v>5.3457298278808594</v>
      </c>
      <c r="I550" s="4">
        <v>60.03</v>
      </c>
      <c r="J550" s="4">
        <v>5.2453891601562503</v>
      </c>
      <c r="K550" s="25">
        <v>44776.541187604169</v>
      </c>
      <c r="L550" s="30">
        <f t="shared" si="50"/>
        <v>272.60899999999998</v>
      </c>
      <c r="M550" s="4">
        <v>5.3701300621032715</v>
      </c>
      <c r="N550" s="4">
        <v>60</v>
      </c>
      <c r="O550" s="4">
        <v>5.2749072265625001</v>
      </c>
      <c r="P550" s="25">
        <v>44776.548013715277</v>
      </c>
      <c r="Q550" s="30">
        <f t="shared" si="51"/>
        <v>272.38499999999999</v>
      </c>
      <c r="R550" s="4">
        <v>5.391359806060791</v>
      </c>
      <c r="S550" s="4">
        <v>60.01</v>
      </c>
      <c r="T550" s="4">
        <v>5.3372231445312499</v>
      </c>
      <c r="U550" s="25">
        <v>44776.554913402775</v>
      </c>
      <c r="V550" s="30">
        <f t="shared" si="52"/>
        <v>272.51799999999997</v>
      </c>
      <c r="W550" s="4">
        <v>5.4959697723388672</v>
      </c>
      <c r="X550" s="4">
        <v>60</v>
      </c>
      <c r="Y550" s="4">
        <v>5.4159379882812502</v>
      </c>
      <c r="AA550">
        <f t="shared" si="53"/>
        <v>272</v>
      </c>
    </row>
    <row r="551" spans="1:27" x14ac:dyDescent="0.3">
      <c r="A551" s="25">
        <v>44776.524622928242</v>
      </c>
      <c r="B551" s="30">
        <f t="shared" si="48"/>
        <v>272.42099999999999</v>
      </c>
      <c r="C551" s="4">
        <v>5.1591601371765137</v>
      </c>
      <c r="D551" s="4">
        <v>60.01</v>
      </c>
      <c r="E551" s="4">
        <v>5.0912392578125001</v>
      </c>
      <c r="F551" s="25">
        <v>44776.531802743055</v>
      </c>
      <c r="G551" s="30">
        <f t="shared" si="49"/>
        <v>272.75700000000001</v>
      </c>
      <c r="H551" s="4">
        <v>5.2940001487731934</v>
      </c>
      <c r="I551" s="4">
        <v>60.03</v>
      </c>
      <c r="J551" s="4">
        <v>5.2453891601562503</v>
      </c>
      <c r="K551" s="25">
        <v>44776.541197256942</v>
      </c>
      <c r="L551" s="30">
        <f t="shared" si="50"/>
        <v>272.44299999999998</v>
      </c>
      <c r="M551" s="4">
        <v>5.3701300621032715</v>
      </c>
      <c r="N551" s="4">
        <v>60</v>
      </c>
      <c r="O551" s="4">
        <v>5.2355498046875004</v>
      </c>
      <c r="P551" s="25">
        <v>44776.548019386573</v>
      </c>
      <c r="Q551" s="30">
        <f t="shared" si="51"/>
        <v>272.875</v>
      </c>
      <c r="R551" s="4">
        <v>5.391359806060791</v>
      </c>
      <c r="S551" s="4">
        <v>60.01</v>
      </c>
      <c r="T551" s="4">
        <v>5.3044252929687499</v>
      </c>
      <c r="U551" s="25">
        <v>44776.554913414351</v>
      </c>
      <c r="V551" s="30">
        <f t="shared" si="52"/>
        <v>272.51900000000001</v>
      </c>
      <c r="W551" s="4">
        <v>5.4959697723388672</v>
      </c>
      <c r="X551" s="4">
        <v>60</v>
      </c>
      <c r="Y551" s="4">
        <v>5.3831401367187501</v>
      </c>
      <c r="AA551">
        <f t="shared" si="53"/>
        <v>272</v>
      </c>
    </row>
    <row r="552" spans="1:27" x14ac:dyDescent="0.3">
      <c r="A552" s="25">
        <v>44776.524622939818</v>
      </c>
      <c r="B552" s="30">
        <f t="shared" si="48"/>
        <v>273.42200000000003</v>
      </c>
      <c r="C552" s="4">
        <v>5.1591601371765137</v>
      </c>
      <c r="D552" s="4">
        <v>60.01</v>
      </c>
      <c r="E552" s="4">
        <v>5.05844140625</v>
      </c>
      <c r="F552" s="25">
        <v>44776.531802754631</v>
      </c>
      <c r="G552" s="30">
        <f t="shared" si="49"/>
        <v>273.75799999999998</v>
      </c>
      <c r="H552" s="4">
        <v>5.2940001487731934</v>
      </c>
      <c r="I552" s="4">
        <v>60.03</v>
      </c>
      <c r="J552" s="4">
        <v>5.2125913085937503</v>
      </c>
      <c r="K552" s="25">
        <v>44776.541199224535</v>
      </c>
      <c r="L552" s="30">
        <f t="shared" si="50"/>
        <v>273.613</v>
      </c>
      <c r="M552" s="4">
        <v>5.2981100082397461</v>
      </c>
      <c r="N552" s="4">
        <v>60</v>
      </c>
      <c r="O552" s="4">
        <v>5.2355498046875004</v>
      </c>
      <c r="P552" s="25">
        <v>44776.548025289354</v>
      </c>
      <c r="Q552" s="30">
        <f t="shared" si="51"/>
        <v>273.38499999999999</v>
      </c>
      <c r="R552" s="4">
        <v>5.391359806060791</v>
      </c>
      <c r="S552" s="4">
        <v>60.01</v>
      </c>
      <c r="T552" s="4">
        <v>5.3044252929687499</v>
      </c>
      <c r="U552" s="25">
        <v>44776.554925023149</v>
      </c>
      <c r="V552" s="30">
        <f t="shared" si="52"/>
        <v>273.52199999999999</v>
      </c>
      <c r="W552" s="4">
        <v>5.4364099502563477</v>
      </c>
      <c r="X552" s="4">
        <v>60</v>
      </c>
      <c r="Y552" s="4">
        <v>5.3831401367187501</v>
      </c>
      <c r="AA552">
        <f t="shared" si="53"/>
        <v>273</v>
      </c>
    </row>
    <row r="553" spans="1:27" x14ac:dyDescent="0.3">
      <c r="A553" s="25">
        <v>44776.52463453704</v>
      </c>
      <c r="B553" s="30">
        <f t="shared" si="48"/>
        <v>273.42399999999998</v>
      </c>
      <c r="C553" s="4">
        <v>5.1169600486755371</v>
      </c>
      <c r="D553" s="4">
        <v>60.01</v>
      </c>
      <c r="E553" s="4">
        <v>5.05844140625</v>
      </c>
      <c r="F553" s="25">
        <v>44776.531814351853</v>
      </c>
      <c r="G553" s="30">
        <f t="shared" si="49"/>
        <v>273.76</v>
      </c>
      <c r="H553" s="4">
        <v>5.2940001487731934</v>
      </c>
      <c r="I553" s="4">
        <v>60.03</v>
      </c>
      <c r="J553" s="4">
        <v>5.2125913085937503</v>
      </c>
      <c r="K553" s="25">
        <v>44776.541208865739</v>
      </c>
      <c r="L553" s="30">
        <f t="shared" si="50"/>
        <v>273.44600000000003</v>
      </c>
      <c r="M553" s="4">
        <v>5.2981100082397461</v>
      </c>
      <c r="N553" s="4">
        <v>60</v>
      </c>
      <c r="O553" s="4">
        <v>5.2027519531250004</v>
      </c>
      <c r="P553" s="25">
        <v>44776.548030995371</v>
      </c>
      <c r="Q553" s="30">
        <f t="shared" si="51"/>
        <v>273.87799999999999</v>
      </c>
      <c r="R553" s="4">
        <v>5.391359806060791</v>
      </c>
      <c r="S553" s="4">
        <v>60.01</v>
      </c>
      <c r="T553" s="4">
        <v>5.2716274414062498</v>
      </c>
      <c r="U553" s="25">
        <v>44776.554925034725</v>
      </c>
      <c r="V553" s="30">
        <f t="shared" si="52"/>
        <v>273.52300000000002</v>
      </c>
      <c r="W553" s="4">
        <v>5.4364099502563477</v>
      </c>
      <c r="X553" s="4">
        <v>60</v>
      </c>
      <c r="Y553" s="4">
        <v>5.3503422851562501</v>
      </c>
      <c r="AA553">
        <f t="shared" si="53"/>
        <v>273</v>
      </c>
    </row>
    <row r="554" spans="1:27" x14ac:dyDescent="0.3">
      <c r="A554" s="25">
        <v>44776.524634548608</v>
      </c>
      <c r="B554" s="30">
        <f t="shared" si="48"/>
        <v>274.42500000000001</v>
      </c>
      <c r="C554" s="4">
        <v>5.1169600486755371</v>
      </c>
      <c r="D554" s="4">
        <v>60.01</v>
      </c>
      <c r="E554" s="4">
        <v>5.0256435546875</v>
      </c>
      <c r="F554" s="25">
        <v>44776.531814363429</v>
      </c>
      <c r="G554" s="30">
        <f t="shared" si="49"/>
        <v>274.76100000000002</v>
      </c>
      <c r="H554" s="4">
        <v>5.2940001487731934</v>
      </c>
      <c r="I554" s="4">
        <v>60.03</v>
      </c>
      <c r="J554" s="4">
        <v>5.1797934570312503</v>
      </c>
      <c r="K554" s="25">
        <v>44776.541210833333</v>
      </c>
      <c r="L554" s="30">
        <f t="shared" si="50"/>
        <v>274.61599999999999</v>
      </c>
      <c r="M554" s="4">
        <v>5.2981100082397461</v>
      </c>
      <c r="N554" s="4">
        <v>60</v>
      </c>
      <c r="O554" s="4">
        <v>5.2027519531250004</v>
      </c>
      <c r="P554" s="25">
        <v>44776.548036886576</v>
      </c>
      <c r="Q554" s="30">
        <f t="shared" si="51"/>
        <v>274.387</v>
      </c>
      <c r="R554" s="4">
        <v>5.3509402275085449</v>
      </c>
      <c r="S554" s="4">
        <v>60.01</v>
      </c>
      <c r="T554" s="4">
        <v>5.2716274414062498</v>
      </c>
      <c r="U554" s="25">
        <v>44776.554936631946</v>
      </c>
      <c r="V554" s="30">
        <f t="shared" si="52"/>
        <v>274.52499999999998</v>
      </c>
      <c r="W554" s="4">
        <v>5.4142899513244629</v>
      </c>
      <c r="X554" s="4">
        <v>60</v>
      </c>
      <c r="Y554" s="4">
        <v>5.3503422851562501</v>
      </c>
      <c r="AA554">
        <f t="shared" si="53"/>
        <v>274</v>
      </c>
    </row>
    <row r="555" spans="1:27" x14ac:dyDescent="0.3">
      <c r="A555" s="25">
        <v>44776.52464614583</v>
      </c>
      <c r="B555" s="30">
        <f t="shared" si="48"/>
        <v>274.42700000000002</v>
      </c>
      <c r="C555" s="4">
        <v>5.0658698081970215</v>
      </c>
      <c r="D555" s="4">
        <v>60.01</v>
      </c>
      <c r="E555" s="4">
        <v>5.0256435546875</v>
      </c>
      <c r="F555" s="25">
        <v>44776.531825972219</v>
      </c>
      <c r="G555" s="30">
        <f t="shared" si="49"/>
        <v>274.76400000000001</v>
      </c>
      <c r="H555" s="4">
        <v>5.2451000213623047</v>
      </c>
      <c r="I555" s="4">
        <v>60.03</v>
      </c>
      <c r="J555" s="4">
        <v>5.1797934570312503</v>
      </c>
      <c r="K555" s="25">
        <v>44776.541220462961</v>
      </c>
      <c r="L555" s="30">
        <f t="shared" si="50"/>
        <v>274.44799999999998</v>
      </c>
      <c r="M555" s="4">
        <v>5.2981100082397461</v>
      </c>
      <c r="N555" s="4">
        <v>60</v>
      </c>
      <c r="O555" s="4">
        <v>5.1699541015625003</v>
      </c>
      <c r="P555" s="25">
        <v>44776.548042604169</v>
      </c>
      <c r="Q555" s="30">
        <f t="shared" si="51"/>
        <v>274.88099999999997</v>
      </c>
      <c r="R555" s="4">
        <v>5.3509402275085449</v>
      </c>
      <c r="S555" s="4">
        <v>60.01</v>
      </c>
      <c r="T555" s="4">
        <v>5.2388295898437498</v>
      </c>
      <c r="U555" s="25">
        <v>44776.554936643515</v>
      </c>
      <c r="V555" s="30">
        <f t="shared" si="52"/>
        <v>274.52600000000001</v>
      </c>
      <c r="W555" s="4">
        <v>5.4142899513244629</v>
      </c>
      <c r="X555" s="4">
        <v>60</v>
      </c>
      <c r="Y555" s="4">
        <v>5.3175444335937501</v>
      </c>
      <c r="AA555">
        <f t="shared" si="53"/>
        <v>274</v>
      </c>
    </row>
    <row r="556" spans="1:27" x14ac:dyDescent="0.3">
      <c r="A556" s="25">
        <v>44776.524646168982</v>
      </c>
      <c r="B556" s="30">
        <f t="shared" si="48"/>
        <v>275.42899999999997</v>
      </c>
      <c r="C556" s="4">
        <v>5.0658698081970215</v>
      </c>
      <c r="D556" s="4">
        <v>60.01</v>
      </c>
      <c r="E556" s="4">
        <v>5</v>
      </c>
      <c r="F556" s="25">
        <v>44776.531825983795</v>
      </c>
      <c r="G556" s="30">
        <f t="shared" si="49"/>
        <v>275.76499999999999</v>
      </c>
      <c r="H556" s="4">
        <v>5.2451000213623047</v>
      </c>
      <c r="I556" s="4">
        <v>60.03</v>
      </c>
      <c r="J556" s="4">
        <v>5.1469956054687502</v>
      </c>
      <c r="K556" s="25">
        <v>44776.541222453707</v>
      </c>
      <c r="L556" s="30">
        <f t="shared" si="50"/>
        <v>275.62</v>
      </c>
      <c r="M556" s="4">
        <v>5.2675600051879883</v>
      </c>
      <c r="N556" s="4">
        <v>60</v>
      </c>
      <c r="O556" s="4">
        <v>5.1699541015625003</v>
      </c>
      <c r="P556" s="25">
        <v>44776.548048460645</v>
      </c>
      <c r="Q556" s="30">
        <f t="shared" si="51"/>
        <v>275.387</v>
      </c>
      <c r="R556" s="4">
        <v>5.298490047454834</v>
      </c>
      <c r="S556" s="4">
        <v>60.01</v>
      </c>
      <c r="T556" s="4">
        <v>5.2388295898437498</v>
      </c>
      <c r="U556" s="25">
        <v>44776.554948252313</v>
      </c>
      <c r="V556" s="30">
        <f t="shared" si="52"/>
        <v>275.529</v>
      </c>
      <c r="W556" s="4">
        <v>5.3629398345947266</v>
      </c>
      <c r="X556" s="4">
        <v>60</v>
      </c>
      <c r="Y556" s="4">
        <v>5.3175444335937501</v>
      </c>
      <c r="AA556">
        <f t="shared" si="53"/>
        <v>275</v>
      </c>
    </row>
    <row r="557" spans="1:27" x14ac:dyDescent="0.3">
      <c r="A557" s="25">
        <v>44776.524657754628</v>
      </c>
      <c r="B557" s="30">
        <f t="shared" si="48"/>
        <v>275.43</v>
      </c>
      <c r="C557" s="4">
        <v>5.0658698081970215</v>
      </c>
      <c r="D557" s="4">
        <v>60.01</v>
      </c>
      <c r="E557" s="4">
        <v>5</v>
      </c>
      <c r="F557" s="25">
        <v>44776.531829074076</v>
      </c>
      <c r="G557" s="30">
        <f t="shared" si="49"/>
        <v>275.03199999999998</v>
      </c>
      <c r="H557" s="4">
        <v>5.2451000213623047</v>
      </c>
      <c r="I557" s="4">
        <v>60</v>
      </c>
      <c r="J557" s="4">
        <v>5.1469956054687502</v>
      </c>
      <c r="K557" s="25">
        <v>44776.541232071759</v>
      </c>
      <c r="L557" s="30">
        <f t="shared" si="50"/>
        <v>275.45100000000002</v>
      </c>
      <c r="M557" s="4">
        <v>5.2675600051879883</v>
      </c>
      <c r="N557" s="4">
        <v>60</v>
      </c>
      <c r="O557" s="4">
        <v>5.1371562500000003</v>
      </c>
      <c r="P557" s="25">
        <v>44776.54805420139</v>
      </c>
      <c r="Q557" s="30">
        <f t="shared" si="51"/>
        <v>275.88299999999998</v>
      </c>
      <c r="R557" s="4">
        <v>5.298490047454834</v>
      </c>
      <c r="S557" s="4">
        <v>60.01</v>
      </c>
      <c r="T557" s="4">
        <v>5.2027519531250004</v>
      </c>
      <c r="U557" s="25">
        <v>44776.554948263889</v>
      </c>
      <c r="V557" s="30">
        <f t="shared" si="52"/>
        <v>275.52999999999997</v>
      </c>
      <c r="W557" s="4">
        <v>5.3629398345947266</v>
      </c>
      <c r="X557" s="4">
        <v>60</v>
      </c>
      <c r="Y557" s="4">
        <v>5.2781870117187504</v>
      </c>
      <c r="AA557">
        <f t="shared" si="53"/>
        <v>275</v>
      </c>
    </row>
    <row r="558" spans="1:27" x14ac:dyDescent="0.3">
      <c r="A558" s="25">
        <v>44776.524669363425</v>
      </c>
      <c r="B558" s="30">
        <f t="shared" si="48"/>
        <v>276.43299999999999</v>
      </c>
      <c r="C558" s="4">
        <v>5.0435199737548828</v>
      </c>
      <c r="D558" s="4">
        <v>60.01</v>
      </c>
      <c r="E558" s="4">
        <v>5</v>
      </c>
      <c r="F558" s="25">
        <v>44776.531837581017</v>
      </c>
      <c r="G558" s="30">
        <f t="shared" si="49"/>
        <v>276.767</v>
      </c>
      <c r="H558" s="4">
        <v>5.1981501579284668</v>
      </c>
      <c r="I558" s="4">
        <v>60</v>
      </c>
      <c r="J558" s="4">
        <v>5.1469956054687502</v>
      </c>
      <c r="K558" s="25">
        <v>44776.541234062497</v>
      </c>
      <c r="L558" s="30">
        <f t="shared" si="50"/>
        <v>276.62299999999999</v>
      </c>
      <c r="M558" s="4">
        <v>5.2244701385498047</v>
      </c>
      <c r="N558" s="4">
        <v>60</v>
      </c>
      <c r="O558" s="4">
        <v>5.1371562500000003</v>
      </c>
      <c r="P558" s="25">
        <v>44776.548060046298</v>
      </c>
      <c r="Q558" s="30">
        <f t="shared" si="51"/>
        <v>276.38799999999998</v>
      </c>
      <c r="R558" s="4">
        <v>5.249579906463623</v>
      </c>
      <c r="S558" s="4">
        <v>60.01</v>
      </c>
      <c r="T558" s="4">
        <v>5.2027519531250004</v>
      </c>
      <c r="U558" s="25">
        <v>44776.554959861111</v>
      </c>
      <c r="V558" s="30">
        <f t="shared" si="52"/>
        <v>276.53199999999998</v>
      </c>
      <c r="W558" s="4">
        <v>5.3247599601745605</v>
      </c>
      <c r="X558" s="4">
        <v>60</v>
      </c>
      <c r="Y558" s="4">
        <v>5.2781870117187504</v>
      </c>
      <c r="AA558">
        <f t="shared" si="53"/>
        <v>276</v>
      </c>
    </row>
    <row r="559" spans="1:27" x14ac:dyDescent="0.3">
      <c r="A559" s="25">
        <v>44776.524669375001</v>
      </c>
      <c r="B559" s="30">
        <f t="shared" si="48"/>
        <v>276.43400000000003</v>
      </c>
      <c r="C559" s="4">
        <v>5.0435199737548828</v>
      </c>
      <c r="D559" s="4">
        <v>60.01</v>
      </c>
      <c r="E559" s="4">
        <v>5</v>
      </c>
      <c r="F559" s="25">
        <v>44776.531837592593</v>
      </c>
      <c r="G559" s="30">
        <f t="shared" si="49"/>
        <v>276.76799999999997</v>
      </c>
      <c r="H559" s="4">
        <v>5.1981501579284668</v>
      </c>
      <c r="I559" s="4">
        <v>60</v>
      </c>
      <c r="J559" s="4">
        <v>5.1141977539062502</v>
      </c>
      <c r="K559" s="25">
        <v>44776.541237986108</v>
      </c>
      <c r="L559" s="30">
        <f t="shared" si="50"/>
        <v>276.96199999999999</v>
      </c>
      <c r="M559" s="4">
        <v>5.2244701385498047</v>
      </c>
      <c r="N559" s="4">
        <v>60</v>
      </c>
      <c r="O559" s="4">
        <v>5.1371562500000003</v>
      </c>
      <c r="P559" s="25">
        <v>44776.548065810188</v>
      </c>
      <c r="Q559" s="30">
        <f t="shared" si="51"/>
        <v>276.88600000000002</v>
      </c>
      <c r="R559" s="4">
        <v>5.249579906463623</v>
      </c>
      <c r="S559" s="4">
        <v>60.01</v>
      </c>
      <c r="T559" s="4">
        <v>5.1699541015625003</v>
      </c>
      <c r="U559" s="25">
        <v>44776.554959872687</v>
      </c>
      <c r="V559" s="30">
        <f t="shared" si="52"/>
        <v>276.53300000000002</v>
      </c>
      <c r="W559" s="4">
        <v>5.3247599601745605</v>
      </c>
      <c r="X559" s="4">
        <v>60</v>
      </c>
      <c r="Y559" s="4">
        <v>5.2421093750000001</v>
      </c>
      <c r="AA559">
        <f t="shared" si="53"/>
        <v>276</v>
      </c>
    </row>
    <row r="560" spans="1:27" x14ac:dyDescent="0.3">
      <c r="A560" s="25">
        <v>44776.524680983799</v>
      </c>
      <c r="B560" s="30">
        <f t="shared" si="48"/>
        <v>277.43700000000001</v>
      </c>
      <c r="C560" s="4">
        <v>5.0105700492858887</v>
      </c>
      <c r="D560" s="4">
        <v>60.01</v>
      </c>
      <c r="E560" s="4">
        <v>5</v>
      </c>
      <c r="F560" s="25">
        <v>44776.53184920139</v>
      </c>
      <c r="G560" s="30">
        <f t="shared" si="49"/>
        <v>277.77100000000002</v>
      </c>
      <c r="H560" s="4">
        <v>5.1576700210571289</v>
      </c>
      <c r="I560" s="4">
        <v>60</v>
      </c>
      <c r="J560" s="4">
        <v>5.1141977539062502</v>
      </c>
      <c r="K560" s="25">
        <v>44776.54124366898</v>
      </c>
      <c r="L560" s="30">
        <f t="shared" si="50"/>
        <v>277.45299999999997</v>
      </c>
      <c r="M560" s="4">
        <v>5.2244701385498047</v>
      </c>
      <c r="N560" s="4">
        <v>60</v>
      </c>
      <c r="O560" s="4">
        <v>5.1043583984375003</v>
      </c>
      <c r="P560" s="25">
        <v>44776.548071631943</v>
      </c>
      <c r="Q560" s="30">
        <f t="shared" si="51"/>
        <v>277.38900000000001</v>
      </c>
      <c r="R560" s="4">
        <v>5.249579906463623</v>
      </c>
      <c r="S560" s="4">
        <v>60.01</v>
      </c>
      <c r="T560" s="4">
        <v>5.1699541015625003</v>
      </c>
      <c r="U560" s="25">
        <v>44776.554971481484</v>
      </c>
      <c r="V560" s="30">
        <f t="shared" si="52"/>
        <v>277.536</v>
      </c>
      <c r="W560" s="4">
        <v>5.3247599601745605</v>
      </c>
      <c r="X560" s="4">
        <v>60</v>
      </c>
      <c r="Y560" s="4">
        <v>5.2421093750000001</v>
      </c>
      <c r="AA560">
        <f t="shared" si="53"/>
        <v>277</v>
      </c>
    </row>
    <row r="561" spans="1:27" x14ac:dyDescent="0.3">
      <c r="B561" s="30">
        <f t="shared" si="48"/>
        <v>277</v>
      </c>
      <c r="F561" s="25">
        <v>44776.531849212966</v>
      </c>
      <c r="G561" s="30">
        <f t="shared" si="49"/>
        <v>277.77199999999999</v>
      </c>
      <c r="H561" s="4">
        <v>5.1576700210571289</v>
      </c>
      <c r="I561" s="4">
        <v>60</v>
      </c>
      <c r="J561" s="4">
        <v>5.0813999023437502</v>
      </c>
      <c r="K561" s="25">
        <v>44776.541245682871</v>
      </c>
      <c r="L561" s="30">
        <f t="shared" si="50"/>
        <v>277.62700000000001</v>
      </c>
      <c r="M561" s="4">
        <v>5.2244701385498047</v>
      </c>
      <c r="N561" s="4">
        <v>60</v>
      </c>
      <c r="O561" s="4">
        <v>5.1043583984375003</v>
      </c>
      <c r="P561" s="25">
        <v>44776.548077407409</v>
      </c>
      <c r="Q561" s="30">
        <f t="shared" si="51"/>
        <v>277.88799999999998</v>
      </c>
      <c r="R561" s="4">
        <v>5.249579906463623</v>
      </c>
      <c r="S561" s="4">
        <v>60.01</v>
      </c>
      <c r="T561" s="4">
        <v>5.1076381835937497</v>
      </c>
      <c r="U561" s="25">
        <v>44776.554971493053</v>
      </c>
      <c r="V561" s="30">
        <f t="shared" si="52"/>
        <v>277.53699999999998</v>
      </c>
      <c r="W561" s="4">
        <v>5.3247599601745605</v>
      </c>
      <c r="X561" s="4">
        <v>60</v>
      </c>
      <c r="Y561" s="4">
        <v>5.2125913085937503</v>
      </c>
      <c r="AA561">
        <f t="shared" si="53"/>
        <v>277</v>
      </c>
    </row>
    <row r="562" spans="1:27" x14ac:dyDescent="0.3">
      <c r="B562" s="30">
        <f t="shared" si="48"/>
        <v>278</v>
      </c>
      <c r="F562" s="25">
        <v>44776.531860798612</v>
      </c>
      <c r="G562" s="30">
        <f t="shared" si="49"/>
        <v>278.77300000000002</v>
      </c>
      <c r="H562" s="4">
        <v>5.1576700210571289</v>
      </c>
      <c r="I562" s="4">
        <v>60</v>
      </c>
      <c r="J562" s="4">
        <v>5.0813999023437502</v>
      </c>
      <c r="K562" s="25">
        <v>44776.541255266202</v>
      </c>
      <c r="L562" s="30">
        <f t="shared" si="50"/>
        <v>278.45499999999998</v>
      </c>
      <c r="M562" s="4">
        <v>5.2244701385498047</v>
      </c>
      <c r="N562" s="4">
        <v>60</v>
      </c>
      <c r="O562" s="4">
        <v>5.0715605468750002</v>
      </c>
      <c r="P562" s="25">
        <v>44776.54808320602</v>
      </c>
      <c r="Q562" s="30">
        <f t="shared" si="51"/>
        <v>278.38900000000001</v>
      </c>
      <c r="R562" s="4">
        <v>5.2018899917602539</v>
      </c>
      <c r="S562" s="4">
        <v>60.01</v>
      </c>
      <c r="T562" s="4">
        <v>5.1076381835937497</v>
      </c>
      <c r="U562" s="25">
        <v>44776.554983101851</v>
      </c>
      <c r="V562" s="30">
        <f t="shared" si="52"/>
        <v>278.54000000000002</v>
      </c>
      <c r="W562" s="4">
        <v>5.2747402191162109</v>
      </c>
      <c r="X562" s="4">
        <v>60</v>
      </c>
      <c r="Y562" s="4">
        <v>5.2125913085937503</v>
      </c>
      <c r="AA562">
        <f t="shared" si="53"/>
        <v>278</v>
      </c>
    </row>
    <row r="563" spans="1:27" x14ac:dyDescent="0.3">
      <c r="B563" s="30">
        <f t="shared" si="48"/>
        <v>278</v>
      </c>
      <c r="F563" s="25">
        <v>44776.531860810188</v>
      </c>
      <c r="G563" s="30">
        <f t="shared" si="49"/>
        <v>278.774</v>
      </c>
      <c r="H563" s="4">
        <v>5.1576700210571289</v>
      </c>
      <c r="I563" s="4">
        <v>60</v>
      </c>
      <c r="J563" s="4">
        <v>5.0486020507812501</v>
      </c>
      <c r="K563" s="25">
        <v>44776.541257291668</v>
      </c>
      <c r="L563" s="30">
        <f t="shared" si="50"/>
        <v>278.63</v>
      </c>
      <c r="M563" s="4">
        <v>5.1734800338745117</v>
      </c>
      <c r="N563" s="4">
        <v>60</v>
      </c>
      <c r="O563" s="4">
        <v>5.0715605468750002</v>
      </c>
      <c r="P563" s="25">
        <v>44776.548089016207</v>
      </c>
      <c r="Q563" s="30">
        <f t="shared" si="51"/>
        <v>278.89100000000002</v>
      </c>
      <c r="R563" s="4">
        <v>5.2018899917602539</v>
      </c>
      <c r="S563" s="4">
        <v>60.01</v>
      </c>
      <c r="T563" s="4">
        <v>5.1076381835937497</v>
      </c>
      <c r="U563" s="25">
        <v>44776.554983113427</v>
      </c>
      <c r="V563" s="30">
        <f t="shared" si="52"/>
        <v>278.541</v>
      </c>
      <c r="W563" s="4">
        <v>5.2747402191162109</v>
      </c>
      <c r="X563" s="4">
        <v>60</v>
      </c>
      <c r="Y563" s="4">
        <v>5.1797934570312503</v>
      </c>
      <c r="AA563">
        <f t="shared" si="53"/>
        <v>278</v>
      </c>
    </row>
    <row r="564" spans="1:27" x14ac:dyDescent="0.3">
      <c r="A564" s="25"/>
      <c r="B564" s="30">
        <f t="shared" si="48"/>
        <v>279</v>
      </c>
      <c r="C564" s="27"/>
      <c r="F564" s="25">
        <v>44776.53187240741</v>
      </c>
      <c r="G564" s="30">
        <f t="shared" si="49"/>
        <v>279.77600000000001</v>
      </c>
      <c r="H564" s="4">
        <v>5.1304798126220703</v>
      </c>
      <c r="I564" s="4">
        <v>60</v>
      </c>
      <c r="J564" s="4">
        <v>5.0486020507812501</v>
      </c>
      <c r="K564" s="25">
        <v>44776.541267789355</v>
      </c>
      <c r="L564" s="30">
        <f t="shared" si="50"/>
        <v>279.53699999999998</v>
      </c>
      <c r="M564" s="4">
        <v>5.1734800338745117</v>
      </c>
      <c r="N564" s="4">
        <v>60</v>
      </c>
      <c r="O564" s="4">
        <v>5.0387626953125002</v>
      </c>
      <c r="P564" s="25">
        <v>44776.548094791666</v>
      </c>
      <c r="Q564" s="30">
        <f t="shared" si="51"/>
        <v>279.39</v>
      </c>
      <c r="R564" s="4">
        <v>5.1565799713134766</v>
      </c>
      <c r="S564" s="4">
        <v>60.01</v>
      </c>
      <c r="T564" s="4">
        <v>5.1076381835937497</v>
      </c>
      <c r="U564" s="25">
        <v>44776.554994710648</v>
      </c>
      <c r="V564" s="30">
        <f t="shared" si="52"/>
        <v>279.54300000000001</v>
      </c>
      <c r="W564" s="4">
        <v>5.223139762878418</v>
      </c>
      <c r="X564" s="4">
        <v>60</v>
      </c>
      <c r="Y564" s="4">
        <v>5.1797934570312503</v>
      </c>
      <c r="AA564">
        <f t="shared" si="53"/>
        <v>279</v>
      </c>
    </row>
    <row r="565" spans="1:27" x14ac:dyDescent="0.3">
      <c r="B565" s="30">
        <f t="shared" si="48"/>
        <v>279</v>
      </c>
      <c r="F565" s="25">
        <v>44776.531872418978</v>
      </c>
      <c r="G565" s="30">
        <f t="shared" si="49"/>
        <v>279.77699999999999</v>
      </c>
      <c r="H565" s="4">
        <v>5.1304798126220703</v>
      </c>
      <c r="I565" s="4">
        <v>60</v>
      </c>
      <c r="J565" s="4">
        <v>5.0158041992187501</v>
      </c>
      <c r="K565" s="25">
        <v>44776.541268912035</v>
      </c>
      <c r="L565" s="30">
        <f t="shared" si="50"/>
        <v>279.63400000000001</v>
      </c>
      <c r="M565" s="4">
        <v>5.1302800178527832</v>
      </c>
      <c r="N565" s="4">
        <v>60</v>
      </c>
      <c r="O565" s="4">
        <v>5.0387626953125002</v>
      </c>
      <c r="P565" s="25">
        <v>44776.548100624997</v>
      </c>
      <c r="Q565" s="30">
        <f t="shared" si="51"/>
        <v>279.89400000000001</v>
      </c>
      <c r="R565" s="4">
        <v>5.1565799713134766</v>
      </c>
      <c r="S565" s="4">
        <v>60.01</v>
      </c>
      <c r="T565" s="4">
        <v>5.0420424804687496</v>
      </c>
      <c r="U565" s="25">
        <v>44776.554994722224</v>
      </c>
      <c r="V565" s="30">
        <f t="shared" si="52"/>
        <v>279.54399999999998</v>
      </c>
      <c r="W565" s="4">
        <v>5.223139762878418</v>
      </c>
      <c r="X565" s="4">
        <v>60</v>
      </c>
      <c r="Y565" s="4">
        <v>5.1469956054687502</v>
      </c>
      <c r="AA565">
        <f t="shared" si="53"/>
        <v>279</v>
      </c>
    </row>
    <row r="566" spans="1:27" x14ac:dyDescent="0.3">
      <c r="B566" s="30">
        <f t="shared" si="48"/>
        <v>280</v>
      </c>
      <c r="F566" s="25">
        <v>44776.531884016207</v>
      </c>
      <c r="G566" s="30">
        <f t="shared" si="49"/>
        <v>280.779</v>
      </c>
      <c r="H566" s="4">
        <v>5.0823202133178711</v>
      </c>
      <c r="I566" s="4">
        <v>60</v>
      </c>
      <c r="J566" s="4">
        <v>5.0158041992187501</v>
      </c>
      <c r="K566" s="25">
        <v>44776.541279386576</v>
      </c>
      <c r="L566" s="30">
        <f t="shared" si="50"/>
        <v>280.53899999999999</v>
      </c>
      <c r="M566" s="4">
        <v>5.1302800178527832</v>
      </c>
      <c r="N566" s="4">
        <v>60</v>
      </c>
      <c r="O566" s="4">
        <v>5.0026850585937499</v>
      </c>
      <c r="P566" s="25">
        <v>44776.548106365743</v>
      </c>
      <c r="Q566" s="30">
        <f t="shared" si="51"/>
        <v>280.39</v>
      </c>
      <c r="R566" s="4">
        <v>5.1282401084899902</v>
      </c>
      <c r="S566" s="4">
        <v>60.01</v>
      </c>
      <c r="T566" s="4">
        <v>5.0420424804687496</v>
      </c>
      <c r="U566" s="25">
        <v>44776.555006331022</v>
      </c>
      <c r="V566" s="30">
        <f t="shared" si="52"/>
        <v>280.54700000000003</v>
      </c>
      <c r="W566" s="4">
        <v>5.223139762878418</v>
      </c>
      <c r="X566" s="4">
        <v>60</v>
      </c>
      <c r="Y566" s="4">
        <v>5.1469956054687502</v>
      </c>
      <c r="AA566">
        <f t="shared" si="53"/>
        <v>280</v>
      </c>
    </row>
    <row r="567" spans="1:27" x14ac:dyDescent="0.3">
      <c r="B567" s="30">
        <f t="shared" si="48"/>
        <v>280</v>
      </c>
      <c r="F567" s="25">
        <v>44776.531884027776</v>
      </c>
      <c r="G567" s="30">
        <f t="shared" si="49"/>
        <v>280.77999999999997</v>
      </c>
      <c r="H567" s="4">
        <v>5.0823202133178711</v>
      </c>
      <c r="I567" s="4">
        <v>60</v>
      </c>
      <c r="J567" s="4">
        <v>5</v>
      </c>
      <c r="K567" s="25">
        <v>44776.541280532409</v>
      </c>
      <c r="L567" s="30">
        <f t="shared" si="50"/>
        <v>280.63799999999998</v>
      </c>
      <c r="M567" s="4">
        <v>5.0984702110290527</v>
      </c>
      <c r="N567" s="4">
        <v>60</v>
      </c>
      <c r="O567" s="4">
        <v>5.0026850585937499</v>
      </c>
      <c r="P567" s="25">
        <v>44776.548112222219</v>
      </c>
      <c r="Q567" s="30">
        <f t="shared" si="51"/>
        <v>280.89600000000002</v>
      </c>
      <c r="R567" s="4">
        <v>5.1282401084899902</v>
      </c>
      <c r="S567" s="4">
        <v>60.01</v>
      </c>
      <c r="T567" s="4">
        <v>5.0059648437500002</v>
      </c>
      <c r="U567" s="25">
        <v>44776.555006342591</v>
      </c>
      <c r="V567" s="30">
        <f t="shared" si="52"/>
        <v>280.548</v>
      </c>
      <c r="W567" s="4">
        <v>5.223139762878418</v>
      </c>
      <c r="X567" s="4">
        <v>60</v>
      </c>
      <c r="Y567" s="4">
        <v>5.1141977539062502</v>
      </c>
      <c r="AA567">
        <f t="shared" si="53"/>
        <v>280</v>
      </c>
    </row>
    <row r="568" spans="1:27" x14ac:dyDescent="0.3">
      <c r="B568" s="30">
        <f t="shared" si="48"/>
        <v>281</v>
      </c>
      <c r="F568" s="25">
        <v>44776.53189697917</v>
      </c>
      <c r="G568" s="30">
        <f t="shared" si="49"/>
        <v>281.899</v>
      </c>
      <c r="H568" s="4">
        <v>5.031559944152832</v>
      </c>
      <c r="I568" s="4">
        <v>60</v>
      </c>
      <c r="J568" s="4">
        <v>5</v>
      </c>
      <c r="K568" s="25">
        <v>44776.541290995374</v>
      </c>
      <c r="L568" s="30">
        <f t="shared" si="50"/>
        <v>281.54199999999997</v>
      </c>
      <c r="M568" s="4">
        <v>5.0984702110290527</v>
      </c>
      <c r="N568" s="4">
        <v>60</v>
      </c>
      <c r="O568" s="4">
        <v>5</v>
      </c>
      <c r="P568" s="25">
        <v>44776.548117951388</v>
      </c>
      <c r="Q568" s="30">
        <f t="shared" si="51"/>
        <v>281.39100000000002</v>
      </c>
      <c r="R568" s="4">
        <v>5.1282401084899902</v>
      </c>
      <c r="S568" s="4">
        <v>60.01</v>
      </c>
      <c r="T568" s="4">
        <v>5.0059648437500002</v>
      </c>
      <c r="U568" s="25">
        <v>44776.555017939812</v>
      </c>
      <c r="V568" s="30">
        <f t="shared" si="52"/>
        <v>281.55</v>
      </c>
      <c r="W568" s="4">
        <v>5.1763501167297363</v>
      </c>
      <c r="X568" s="4">
        <v>60</v>
      </c>
      <c r="Y568" s="4">
        <v>5.1141977539062502</v>
      </c>
      <c r="AA568">
        <f t="shared" si="53"/>
        <v>281</v>
      </c>
    </row>
    <row r="569" spans="1:27" x14ac:dyDescent="0.3">
      <c r="B569" s="30">
        <f t="shared" si="48"/>
        <v>281</v>
      </c>
      <c r="F569" s="25">
        <v>44776.531897002315</v>
      </c>
      <c r="G569" s="30">
        <f t="shared" si="49"/>
        <v>281.90100000000001</v>
      </c>
      <c r="H569" s="4">
        <v>5.031559944152832</v>
      </c>
      <c r="I569" s="4">
        <v>60</v>
      </c>
      <c r="J569" s="4">
        <v>5</v>
      </c>
      <c r="K569" s="25">
        <v>44776.541292141206</v>
      </c>
      <c r="L569" s="30">
        <f t="shared" si="50"/>
        <v>281.64100000000002</v>
      </c>
      <c r="M569" s="4">
        <v>5.0521101951599121</v>
      </c>
      <c r="N569" s="4">
        <v>60</v>
      </c>
      <c r="O569" s="4">
        <v>5</v>
      </c>
      <c r="P569" s="25">
        <v>44776.548123831017</v>
      </c>
      <c r="Q569" s="30">
        <f t="shared" si="51"/>
        <v>281.899</v>
      </c>
      <c r="R569" s="4">
        <v>5.1282401084899902</v>
      </c>
      <c r="S569" s="4">
        <v>60.01</v>
      </c>
      <c r="T569" s="4">
        <v>5</v>
      </c>
      <c r="U569" s="25">
        <v>44776.555017951388</v>
      </c>
      <c r="V569" s="30">
        <f t="shared" si="52"/>
        <v>281.55099999999999</v>
      </c>
      <c r="W569" s="4">
        <v>5.1763501167297363</v>
      </c>
      <c r="X569" s="4">
        <v>60</v>
      </c>
      <c r="Y569" s="4">
        <v>5.0813999023437502</v>
      </c>
      <c r="AA569">
        <f t="shared" si="53"/>
        <v>281</v>
      </c>
    </row>
    <row r="570" spans="1:27" x14ac:dyDescent="0.3">
      <c r="B570" s="30">
        <f t="shared" si="48"/>
        <v>282</v>
      </c>
      <c r="F570" s="25">
        <v>44776.53190858796</v>
      </c>
      <c r="G570" s="30">
        <f t="shared" si="49"/>
        <v>282.90199999999999</v>
      </c>
      <c r="H570" s="4">
        <v>5.0150899887084961</v>
      </c>
      <c r="I570" s="4">
        <v>60</v>
      </c>
      <c r="J570" s="4">
        <v>5</v>
      </c>
      <c r="K570" s="25">
        <v>44776.541302592595</v>
      </c>
      <c r="L570" s="30">
        <f t="shared" si="50"/>
        <v>282.54399999999998</v>
      </c>
      <c r="M570" s="4">
        <v>5.0521101951599121</v>
      </c>
      <c r="N570" s="4">
        <v>60</v>
      </c>
      <c r="O570" s="4">
        <v>5</v>
      </c>
      <c r="P570" s="25">
        <v>44776.548129537034</v>
      </c>
      <c r="Q570" s="30">
        <f t="shared" si="51"/>
        <v>282.392</v>
      </c>
      <c r="R570" s="4">
        <v>5.0810198783874512</v>
      </c>
      <c r="S570" s="4">
        <v>60.01</v>
      </c>
      <c r="T570" s="4">
        <v>5</v>
      </c>
      <c r="U570" s="25">
        <v>44776.555029560186</v>
      </c>
      <c r="V570" s="30">
        <f t="shared" si="52"/>
        <v>282.55399999999997</v>
      </c>
      <c r="W570" s="4">
        <v>5.123079776763916</v>
      </c>
      <c r="X570" s="4">
        <v>60</v>
      </c>
      <c r="Y570" s="4">
        <v>5.0813999023437502</v>
      </c>
      <c r="AA570">
        <f t="shared" si="53"/>
        <v>282</v>
      </c>
    </row>
    <row r="571" spans="1:27" x14ac:dyDescent="0.3">
      <c r="B571" s="30">
        <f t="shared" si="48"/>
        <v>282</v>
      </c>
      <c r="F571" s="25">
        <v>44776.531908599536</v>
      </c>
      <c r="G571" s="30">
        <f t="shared" si="49"/>
        <v>282.90300000000002</v>
      </c>
      <c r="H571" s="4">
        <v>5.0150899887084961</v>
      </c>
      <c r="I571" s="4">
        <v>60</v>
      </c>
      <c r="J571" s="4">
        <v>5</v>
      </c>
      <c r="K571" s="25">
        <v>44776.541303761573</v>
      </c>
      <c r="L571" s="30">
        <f t="shared" si="50"/>
        <v>282.64499999999998</v>
      </c>
      <c r="M571" s="4">
        <v>5.0521101951599121</v>
      </c>
      <c r="N571" s="4">
        <v>60</v>
      </c>
      <c r="O571" s="4">
        <v>5</v>
      </c>
      <c r="P571" s="25">
        <v>44776.548135428238</v>
      </c>
      <c r="Q571" s="30">
        <f t="shared" si="51"/>
        <v>282.90100000000001</v>
      </c>
      <c r="R571" s="4">
        <v>5.0810198783874512</v>
      </c>
      <c r="S571" s="4">
        <v>60.01</v>
      </c>
      <c r="T571" s="4">
        <v>5</v>
      </c>
      <c r="U571" s="25">
        <v>44776.555029571762</v>
      </c>
      <c r="V571" s="30">
        <f t="shared" si="52"/>
        <v>282.55500000000001</v>
      </c>
      <c r="W571" s="4">
        <v>5.123079776763916</v>
      </c>
      <c r="X571" s="4">
        <v>60</v>
      </c>
      <c r="Y571" s="4">
        <v>5.0486020507812501</v>
      </c>
      <c r="AA571">
        <f t="shared" si="53"/>
        <v>282</v>
      </c>
    </row>
    <row r="572" spans="1:27" x14ac:dyDescent="0.3">
      <c r="B572" s="30">
        <f t="shared" si="48"/>
        <v>283</v>
      </c>
      <c r="F572" s="25">
        <v>44776.531920208334</v>
      </c>
      <c r="G572" s="30">
        <f t="shared" si="49"/>
        <v>283.90600000000001</v>
      </c>
      <c r="H572" s="4">
        <v>5.0150899887084961</v>
      </c>
      <c r="I572" s="4">
        <v>60</v>
      </c>
      <c r="J572" s="4">
        <v>5</v>
      </c>
      <c r="K572" s="25">
        <v>44776.541314201386</v>
      </c>
      <c r="L572" s="30">
        <f t="shared" si="50"/>
        <v>283.54700000000003</v>
      </c>
      <c r="M572" s="4">
        <v>5.0521101951599121</v>
      </c>
      <c r="N572" s="4">
        <v>60</v>
      </c>
      <c r="O572" s="4">
        <v>5</v>
      </c>
      <c r="P572" s="25">
        <v>44776.54814111111</v>
      </c>
      <c r="Q572" s="30">
        <f t="shared" si="51"/>
        <v>283.392</v>
      </c>
      <c r="R572" s="4">
        <v>5.0493898391723633</v>
      </c>
      <c r="S572" s="4">
        <v>60.01</v>
      </c>
      <c r="T572" s="4">
        <v>5</v>
      </c>
      <c r="U572" s="25">
        <v>44776.555041168984</v>
      </c>
      <c r="V572" s="30">
        <f t="shared" si="52"/>
        <v>283.55700000000002</v>
      </c>
      <c r="W572" s="4">
        <v>5.123079776763916</v>
      </c>
      <c r="X572" s="4">
        <v>60</v>
      </c>
      <c r="Y572" s="4">
        <v>5.0486020507812501</v>
      </c>
      <c r="AA572">
        <f t="shared" si="53"/>
        <v>283</v>
      </c>
    </row>
    <row r="573" spans="1:27" x14ac:dyDescent="0.3">
      <c r="B573" s="30">
        <f t="shared" si="48"/>
        <v>283</v>
      </c>
      <c r="F573" s="25">
        <v>44776.53192021991</v>
      </c>
      <c r="G573" s="30">
        <f t="shared" si="49"/>
        <v>283.90699999999998</v>
      </c>
      <c r="H573" s="4">
        <v>5.0150899887084961</v>
      </c>
      <c r="I573" s="4">
        <v>60</v>
      </c>
      <c r="J573" s="4">
        <v>5</v>
      </c>
      <c r="K573" s="25">
        <v>44776.54131537037</v>
      </c>
      <c r="L573" s="30">
        <f t="shared" si="50"/>
        <v>283.64800000000002</v>
      </c>
      <c r="M573" s="4">
        <v>5.0381698608398438</v>
      </c>
      <c r="N573" s="4">
        <v>60</v>
      </c>
      <c r="O573" s="4">
        <v>5</v>
      </c>
      <c r="P573" s="25">
        <v>44776.548147037036</v>
      </c>
      <c r="Q573" s="30">
        <f t="shared" si="51"/>
        <v>283.904</v>
      </c>
      <c r="R573" s="4">
        <v>5.0493898391723633</v>
      </c>
      <c r="S573" s="4">
        <v>60.01</v>
      </c>
      <c r="T573" s="4">
        <v>5</v>
      </c>
      <c r="U573" s="25">
        <v>44776.555041180553</v>
      </c>
      <c r="V573" s="30">
        <f t="shared" si="52"/>
        <v>283.55799999999999</v>
      </c>
      <c r="W573" s="4">
        <v>5.123079776763916</v>
      </c>
      <c r="X573" s="4">
        <v>60</v>
      </c>
      <c r="Y573" s="4">
        <v>5.0158041992187501</v>
      </c>
      <c r="AA573">
        <f t="shared" si="53"/>
        <v>283</v>
      </c>
    </row>
    <row r="574" spans="1:27" x14ac:dyDescent="0.3">
      <c r="B574" s="30">
        <f t="shared" si="48"/>
        <v>284</v>
      </c>
      <c r="F574" s="25">
        <v>44776.531931805555</v>
      </c>
      <c r="G574" s="30">
        <f t="shared" si="49"/>
        <v>284.90800000000002</v>
      </c>
      <c r="H574" s="4">
        <v>5.0074000358581543</v>
      </c>
      <c r="I574" s="4">
        <v>60</v>
      </c>
      <c r="J574" s="4">
        <v>5</v>
      </c>
      <c r="K574" s="25">
        <v>44776.541325798615</v>
      </c>
      <c r="L574" s="30">
        <f t="shared" si="50"/>
        <v>284.54899999999998</v>
      </c>
      <c r="M574" s="4">
        <v>5.0381698608398438</v>
      </c>
      <c r="N574" s="4">
        <v>60</v>
      </c>
      <c r="O574" s="4">
        <v>5</v>
      </c>
      <c r="P574" s="25">
        <v>44776.548152708332</v>
      </c>
      <c r="Q574" s="30">
        <f t="shared" si="51"/>
        <v>284.39400000000001</v>
      </c>
      <c r="R574" s="4">
        <v>5.0074300765991211</v>
      </c>
      <c r="S574" s="4">
        <v>60.01</v>
      </c>
      <c r="T574" s="4">
        <v>5</v>
      </c>
      <c r="U574" s="25">
        <v>44776.55505278935</v>
      </c>
      <c r="V574" s="30">
        <f t="shared" si="52"/>
        <v>284.56099999999998</v>
      </c>
      <c r="W574" s="4">
        <v>5.103759765625</v>
      </c>
      <c r="X574" s="4">
        <v>60</v>
      </c>
      <c r="Y574" s="4">
        <v>5.0158041992187501</v>
      </c>
      <c r="AA574">
        <f t="shared" si="53"/>
        <v>284</v>
      </c>
    </row>
    <row r="575" spans="1:27" x14ac:dyDescent="0.3">
      <c r="B575" s="30">
        <f t="shared" si="48"/>
        <v>284</v>
      </c>
      <c r="F575" s="25">
        <v>44776.531931817131</v>
      </c>
      <c r="G575" s="30">
        <f t="shared" si="49"/>
        <v>284.90899999999999</v>
      </c>
      <c r="H575" s="4">
        <v>5.0074000358581543</v>
      </c>
      <c r="I575" s="4">
        <v>60</v>
      </c>
      <c r="J575" s="4">
        <v>5</v>
      </c>
      <c r="K575" s="25">
        <v>44776.541326990744</v>
      </c>
      <c r="L575" s="30">
        <f t="shared" si="50"/>
        <v>284.65199999999999</v>
      </c>
      <c r="M575" s="4">
        <v>4.9904398918151855</v>
      </c>
      <c r="N575" s="4">
        <v>60</v>
      </c>
      <c r="O575" s="4">
        <v>5</v>
      </c>
      <c r="P575" s="25">
        <v>44776.548158634258</v>
      </c>
      <c r="Q575" s="30">
        <f t="shared" si="51"/>
        <v>284.90600000000001</v>
      </c>
      <c r="R575" s="4">
        <v>5.0074300765991211</v>
      </c>
      <c r="S575" s="4">
        <v>60.01</v>
      </c>
      <c r="T575" s="4">
        <v>5</v>
      </c>
      <c r="U575" s="25">
        <v>44776.555052800926</v>
      </c>
      <c r="V575" s="30">
        <f t="shared" si="52"/>
        <v>284.56200000000001</v>
      </c>
      <c r="W575" s="4">
        <v>5.103759765625</v>
      </c>
      <c r="X575" s="4">
        <v>60</v>
      </c>
      <c r="Y575" s="4">
        <v>5</v>
      </c>
      <c r="AA575">
        <f t="shared" si="53"/>
        <v>284</v>
      </c>
    </row>
    <row r="576" spans="1:27" x14ac:dyDescent="0.3">
      <c r="A576" s="25">
        <f>+A556-A11</f>
        <v>3.1684027781011537E-3</v>
      </c>
      <c r="B576" s="30">
        <f t="shared" si="48"/>
        <v>285.75</v>
      </c>
      <c r="C576" s="27">
        <f>9/(MINUTE(A576)+SECOND(A576)/60+RIGHT(TEXT(A576,"h:mm:ss,000"),3)/60000)</f>
        <v>1.9654231119199272</v>
      </c>
      <c r="F576" s="25">
        <v>44776.531943425929</v>
      </c>
      <c r="G576" s="30">
        <f t="shared" si="49"/>
        <v>285.91199999999998</v>
      </c>
      <c r="H576" s="4">
        <v>5.0076298713684082</v>
      </c>
      <c r="I576" s="4">
        <v>60</v>
      </c>
      <c r="J576" s="4">
        <v>5</v>
      </c>
      <c r="K576" s="25">
        <v>44776.541339108793</v>
      </c>
      <c r="L576" s="30">
        <f t="shared" si="50"/>
        <v>285.69900000000001</v>
      </c>
      <c r="M576" s="4">
        <v>4.9904398918151855</v>
      </c>
      <c r="N576" s="4">
        <v>60</v>
      </c>
      <c r="O576" s="4">
        <v>5</v>
      </c>
      <c r="Q576" s="30">
        <f t="shared" si="51"/>
        <v>285</v>
      </c>
      <c r="U576" s="25">
        <v>44776.555064398148</v>
      </c>
      <c r="V576" s="30">
        <f t="shared" si="52"/>
        <v>285.56400000000002</v>
      </c>
      <c r="W576" s="4">
        <v>5.103759765625</v>
      </c>
      <c r="X576" s="4">
        <v>60</v>
      </c>
      <c r="Y576" s="4">
        <v>5</v>
      </c>
      <c r="AA576">
        <f t="shared" si="53"/>
        <v>285</v>
      </c>
    </row>
    <row r="577" spans="2:27" x14ac:dyDescent="0.3">
      <c r="B577" s="30">
        <f t="shared" si="48"/>
        <v>285</v>
      </c>
      <c r="F577" s="25">
        <v>44776.531943437498</v>
      </c>
      <c r="G577" s="30">
        <f t="shared" si="49"/>
        <v>285.91300000000001</v>
      </c>
      <c r="H577" s="4">
        <v>5.0076298713684082</v>
      </c>
      <c r="I577" s="4">
        <v>60</v>
      </c>
      <c r="J577" s="4">
        <v>5</v>
      </c>
      <c r="K577" s="25">
        <v>44776.541339143521</v>
      </c>
      <c r="L577" s="30">
        <f t="shared" si="50"/>
        <v>285.702</v>
      </c>
      <c r="M577" s="4">
        <v>4.9865097999572754</v>
      </c>
      <c r="N577" s="4">
        <v>60</v>
      </c>
      <c r="O577" s="4">
        <v>5</v>
      </c>
      <c r="Q577" s="30">
        <f t="shared" si="51"/>
        <v>285</v>
      </c>
      <c r="U577" s="25">
        <v>44776.555064409724</v>
      </c>
      <c r="V577" s="30">
        <f t="shared" si="52"/>
        <v>285.565</v>
      </c>
      <c r="W577" s="4">
        <v>5.103759765625</v>
      </c>
      <c r="X577" s="4">
        <v>60</v>
      </c>
      <c r="Y577" s="4">
        <v>5</v>
      </c>
      <c r="AA577">
        <f t="shared" si="53"/>
        <v>285</v>
      </c>
    </row>
    <row r="578" spans="2:27" x14ac:dyDescent="0.3">
      <c r="B578" s="30">
        <f t="shared" si="48"/>
        <v>286</v>
      </c>
      <c r="G578" s="30">
        <f t="shared" si="49"/>
        <v>286</v>
      </c>
      <c r="K578" s="25">
        <v>44776.541350717591</v>
      </c>
      <c r="L578" s="30">
        <f t="shared" si="50"/>
        <v>286.702</v>
      </c>
      <c r="M578" s="4">
        <v>4.9865097999572754</v>
      </c>
      <c r="N578" s="4">
        <v>60</v>
      </c>
      <c r="O578" s="4">
        <v>5</v>
      </c>
      <c r="Q578" s="30">
        <f t="shared" si="51"/>
        <v>286</v>
      </c>
      <c r="U578" s="25">
        <v>44776.555075995369</v>
      </c>
      <c r="V578" s="30">
        <f t="shared" si="52"/>
        <v>286.56599999999997</v>
      </c>
      <c r="W578" s="4">
        <v>5.052800178527832</v>
      </c>
      <c r="X578" s="4">
        <v>60</v>
      </c>
      <c r="Y578" s="4">
        <v>5</v>
      </c>
      <c r="AA578">
        <f t="shared" si="53"/>
        <v>286</v>
      </c>
    </row>
    <row r="579" spans="2:27" x14ac:dyDescent="0.3">
      <c r="B579" s="30">
        <f t="shared" si="48"/>
        <v>286</v>
      </c>
      <c r="G579" s="30">
        <f t="shared" si="49"/>
        <v>286</v>
      </c>
      <c r="K579" s="25">
        <v>44776.541350798609</v>
      </c>
      <c r="L579" s="30">
        <f t="shared" si="50"/>
        <v>286.709</v>
      </c>
      <c r="M579" s="4">
        <v>4.9838500022888184</v>
      </c>
      <c r="N579" s="4">
        <v>60</v>
      </c>
      <c r="O579" s="4">
        <v>5</v>
      </c>
      <c r="Q579" s="30">
        <f t="shared" si="51"/>
        <v>286</v>
      </c>
      <c r="U579" s="25">
        <v>44776.555076006945</v>
      </c>
      <c r="V579" s="30">
        <f t="shared" si="52"/>
        <v>286.56700000000001</v>
      </c>
      <c r="W579" s="4">
        <v>5.052800178527832</v>
      </c>
      <c r="X579" s="4">
        <v>60</v>
      </c>
      <c r="Y579" s="4">
        <v>5</v>
      </c>
      <c r="AA579">
        <f t="shared" si="53"/>
        <v>286</v>
      </c>
    </row>
    <row r="580" spans="2:27" x14ac:dyDescent="0.3">
      <c r="B580" s="30">
        <f t="shared" si="48"/>
        <v>287</v>
      </c>
      <c r="F580" s="25">
        <f>+F567-F15</f>
        <v>3.1914120336296037E-3</v>
      </c>
      <c r="G580" s="30">
        <f t="shared" si="49"/>
        <v>287.738</v>
      </c>
      <c r="H580" s="27">
        <f>9/(MINUTE(F580)+SECOND(F580)/60+RIGHT(TEXT(F580,"h:mm:ss,000"),3)/60000)</f>
        <v>1.9513041215879281</v>
      </c>
      <c r="K580" s="25">
        <v>44776.541362349541</v>
      </c>
      <c r="L580" s="30">
        <f t="shared" si="50"/>
        <v>287.70699999999999</v>
      </c>
      <c r="M580" s="4">
        <v>4.9838500022888184</v>
      </c>
      <c r="N580" s="4">
        <v>60</v>
      </c>
      <c r="O580" s="4">
        <v>5</v>
      </c>
      <c r="Q580" s="30">
        <f t="shared" si="51"/>
        <v>287</v>
      </c>
      <c r="U580" s="25">
        <v>44776.555087615743</v>
      </c>
      <c r="V580" s="30">
        <f t="shared" si="52"/>
        <v>287.57</v>
      </c>
      <c r="W580" s="4">
        <v>5.0351800918579102</v>
      </c>
      <c r="X580" s="4">
        <v>60</v>
      </c>
      <c r="Y580" s="4">
        <v>5</v>
      </c>
      <c r="AA580">
        <f t="shared" si="53"/>
        <v>287</v>
      </c>
    </row>
    <row r="581" spans="2:27" x14ac:dyDescent="0.3">
      <c r="B581" s="30">
        <f t="shared" si="48"/>
        <v>287</v>
      </c>
      <c r="G581" s="30">
        <f t="shared" si="49"/>
        <v>287</v>
      </c>
      <c r="K581" s="25">
        <v>44776.541362407406</v>
      </c>
      <c r="L581" s="30">
        <f t="shared" si="50"/>
        <v>287.71199999999999</v>
      </c>
      <c r="M581" s="4">
        <v>4.9838500022888184</v>
      </c>
      <c r="N581" s="4">
        <v>60</v>
      </c>
      <c r="O581" s="4">
        <v>5</v>
      </c>
      <c r="Q581" s="30">
        <f t="shared" si="51"/>
        <v>287</v>
      </c>
      <c r="V581" s="30">
        <f t="shared" si="52"/>
        <v>287</v>
      </c>
      <c r="AA581">
        <f t="shared" si="53"/>
        <v>287</v>
      </c>
    </row>
    <row r="582" spans="2:27" x14ac:dyDescent="0.3">
      <c r="B582" s="30">
        <f t="shared" si="48"/>
        <v>288</v>
      </c>
      <c r="G582" s="30">
        <f t="shared" si="49"/>
        <v>288</v>
      </c>
      <c r="K582" s="25">
        <v>44776.541373958331</v>
      </c>
      <c r="L582" s="30">
        <f t="shared" si="50"/>
        <v>288.70999999999998</v>
      </c>
      <c r="M582" s="4">
        <v>4.9838500022888184</v>
      </c>
      <c r="N582" s="4">
        <v>60</v>
      </c>
      <c r="O582" s="4">
        <v>5</v>
      </c>
      <c r="Q582" s="30">
        <f t="shared" si="51"/>
        <v>288</v>
      </c>
      <c r="V582" s="30">
        <f t="shared" si="52"/>
        <v>288</v>
      </c>
      <c r="AA582">
        <f t="shared" si="53"/>
        <v>288</v>
      </c>
    </row>
    <row r="583" spans="2:27" x14ac:dyDescent="0.3">
      <c r="B583" s="30">
        <f t="shared" ref="B583:B626" si="54">RIGHT(TEXT(A583,"h:mm:ss,000"),3)/1000+$AA583</f>
        <v>288</v>
      </c>
      <c r="G583" s="30">
        <f t="shared" ref="G583:G626" si="55">RIGHT(TEXT(F583,"h:mm:ss,000"),3)/1000+$AA583</f>
        <v>288</v>
      </c>
      <c r="K583" s="25">
        <v>44776.541374016204</v>
      </c>
      <c r="L583" s="30">
        <f t="shared" ref="L583:L626" si="56">RIGHT(TEXT(K583,"h:mm:ss,000"),3)/1000+$AA583</f>
        <v>288.71499999999997</v>
      </c>
      <c r="M583" s="4">
        <v>4.9840798377990723</v>
      </c>
      <c r="N583" s="4">
        <v>60</v>
      </c>
      <c r="O583" s="4">
        <v>5</v>
      </c>
      <c r="Q583" s="30">
        <f t="shared" ref="Q583:Q626" si="57">RIGHT(TEXT(P583,"h:mm:ss,000"),3)/1000+$AA583</f>
        <v>288</v>
      </c>
      <c r="U583" s="25">
        <f>+U575-U23</f>
        <v>3.1688310191384517E-3</v>
      </c>
      <c r="V583" s="30">
        <f t="shared" ref="V583:V626" si="58">RIGHT(TEXT(U583,"h:mm:ss,000"),3)/1000+$AA583</f>
        <v>288.78699999999998</v>
      </c>
      <c r="W583" s="27">
        <f>9/(MINUTE(U583)+SECOND(U583)/60+RIGHT(TEXT(U583,"h:mm:ss,000"),3)/60000)</f>
        <v>1.9651584681953658</v>
      </c>
      <c r="AA583">
        <f t="shared" si="53"/>
        <v>288</v>
      </c>
    </row>
    <row r="584" spans="2:27" x14ac:dyDescent="0.3">
      <c r="B584" s="30">
        <f t="shared" si="54"/>
        <v>289</v>
      </c>
      <c r="G584" s="30">
        <f t="shared" si="55"/>
        <v>289</v>
      </c>
      <c r="K584" s="25">
        <v>44776.541385578705</v>
      </c>
      <c r="L584" s="30">
        <f t="shared" si="56"/>
        <v>289.714</v>
      </c>
      <c r="M584" s="4">
        <v>4.9840798377990723</v>
      </c>
      <c r="N584" s="4">
        <v>60</v>
      </c>
      <c r="O584" s="4">
        <v>5</v>
      </c>
      <c r="Q584" s="30">
        <f t="shared" si="57"/>
        <v>289</v>
      </c>
      <c r="V584" s="30">
        <f t="shared" si="58"/>
        <v>289</v>
      </c>
      <c r="AA584">
        <f t="shared" si="53"/>
        <v>289</v>
      </c>
    </row>
    <row r="585" spans="2:27" x14ac:dyDescent="0.3">
      <c r="B585" s="30">
        <f t="shared" si="54"/>
        <v>289</v>
      </c>
      <c r="G585" s="30">
        <f t="shared" si="55"/>
        <v>289</v>
      </c>
      <c r="K585" s="25">
        <v>44776.541385625002</v>
      </c>
      <c r="L585" s="30">
        <f t="shared" si="56"/>
        <v>289.71800000000002</v>
      </c>
      <c r="M585" s="4">
        <v>4.9831099510192871</v>
      </c>
      <c r="N585" s="4">
        <v>60</v>
      </c>
      <c r="O585" s="4">
        <v>5</v>
      </c>
      <c r="Q585" s="30">
        <f t="shared" si="57"/>
        <v>289</v>
      </c>
      <c r="V585" s="30">
        <f t="shared" si="58"/>
        <v>289</v>
      </c>
      <c r="AA585">
        <f t="shared" si="53"/>
        <v>289</v>
      </c>
    </row>
    <row r="586" spans="2:27" x14ac:dyDescent="0.3">
      <c r="B586" s="30">
        <f t="shared" si="54"/>
        <v>290</v>
      </c>
      <c r="G586" s="30">
        <f t="shared" si="55"/>
        <v>290</v>
      </c>
      <c r="K586" s="25">
        <v>44776.541397152774</v>
      </c>
      <c r="L586" s="30">
        <f t="shared" si="56"/>
        <v>290.714</v>
      </c>
      <c r="M586" s="4">
        <v>4.9831099510192871</v>
      </c>
      <c r="N586" s="4">
        <v>60</v>
      </c>
      <c r="O586" s="4">
        <v>5</v>
      </c>
      <c r="Q586" s="30">
        <f t="shared" si="57"/>
        <v>290</v>
      </c>
      <c r="V586" s="30">
        <f t="shared" si="58"/>
        <v>290</v>
      </c>
      <c r="AA586">
        <f t="shared" si="53"/>
        <v>290</v>
      </c>
    </row>
    <row r="587" spans="2:27" x14ac:dyDescent="0.3">
      <c r="B587" s="30">
        <f t="shared" si="54"/>
        <v>290</v>
      </c>
      <c r="G587" s="30">
        <f t="shared" si="55"/>
        <v>290</v>
      </c>
      <c r="K587" s="25">
        <v>44776.541397222223</v>
      </c>
      <c r="L587" s="30">
        <f t="shared" si="56"/>
        <v>290.72000000000003</v>
      </c>
      <c r="M587" s="4">
        <v>4.9831099510192871</v>
      </c>
      <c r="N587" s="4">
        <v>60</v>
      </c>
      <c r="O587" s="4">
        <v>5</v>
      </c>
      <c r="Q587" s="30">
        <f t="shared" si="57"/>
        <v>290</v>
      </c>
      <c r="V587" s="30">
        <f t="shared" si="58"/>
        <v>290</v>
      </c>
      <c r="AA587">
        <f t="shared" ref="AA587:AA650" si="59">+AA585+1</f>
        <v>290</v>
      </c>
    </row>
    <row r="588" spans="2:27" x14ac:dyDescent="0.3">
      <c r="B588" s="30">
        <f t="shared" si="54"/>
        <v>291</v>
      </c>
      <c r="G588" s="30">
        <f t="shared" si="55"/>
        <v>291</v>
      </c>
      <c r="K588" s="25">
        <v>44776.541408761572</v>
      </c>
      <c r="L588" s="30">
        <f t="shared" si="56"/>
        <v>291.71699999999998</v>
      </c>
      <c r="M588" s="4">
        <v>4.9831099510192871</v>
      </c>
      <c r="N588" s="4">
        <v>60</v>
      </c>
      <c r="O588" s="4">
        <v>5</v>
      </c>
      <c r="Q588" s="30">
        <f t="shared" si="57"/>
        <v>291</v>
      </c>
      <c r="V588" s="30">
        <f t="shared" si="58"/>
        <v>291</v>
      </c>
      <c r="AA588">
        <f t="shared" si="59"/>
        <v>291</v>
      </c>
    </row>
    <row r="589" spans="2:27" x14ac:dyDescent="0.3">
      <c r="B589" s="30">
        <f t="shared" si="54"/>
        <v>291</v>
      </c>
      <c r="G589" s="30">
        <f t="shared" si="55"/>
        <v>291</v>
      </c>
      <c r="K589" s="25">
        <v>44776.541408831021</v>
      </c>
      <c r="L589" s="30">
        <f t="shared" si="56"/>
        <v>291.72300000000001</v>
      </c>
      <c r="M589" s="4">
        <v>4.9989099502563477</v>
      </c>
      <c r="N589" s="4">
        <v>60</v>
      </c>
      <c r="O589" s="4">
        <v>5</v>
      </c>
      <c r="Q589" s="30">
        <f t="shared" si="57"/>
        <v>291</v>
      </c>
      <c r="V589" s="30">
        <f t="shared" si="58"/>
        <v>291</v>
      </c>
      <c r="AA589">
        <f t="shared" si="59"/>
        <v>291</v>
      </c>
    </row>
    <row r="590" spans="2:27" x14ac:dyDescent="0.3">
      <c r="B590" s="30">
        <f t="shared" si="54"/>
        <v>292</v>
      </c>
      <c r="G590" s="30">
        <f t="shared" si="55"/>
        <v>292</v>
      </c>
      <c r="K590" s="25">
        <v>44776.541420358793</v>
      </c>
      <c r="L590" s="30">
        <f t="shared" si="56"/>
        <v>292.71899999999999</v>
      </c>
      <c r="M590" s="4">
        <v>4.9989099502563477</v>
      </c>
      <c r="N590" s="4">
        <v>60</v>
      </c>
      <c r="O590" s="4">
        <v>5</v>
      </c>
      <c r="Q590" s="30">
        <f t="shared" si="57"/>
        <v>292</v>
      </c>
      <c r="V590" s="30">
        <f t="shared" si="58"/>
        <v>292</v>
      </c>
      <c r="AA590">
        <f t="shared" si="59"/>
        <v>292</v>
      </c>
    </row>
    <row r="591" spans="2:27" x14ac:dyDescent="0.3">
      <c r="B591" s="30">
        <f t="shared" si="54"/>
        <v>292</v>
      </c>
      <c r="G591" s="30">
        <f t="shared" si="55"/>
        <v>292</v>
      </c>
      <c r="K591" s="25">
        <v>44776.541420428242</v>
      </c>
      <c r="L591" s="30">
        <f t="shared" si="56"/>
        <v>292.72500000000002</v>
      </c>
      <c r="M591" s="4">
        <v>5.0064501762390137</v>
      </c>
      <c r="N591" s="4">
        <v>60</v>
      </c>
      <c r="O591" s="4">
        <v>5</v>
      </c>
      <c r="Q591" s="30">
        <f t="shared" si="57"/>
        <v>292</v>
      </c>
      <c r="V591" s="30">
        <f t="shared" si="58"/>
        <v>292</v>
      </c>
      <c r="AA591">
        <f t="shared" si="59"/>
        <v>292</v>
      </c>
    </row>
    <row r="592" spans="2:27" x14ac:dyDescent="0.3">
      <c r="B592" s="30">
        <f t="shared" si="54"/>
        <v>293</v>
      </c>
      <c r="G592" s="30">
        <f t="shared" si="55"/>
        <v>293</v>
      </c>
      <c r="L592" s="30">
        <f t="shared" si="56"/>
        <v>293</v>
      </c>
      <c r="Q592" s="30">
        <f t="shared" si="57"/>
        <v>293</v>
      </c>
      <c r="V592" s="30">
        <f t="shared" si="58"/>
        <v>293</v>
      </c>
      <c r="AA592">
        <f t="shared" si="59"/>
        <v>293</v>
      </c>
    </row>
    <row r="593" spans="2:27" x14ac:dyDescent="0.3">
      <c r="B593" s="30">
        <f t="shared" si="54"/>
        <v>293</v>
      </c>
      <c r="G593" s="30">
        <f t="shared" si="55"/>
        <v>293</v>
      </c>
      <c r="L593" s="30">
        <f t="shared" si="56"/>
        <v>293</v>
      </c>
      <c r="Q593" s="30">
        <f t="shared" si="57"/>
        <v>293</v>
      </c>
      <c r="V593" s="30">
        <f t="shared" si="58"/>
        <v>293</v>
      </c>
      <c r="AA593">
        <f t="shared" si="59"/>
        <v>293</v>
      </c>
    </row>
    <row r="594" spans="2:27" x14ac:dyDescent="0.3">
      <c r="B594" s="30">
        <f t="shared" si="54"/>
        <v>294</v>
      </c>
      <c r="G594" s="30">
        <f t="shared" si="55"/>
        <v>294</v>
      </c>
      <c r="L594" s="30">
        <f t="shared" si="56"/>
        <v>294</v>
      </c>
      <c r="Q594" s="30">
        <f t="shared" si="57"/>
        <v>294</v>
      </c>
      <c r="V594" s="30">
        <f t="shared" si="58"/>
        <v>294</v>
      </c>
      <c r="AA594">
        <f t="shared" si="59"/>
        <v>294</v>
      </c>
    </row>
    <row r="595" spans="2:27" x14ac:dyDescent="0.3">
      <c r="B595" s="30">
        <f t="shared" si="54"/>
        <v>294</v>
      </c>
      <c r="G595" s="30">
        <f t="shared" si="55"/>
        <v>294</v>
      </c>
      <c r="K595" s="25">
        <f>+K582-K30</f>
        <v>3.1859606460784562E-3</v>
      </c>
      <c r="L595" s="30">
        <f t="shared" si="56"/>
        <v>294.267</v>
      </c>
      <c r="M595" s="27">
        <f>9/(MINUTE(K595)+SECOND(K595)/60+RIGHT(TEXT(K595,"h:mm:ss,000"),3)/60000)</f>
        <v>1.961731700494429</v>
      </c>
      <c r="P595" s="25">
        <f>+P569-P15</f>
        <v>3.1805208345758729E-3</v>
      </c>
      <c r="Q595" s="30">
        <f t="shared" si="57"/>
        <v>294.79700000000003</v>
      </c>
      <c r="R595" s="27">
        <f>9/(MINUTE(P595)+SECOND(P595)/60+RIGHT(TEXT(P595,"h:mm:ss,000"),3)/60000)</f>
        <v>1.957961834247653</v>
      </c>
      <c r="V595" s="30">
        <f t="shared" si="58"/>
        <v>294</v>
      </c>
      <c r="AA595">
        <f t="shared" si="59"/>
        <v>294</v>
      </c>
    </row>
    <row r="596" spans="2:27" x14ac:dyDescent="0.3">
      <c r="B596" s="30">
        <f t="shared" si="54"/>
        <v>295</v>
      </c>
      <c r="G596" s="30">
        <f t="shared" si="55"/>
        <v>295</v>
      </c>
      <c r="L596" s="30">
        <f t="shared" si="56"/>
        <v>295</v>
      </c>
      <c r="Q596" s="30">
        <f t="shared" si="57"/>
        <v>295</v>
      </c>
      <c r="V596" s="30">
        <f t="shared" si="58"/>
        <v>295</v>
      </c>
      <c r="AA596">
        <f t="shared" si="59"/>
        <v>295</v>
      </c>
    </row>
    <row r="597" spans="2:27" x14ac:dyDescent="0.3">
      <c r="B597" s="30">
        <f t="shared" si="54"/>
        <v>295</v>
      </c>
      <c r="G597" s="30">
        <f t="shared" si="55"/>
        <v>295</v>
      </c>
      <c r="L597" s="30">
        <f t="shared" si="56"/>
        <v>295</v>
      </c>
      <c r="Q597" s="30">
        <f t="shared" si="57"/>
        <v>295</v>
      </c>
      <c r="V597" s="30">
        <f t="shared" si="58"/>
        <v>295</v>
      </c>
      <c r="AA597">
        <f t="shared" si="59"/>
        <v>295</v>
      </c>
    </row>
    <row r="598" spans="2:27" x14ac:dyDescent="0.3">
      <c r="B598" s="30">
        <f t="shared" si="54"/>
        <v>296</v>
      </c>
      <c r="G598" s="30">
        <f t="shared" si="55"/>
        <v>296</v>
      </c>
      <c r="L598" s="30">
        <f t="shared" si="56"/>
        <v>296</v>
      </c>
      <c r="Q598" s="30">
        <f t="shared" si="57"/>
        <v>296</v>
      </c>
      <c r="V598" s="30">
        <f t="shared" si="58"/>
        <v>296</v>
      </c>
      <c r="AA598">
        <f t="shared" si="59"/>
        <v>296</v>
      </c>
    </row>
    <row r="599" spans="2:27" x14ac:dyDescent="0.3">
      <c r="B599" s="30">
        <f t="shared" si="54"/>
        <v>296</v>
      </c>
      <c r="G599" s="30">
        <f t="shared" si="55"/>
        <v>296</v>
      </c>
      <c r="L599" s="30">
        <f t="shared" si="56"/>
        <v>296</v>
      </c>
      <c r="Q599" s="30">
        <f t="shared" si="57"/>
        <v>296</v>
      </c>
      <c r="V599" s="30">
        <f t="shared" si="58"/>
        <v>296</v>
      </c>
      <c r="AA599">
        <f t="shared" si="59"/>
        <v>296</v>
      </c>
    </row>
    <row r="600" spans="2:27" x14ac:dyDescent="0.3">
      <c r="B600" s="30">
        <f t="shared" si="54"/>
        <v>297</v>
      </c>
      <c r="G600" s="30">
        <f t="shared" si="55"/>
        <v>297</v>
      </c>
      <c r="L600" s="30">
        <f t="shared" si="56"/>
        <v>297</v>
      </c>
      <c r="Q600" s="30">
        <f t="shared" si="57"/>
        <v>297</v>
      </c>
      <c r="V600" s="30">
        <f t="shared" si="58"/>
        <v>297</v>
      </c>
      <c r="AA600">
        <f t="shared" si="59"/>
        <v>297</v>
      </c>
    </row>
    <row r="601" spans="2:27" x14ac:dyDescent="0.3">
      <c r="B601" s="30">
        <f t="shared" si="54"/>
        <v>297</v>
      </c>
      <c r="G601" s="30">
        <f t="shared" si="55"/>
        <v>297</v>
      </c>
      <c r="L601" s="30">
        <f t="shared" si="56"/>
        <v>297</v>
      </c>
      <c r="Q601" s="30">
        <f t="shared" si="57"/>
        <v>297</v>
      </c>
      <c r="V601" s="30">
        <f t="shared" si="58"/>
        <v>297</v>
      </c>
      <c r="AA601">
        <f t="shared" si="59"/>
        <v>297</v>
      </c>
    </row>
    <row r="602" spans="2:27" x14ac:dyDescent="0.3">
      <c r="B602" s="30">
        <f t="shared" si="54"/>
        <v>298</v>
      </c>
      <c r="G602" s="30">
        <f t="shared" si="55"/>
        <v>298</v>
      </c>
      <c r="L602" s="30">
        <f t="shared" si="56"/>
        <v>298</v>
      </c>
      <c r="Q602" s="30">
        <f t="shared" si="57"/>
        <v>298</v>
      </c>
      <c r="V602" s="30">
        <f t="shared" si="58"/>
        <v>298</v>
      </c>
      <c r="AA602">
        <f t="shared" si="59"/>
        <v>298</v>
      </c>
    </row>
    <row r="603" spans="2:27" x14ac:dyDescent="0.3">
      <c r="B603" s="30">
        <f t="shared" si="54"/>
        <v>298</v>
      </c>
      <c r="G603" s="30">
        <f t="shared" si="55"/>
        <v>298</v>
      </c>
      <c r="L603" s="30">
        <f t="shared" si="56"/>
        <v>298</v>
      </c>
      <c r="Q603" s="30">
        <f t="shared" si="57"/>
        <v>298</v>
      </c>
      <c r="V603" s="30">
        <f t="shared" si="58"/>
        <v>298</v>
      </c>
      <c r="AA603">
        <f t="shared" si="59"/>
        <v>298</v>
      </c>
    </row>
    <row r="604" spans="2:27" x14ac:dyDescent="0.3">
      <c r="B604" s="30">
        <f t="shared" si="54"/>
        <v>299</v>
      </c>
      <c r="G604" s="30">
        <f t="shared" si="55"/>
        <v>299</v>
      </c>
      <c r="L604" s="30">
        <f t="shared" si="56"/>
        <v>299</v>
      </c>
      <c r="Q604" s="30">
        <f t="shared" si="57"/>
        <v>299</v>
      </c>
      <c r="V604" s="30">
        <f t="shared" si="58"/>
        <v>299</v>
      </c>
      <c r="AA604">
        <f t="shared" si="59"/>
        <v>299</v>
      </c>
    </row>
    <row r="605" spans="2:27" x14ac:dyDescent="0.3">
      <c r="B605" s="30">
        <f t="shared" si="54"/>
        <v>299</v>
      </c>
      <c r="G605" s="30">
        <f t="shared" si="55"/>
        <v>299</v>
      </c>
      <c r="L605" s="30">
        <f t="shared" si="56"/>
        <v>299</v>
      </c>
      <c r="Q605" s="30">
        <f t="shared" si="57"/>
        <v>299</v>
      </c>
      <c r="V605" s="30">
        <f t="shared" si="58"/>
        <v>299</v>
      </c>
      <c r="AA605">
        <f t="shared" si="59"/>
        <v>299</v>
      </c>
    </row>
    <row r="606" spans="2:27" x14ac:dyDescent="0.3">
      <c r="B606" s="30">
        <f t="shared" si="54"/>
        <v>300</v>
      </c>
      <c r="G606" s="30">
        <f t="shared" si="55"/>
        <v>300</v>
      </c>
      <c r="L606" s="30">
        <f t="shared" si="56"/>
        <v>300</v>
      </c>
      <c r="Q606" s="30">
        <f t="shared" si="57"/>
        <v>300</v>
      </c>
      <c r="V606" s="30">
        <f t="shared" si="58"/>
        <v>300</v>
      </c>
      <c r="AA606">
        <f t="shared" si="59"/>
        <v>300</v>
      </c>
    </row>
    <row r="607" spans="2:27" x14ac:dyDescent="0.3">
      <c r="B607" s="30">
        <f t="shared" si="54"/>
        <v>300</v>
      </c>
      <c r="G607" s="30">
        <f t="shared" si="55"/>
        <v>300</v>
      </c>
      <c r="L607" s="30">
        <f t="shared" si="56"/>
        <v>300</v>
      </c>
      <c r="Q607" s="30">
        <f t="shared" si="57"/>
        <v>300</v>
      </c>
      <c r="V607" s="30">
        <f t="shared" si="58"/>
        <v>300</v>
      </c>
      <c r="AA607">
        <f t="shared" si="59"/>
        <v>300</v>
      </c>
    </row>
    <row r="608" spans="2:27" x14ac:dyDescent="0.3">
      <c r="B608" s="30">
        <f t="shared" si="54"/>
        <v>301</v>
      </c>
      <c r="G608" s="30">
        <f t="shared" si="55"/>
        <v>301</v>
      </c>
      <c r="L608" s="30">
        <f t="shared" si="56"/>
        <v>301</v>
      </c>
      <c r="Q608" s="30">
        <f t="shared" si="57"/>
        <v>301</v>
      </c>
      <c r="V608" s="30">
        <f t="shared" si="58"/>
        <v>301</v>
      </c>
      <c r="AA608">
        <f t="shared" si="59"/>
        <v>301</v>
      </c>
    </row>
    <row r="609" spans="2:27" x14ac:dyDescent="0.3">
      <c r="B609" s="30">
        <f t="shared" si="54"/>
        <v>301</v>
      </c>
      <c r="G609" s="30">
        <f t="shared" si="55"/>
        <v>301</v>
      </c>
      <c r="L609" s="30">
        <f t="shared" si="56"/>
        <v>301</v>
      </c>
      <c r="Q609" s="30">
        <f t="shared" si="57"/>
        <v>301</v>
      </c>
      <c r="V609" s="30">
        <f t="shared" si="58"/>
        <v>301</v>
      </c>
      <c r="AA609">
        <f t="shared" si="59"/>
        <v>301</v>
      </c>
    </row>
    <row r="610" spans="2:27" x14ac:dyDescent="0.3">
      <c r="B610" s="30">
        <f t="shared" si="54"/>
        <v>302</v>
      </c>
      <c r="G610" s="30">
        <f t="shared" si="55"/>
        <v>302</v>
      </c>
      <c r="L610" s="30">
        <f t="shared" si="56"/>
        <v>302</v>
      </c>
      <c r="Q610" s="30">
        <f t="shared" si="57"/>
        <v>302</v>
      </c>
      <c r="V610" s="30">
        <f t="shared" si="58"/>
        <v>302</v>
      </c>
      <c r="AA610">
        <f t="shared" si="59"/>
        <v>302</v>
      </c>
    </row>
    <row r="611" spans="2:27" x14ac:dyDescent="0.3">
      <c r="B611" s="30">
        <f t="shared" si="54"/>
        <v>302</v>
      </c>
      <c r="G611" s="30">
        <f t="shared" si="55"/>
        <v>302</v>
      </c>
      <c r="L611" s="30">
        <f t="shared" si="56"/>
        <v>302</v>
      </c>
      <c r="Q611" s="30">
        <f t="shared" si="57"/>
        <v>302</v>
      </c>
      <c r="V611" s="30">
        <f t="shared" si="58"/>
        <v>302</v>
      </c>
      <c r="AA611">
        <f t="shared" si="59"/>
        <v>302</v>
      </c>
    </row>
    <row r="612" spans="2:27" x14ac:dyDescent="0.3">
      <c r="B612" s="30">
        <f t="shared" si="54"/>
        <v>303</v>
      </c>
      <c r="G612" s="30">
        <f t="shared" si="55"/>
        <v>303</v>
      </c>
      <c r="L612" s="30">
        <f t="shared" si="56"/>
        <v>303</v>
      </c>
      <c r="Q612" s="30">
        <f t="shared" si="57"/>
        <v>303</v>
      </c>
      <c r="V612" s="30">
        <f t="shared" si="58"/>
        <v>303</v>
      </c>
      <c r="AA612">
        <f t="shared" si="59"/>
        <v>303</v>
      </c>
    </row>
    <row r="613" spans="2:27" x14ac:dyDescent="0.3">
      <c r="B613" s="30">
        <f t="shared" si="54"/>
        <v>303</v>
      </c>
      <c r="G613" s="30">
        <f t="shared" si="55"/>
        <v>303</v>
      </c>
      <c r="L613" s="30">
        <f t="shared" si="56"/>
        <v>303</v>
      </c>
      <c r="Q613" s="30">
        <f t="shared" si="57"/>
        <v>303</v>
      </c>
      <c r="V613" s="30">
        <f t="shared" si="58"/>
        <v>303</v>
      </c>
      <c r="AA613">
        <f t="shared" si="59"/>
        <v>303</v>
      </c>
    </row>
    <row r="614" spans="2:27" x14ac:dyDescent="0.3">
      <c r="B614" s="30">
        <f t="shared" si="54"/>
        <v>304</v>
      </c>
      <c r="G614" s="30">
        <f t="shared" si="55"/>
        <v>304</v>
      </c>
      <c r="L614" s="30">
        <f t="shared" si="56"/>
        <v>304</v>
      </c>
      <c r="Q614" s="30">
        <f t="shared" si="57"/>
        <v>304</v>
      </c>
      <c r="V614" s="30">
        <f t="shared" si="58"/>
        <v>304</v>
      </c>
      <c r="AA614">
        <f t="shared" si="59"/>
        <v>304</v>
      </c>
    </row>
    <row r="615" spans="2:27" x14ac:dyDescent="0.3">
      <c r="B615" s="30">
        <f t="shared" si="54"/>
        <v>304</v>
      </c>
      <c r="G615" s="30">
        <f t="shared" si="55"/>
        <v>304</v>
      </c>
      <c r="L615" s="30">
        <f t="shared" si="56"/>
        <v>304</v>
      </c>
      <c r="Q615" s="30">
        <f t="shared" si="57"/>
        <v>304</v>
      </c>
      <c r="V615" s="30">
        <f t="shared" si="58"/>
        <v>304</v>
      </c>
      <c r="AA615">
        <f t="shared" si="59"/>
        <v>304</v>
      </c>
    </row>
    <row r="616" spans="2:27" x14ac:dyDescent="0.3">
      <c r="B616" s="30">
        <f t="shared" si="54"/>
        <v>305</v>
      </c>
      <c r="G616" s="30">
        <f t="shared" si="55"/>
        <v>305</v>
      </c>
      <c r="L616" s="30">
        <f t="shared" si="56"/>
        <v>305</v>
      </c>
      <c r="Q616" s="30">
        <f t="shared" si="57"/>
        <v>305</v>
      </c>
      <c r="V616" s="30">
        <f t="shared" si="58"/>
        <v>305</v>
      </c>
      <c r="AA616">
        <f t="shared" si="59"/>
        <v>305</v>
      </c>
    </row>
    <row r="617" spans="2:27" x14ac:dyDescent="0.3">
      <c r="B617" s="30">
        <f t="shared" si="54"/>
        <v>305</v>
      </c>
      <c r="G617" s="30">
        <f t="shared" si="55"/>
        <v>305</v>
      </c>
      <c r="L617" s="30">
        <f t="shared" si="56"/>
        <v>305</v>
      </c>
      <c r="Q617" s="30">
        <f t="shared" si="57"/>
        <v>305</v>
      </c>
      <c r="V617" s="30">
        <f t="shared" si="58"/>
        <v>305</v>
      </c>
      <c r="AA617">
        <f t="shared" si="59"/>
        <v>305</v>
      </c>
    </row>
    <row r="618" spans="2:27" x14ac:dyDescent="0.3">
      <c r="B618" s="30">
        <f t="shared" si="54"/>
        <v>306</v>
      </c>
      <c r="G618" s="30">
        <f t="shared" si="55"/>
        <v>306</v>
      </c>
      <c r="L618" s="30">
        <f t="shared" si="56"/>
        <v>306</v>
      </c>
      <c r="Q618" s="30">
        <f t="shared" si="57"/>
        <v>306</v>
      </c>
      <c r="V618" s="30">
        <f t="shared" si="58"/>
        <v>306</v>
      </c>
      <c r="AA618">
        <f t="shared" si="59"/>
        <v>306</v>
      </c>
    </row>
    <row r="619" spans="2:27" x14ac:dyDescent="0.3">
      <c r="B619" s="30">
        <f t="shared" si="54"/>
        <v>306</v>
      </c>
      <c r="G619" s="30">
        <f t="shared" si="55"/>
        <v>306</v>
      </c>
      <c r="L619" s="30">
        <f t="shared" si="56"/>
        <v>306</v>
      </c>
      <c r="Q619" s="30">
        <f t="shared" si="57"/>
        <v>306</v>
      </c>
      <c r="V619" s="30">
        <f t="shared" si="58"/>
        <v>306</v>
      </c>
      <c r="AA619">
        <f t="shared" si="59"/>
        <v>306</v>
      </c>
    </row>
    <row r="620" spans="2:27" x14ac:dyDescent="0.3">
      <c r="B620" s="30">
        <f t="shared" si="54"/>
        <v>307</v>
      </c>
      <c r="G620" s="30">
        <f t="shared" si="55"/>
        <v>307</v>
      </c>
      <c r="L620" s="30">
        <f t="shared" si="56"/>
        <v>307</v>
      </c>
      <c r="Q620" s="30">
        <f t="shared" si="57"/>
        <v>307</v>
      </c>
      <c r="V620" s="30">
        <f t="shared" si="58"/>
        <v>307</v>
      </c>
      <c r="AA620">
        <f t="shared" si="59"/>
        <v>307</v>
      </c>
    </row>
    <row r="621" spans="2:27" x14ac:dyDescent="0.3">
      <c r="B621" s="30">
        <f t="shared" si="54"/>
        <v>307</v>
      </c>
      <c r="G621" s="30">
        <f t="shared" si="55"/>
        <v>307</v>
      </c>
      <c r="L621" s="30">
        <f t="shared" si="56"/>
        <v>307</v>
      </c>
      <c r="Q621" s="30">
        <f t="shared" si="57"/>
        <v>307</v>
      </c>
      <c r="V621" s="30">
        <f t="shared" si="58"/>
        <v>307</v>
      </c>
      <c r="AA621">
        <f t="shared" si="59"/>
        <v>307</v>
      </c>
    </row>
    <row r="622" spans="2:27" x14ac:dyDescent="0.3">
      <c r="B622" s="30">
        <f t="shared" si="54"/>
        <v>308</v>
      </c>
      <c r="G622" s="30">
        <f t="shared" si="55"/>
        <v>308</v>
      </c>
      <c r="L622" s="30">
        <f t="shared" si="56"/>
        <v>308</v>
      </c>
      <c r="Q622" s="30">
        <f t="shared" si="57"/>
        <v>308</v>
      </c>
      <c r="V622" s="30">
        <f t="shared" si="58"/>
        <v>308</v>
      </c>
      <c r="AA622">
        <f t="shared" si="59"/>
        <v>308</v>
      </c>
    </row>
    <row r="623" spans="2:27" x14ac:dyDescent="0.3">
      <c r="B623" s="30">
        <f t="shared" si="54"/>
        <v>308</v>
      </c>
      <c r="G623" s="30">
        <f t="shared" si="55"/>
        <v>308</v>
      </c>
      <c r="L623" s="30">
        <f t="shared" si="56"/>
        <v>308</v>
      </c>
      <c r="Q623" s="30">
        <f t="shared" si="57"/>
        <v>308</v>
      </c>
      <c r="V623" s="30">
        <f t="shared" si="58"/>
        <v>308</v>
      </c>
      <c r="AA623">
        <f t="shared" si="59"/>
        <v>308</v>
      </c>
    </row>
    <row r="624" spans="2:27" x14ac:dyDescent="0.3">
      <c r="B624" s="30">
        <f t="shared" si="54"/>
        <v>309</v>
      </c>
      <c r="G624" s="30">
        <f t="shared" si="55"/>
        <v>309</v>
      </c>
      <c r="L624" s="30">
        <f t="shared" si="56"/>
        <v>309</v>
      </c>
      <c r="Q624" s="30">
        <f t="shared" si="57"/>
        <v>309</v>
      </c>
      <c r="V624" s="30">
        <f t="shared" si="58"/>
        <v>309</v>
      </c>
      <c r="AA624">
        <f t="shared" si="59"/>
        <v>309</v>
      </c>
    </row>
    <row r="625" spans="2:27" x14ac:dyDescent="0.3">
      <c r="B625" s="30">
        <f t="shared" si="54"/>
        <v>309</v>
      </c>
      <c r="G625" s="30">
        <f t="shared" si="55"/>
        <v>309</v>
      </c>
      <c r="L625" s="30">
        <f t="shared" si="56"/>
        <v>309</v>
      </c>
      <c r="Q625" s="30">
        <f t="shared" si="57"/>
        <v>309</v>
      </c>
      <c r="V625" s="30">
        <f t="shared" si="58"/>
        <v>309</v>
      </c>
      <c r="AA625">
        <f t="shared" si="59"/>
        <v>309</v>
      </c>
    </row>
    <row r="626" spans="2:27" x14ac:dyDescent="0.3">
      <c r="B626" s="30">
        <f t="shared" si="54"/>
        <v>310</v>
      </c>
      <c r="G626" s="30">
        <f t="shared" si="55"/>
        <v>310</v>
      </c>
      <c r="L626" s="30">
        <f t="shared" si="56"/>
        <v>310</v>
      </c>
      <c r="Q626" s="30">
        <f t="shared" si="57"/>
        <v>310</v>
      </c>
      <c r="V626" s="30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B628" s="25"/>
      <c r="G628" s="25"/>
      <c r="L628" s="25"/>
      <c r="Q628" s="25"/>
      <c r="V628" s="25"/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6"/>
  <sheetViews>
    <sheetView tabSelected="1" topLeftCell="A67" zoomScale="70" zoomScaleNormal="70" workbookViewId="0">
      <selection activeCell="T85" sqref="T85"/>
    </sheetView>
  </sheetViews>
  <sheetFormatPr baseColWidth="10" defaultRowHeight="14.4" x14ac:dyDescent="0.3"/>
  <cols>
    <col min="1" max="1" width="21.6640625" customWidth="1"/>
    <col min="17" max="17" width="20.33203125" customWidth="1"/>
  </cols>
  <sheetData>
    <row r="1" spans="1:18" ht="70.95" customHeight="1" x14ac:dyDescent="0.3">
      <c r="C1" s="15" t="s">
        <v>28</v>
      </c>
    </row>
    <row r="2" spans="1:18" x14ac:dyDescent="0.3">
      <c r="A2" s="5" t="s">
        <v>18</v>
      </c>
      <c r="B2" t="s">
        <v>24</v>
      </c>
    </row>
    <row r="4" spans="1:18" x14ac:dyDescent="0.3">
      <c r="A4" s="5" t="s">
        <v>32</v>
      </c>
    </row>
    <row r="5" spans="1:18" x14ac:dyDescent="0.3">
      <c r="A5" s="5"/>
    </row>
    <row r="6" spans="1:18" x14ac:dyDescent="0.3">
      <c r="A6" s="5"/>
    </row>
    <row r="7" spans="1:18" x14ac:dyDescent="0.3">
      <c r="A7" s="5"/>
      <c r="Q7" t="s">
        <v>37</v>
      </c>
      <c r="R7">
        <f>0.032*60</f>
        <v>1.92</v>
      </c>
    </row>
    <row r="8" spans="1:18" x14ac:dyDescent="0.3">
      <c r="A8" s="5"/>
    </row>
    <row r="9" spans="1:18" x14ac:dyDescent="0.3">
      <c r="A9" s="5"/>
    </row>
    <row r="10" spans="1:18" x14ac:dyDescent="0.3">
      <c r="A10" s="5"/>
    </row>
    <row r="11" spans="1:18" x14ac:dyDescent="0.3">
      <c r="A11" s="5"/>
    </row>
    <row r="12" spans="1:18" x14ac:dyDescent="0.3">
      <c r="A12" s="5"/>
    </row>
    <row r="13" spans="1:18" x14ac:dyDescent="0.3">
      <c r="A13" s="5"/>
    </row>
    <row r="14" spans="1:18" x14ac:dyDescent="0.3">
      <c r="A14" s="5"/>
    </row>
    <row r="15" spans="1:18" x14ac:dyDescent="0.3">
      <c r="A15" s="5"/>
    </row>
    <row r="16" spans="1:18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  <row r="31" spans="1:1" x14ac:dyDescent="0.3">
      <c r="A31" s="5"/>
    </row>
    <row r="32" spans="1:1" x14ac:dyDescent="0.3">
      <c r="A32" s="5"/>
    </row>
    <row r="33" spans="1:1" x14ac:dyDescent="0.3">
      <c r="A33" s="5"/>
    </row>
    <row r="34" spans="1:1" x14ac:dyDescent="0.3">
      <c r="A34" s="5"/>
    </row>
    <row r="57" spans="1:18" x14ac:dyDescent="0.3">
      <c r="A57" s="5" t="s">
        <v>33</v>
      </c>
      <c r="Q57" t="s">
        <v>37</v>
      </c>
      <c r="R57">
        <f>0.0327*60</f>
        <v>1.962</v>
      </c>
    </row>
    <row r="58" spans="1:18" x14ac:dyDescent="0.3">
      <c r="A58" s="5"/>
    </row>
    <row r="59" spans="1:18" x14ac:dyDescent="0.3">
      <c r="A59" s="5"/>
    </row>
    <row r="60" spans="1:18" x14ac:dyDescent="0.3">
      <c r="A60" s="5"/>
    </row>
    <row r="61" spans="1:18" x14ac:dyDescent="0.3">
      <c r="A61" s="5"/>
    </row>
    <row r="62" spans="1:18" x14ac:dyDescent="0.3">
      <c r="A62" s="5"/>
    </row>
    <row r="63" spans="1:18" x14ac:dyDescent="0.3">
      <c r="A63" s="5"/>
    </row>
    <row r="64" spans="1:18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110" spans="1:18" x14ac:dyDescent="0.3">
      <c r="A110" s="5" t="s">
        <v>34</v>
      </c>
      <c r="Q110" t="s">
        <v>37</v>
      </c>
      <c r="R110">
        <f>0.0335*60</f>
        <v>2.0100000000000002</v>
      </c>
    </row>
    <row r="163" spans="1:18" x14ac:dyDescent="0.3">
      <c r="A163" s="5" t="s">
        <v>35</v>
      </c>
      <c r="Q163" t="s">
        <v>37</v>
      </c>
      <c r="R163">
        <f>0.0321*60</f>
        <v>1.9259999999999997</v>
      </c>
    </row>
    <row r="216" spans="1:18" x14ac:dyDescent="0.3">
      <c r="A216" s="5" t="s">
        <v>36</v>
      </c>
      <c r="Q216" t="s">
        <v>37</v>
      </c>
      <c r="R216">
        <f>0.0323*60</f>
        <v>1.9380000000000002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2022-08-16T05:06:18Z</dcterms:modified>
</cp:coreProperties>
</file>