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4\"/>
    </mc:Choice>
  </mc:AlternateContent>
  <xr:revisionPtr revIDLastSave="0" documentId="13_ncr:1_{9E8170DB-F3B5-4C73-A6F0-C3D2D4FE0A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7" i="1"/>
  <c r="W210" i="8"/>
  <c r="W161" i="8"/>
  <c r="W112" i="8"/>
  <c r="W62" i="8"/>
  <c r="W13" i="8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258" i="6"/>
  <c r="V259" i="6"/>
  <c r="V260" i="6"/>
  <c r="V261" i="6"/>
  <c r="V262" i="6"/>
  <c r="V263" i="6"/>
  <c r="V264" i="6"/>
  <c r="V265" i="6"/>
  <c r="V266" i="6"/>
  <c r="V267" i="6"/>
  <c r="V268" i="6"/>
  <c r="V269" i="6"/>
  <c r="V270" i="6"/>
  <c r="V271" i="6"/>
  <c r="V272" i="6"/>
  <c r="V273" i="6"/>
  <c r="V274" i="6"/>
  <c r="V275" i="6"/>
  <c r="V276" i="6"/>
  <c r="V277" i="6"/>
  <c r="V278" i="6"/>
  <c r="V279" i="6"/>
  <c r="V280" i="6"/>
  <c r="V281" i="6"/>
  <c r="V282" i="6"/>
  <c r="V283" i="6"/>
  <c r="V284" i="6"/>
  <c r="V285" i="6"/>
  <c r="V286" i="6"/>
  <c r="V287" i="6"/>
  <c r="V288" i="6"/>
  <c r="V289" i="6"/>
  <c r="V290" i="6"/>
  <c r="V291" i="6"/>
  <c r="V292" i="6"/>
  <c r="V293" i="6"/>
  <c r="V294" i="6"/>
  <c r="V295" i="6"/>
  <c r="V296" i="6"/>
  <c r="V297" i="6"/>
  <c r="V298" i="6"/>
  <c r="V299" i="6"/>
  <c r="V300" i="6"/>
  <c r="V301" i="6"/>
  <c r="V302" i="6"/>
  <c r="V303" i="6"/>
  <c r="V304" i="6"/>
  <c r="V305" i="6"/>
  <c r="V306" i="6"/>
  <c r="V307" i="6"/>
  <c r="V308" i="6"/>
  <c r="V309" i="6"/>
  <c r="V310" i="6"/>
  <c r="V311" i="6"/>
  <c r="V312" i="6"/>
  <c r="V313" i="6"/>
  <c r="V314" i="6"/>
  <c r="V315" i="6"/>
  <c r="V316" i="6"/>
  <c r="V317" i="6"/>
  <c r="V318" i="6"/>
  <c r="V319" i="6"/>
  <c r="V320" i="6"/>
  <c r="V321" i="6"/>
  <c r="V322" i="6"/>
  <c r="V323" i="6"/>
  <c r="V324" i="6"/>
  <c r="V325" i="6"/>
  <c r="V326" i="6"/>
  <c r="V327" i="6"/>
  <c r="V328" i="6"/>
  <c r="V329" i="6"/>
  <c r="V330" i="6"/>
  <c r="V331" i="6"/>
  <c r="V332" i="6"/>
  <c r="V333" i="6"/>
  <c r="V334" i="6"/>
  <c r="V335" i="6"/>
  <c r="V336" i="6"/>
  <c r="V337" i="6"/>
  <c r="V338" i="6"/>
  <c r="V339" i="6"/>
  <c r="V340" i="6"/>
  <c r="V341" i="6"/>
  <c r="V342" i="6"/>
  <c r="V343" i="6"/>
  <c r="V344" i="6"/>
  <c r="V345" i="6"/>
  <c r="V346" i="6"/>
  <c r="V347" i="6"/>
  <c r="V348" i="6"/>
  <c r="V349" i="6"/>
  <c r="V350" i="6"/>
  <c r="V351" i="6"/>
  <c r="V352" i="6"/>
  <c r="V353" i="6"/>
  <c r="V354" i="6"/>
  <c r="V355" i="6"/>
  <c r="V356" i="6"/>
  <c r="V357" i="6"/>
  <c r="V358" i="6"/>
  <c r="V359" i="6"/>
  <c r="V360" i="6"/>
  <c r="V361" i="6"/>
  <c r="V362" i="6"/>
  <c r="V363" i="6"/>
  <c r="V364" i="6"/>
  <c r="V365" i="6"/>
  <c r="V366" i="6"/>
  <c r="V367" i="6"/>
  <c r="V368" i="6"/>
  <c r="V369" i="6"/>
  <c r="V370" i="6"/>
  <c r="V371" i="6"/>
  <c r="V372" i="6"/>
  <c r="V373" i="6"/>
  <c r="V374" i="6"/>
  <c r="V375" i="6"/>
  <c r="V376" i="6"/>
  <c r="V377" i="6"/>
  <c r="V378" i="6"/>
  <c r="V379" i="6"/>
  <c r="V380" i="6"/>
  <c r="V381" i="6"/>
  <c r="V382" i="6"/>
  <c r="V383" i="6"/>
  <c r="V384" i="6"/>
  <c r="V385" i="6"/>
  <c r="V386" i="6"/>
  <c r="V387" i="6"/>
  <c r="V388" i="6"/>
  <c r="V389" i="6"/>
  <c r="V390" i="6"/>
  <c r="V391" i="6"/>
  <c r="V392" i="6"/>
  <c r="V393" i="6"/>
  <c r="V394" i="6"/>
  <c r="V395" i="6"/>
  <c r="V396" i="6"/>
  <c r="V397" i="6"/>
  <c r="V398" i="6"/>
  <c r="V399" i="6"/>
  <c r="V400" i="6"/>
  <c r="V401" i="6"/>
  <c r="V402" i="6"/>
  <c r="V403" i="6"/>
  <c r="V404" i="6"/>
  <c r="V405" i="6"/>
  <c r="V406" i="6"/>
  <c r="V407" i="6"/>
  <c r="V408" i="6"/>
  <c r="V409" i="6"/>
  <c r="V410" i="6"/>
  <c r="V411" i="6"/>
  <c r="V412" i="6"/>
  <c r="V413" i="6"/>
  <c r="V414" i="6"/>
  <c r="V415" i="6"/>
  <c r="V416" i="6"/>
  <c r="V417" i="6"/>
  <c r="V418" i="6"/>
  <c r="V419" i="6"/>
  <c r="V420" i="6"/>
  <c r="V421" i="6"/>
  <c r="V422" i="6"/>
  <c r="V423" i="6"/>
  <c r="V424" i="6"/>
  <c r="V425" i="6"/>
  <c r="V426" i="6"/>
  <c r="V427" i="6"/>
  <c r="V428" i="6"/>
  <c r="V429" i="6"/>
  <c r="V430" i="6"/>
  <c r="V431" i="6"/>
  <c r="V432" i="6"/>
  <c r="V433" i="6"/>
  <c r="V434" i="6"/>
  <c r="V435" i="6"/>
  <c r="V436" i="6"/>
  <c r="V437" i="6"/>
  <c r="V438" i="6"/>
  <c r="V439" i="6"/>
  <c r="V440" i="6"/>
  <c r="V441" i="6"/>
  <c r="V442" i="6"/>
  <c r="V443" i="6"/>
  <c r="V444" i="6"/>
  <c r="V445" i="6"/>
  <c r="V446" i="6"/>
  <c r="V447" i="6"/>
  <c r="V448" i="6"/>
  <c r="V449" i="6"/>
  <c r="V450" i="6"/>
  <c r="V451" i="6"/>
  <c r="V452" i="6"/>
  <c r="V453" i="6"/>
  <c r="V454" i="6"/>
  <c r="V455" i="6"/>
  <c r="V456" i="6"/>
  <c r="V457" i="6"/>
  <c r="V458" i="6"/>
  <c r="V459" i="6"/>
  <c r="V460" i="6"/>
  <c r="V461" i="6"/>
  <c r="V462" i="6"/>
  <c r="V463" i="6"/>
  <c r="V464" i="6"/>
  <c r="V465" i="6"/>
  <c r="V466" i="6"/>
  <c r="V467" i="6"/>
  <c r="V468" i="6"/>
  <c r="V469" i="6"/>
  <c r="V470" i="6"/>
  <c r="V471" i="6"/>
  <c r="V472" i="6"/>
  <c r="V473" i="6"/>
  <c r="V474" i="6"/>
  <c r="V475" i="6"/>
  <c r="V476" i="6"/>
  <c r="V477" i="6"/>
  <c r="V478" i="6"/>
  <c r="V479" i="6"/>
  <c r="V480" i="6"/>
  <c r="V481" i="6"/>
  <c r="V482" i="6"/>
  <c r="V483" i="6"/>
  <c r="V484" i="6"/>
  <c r="V485" i="6"/>
  <c r="V486" i="6"/>
  <c r="V487" i="6"/>
  <c r="V488" i="6"/>
  <c r="V489" i="6"/>
  <c r="V490" i="6"/>
  <c r="V491" i="6"/>
  <c r="V492" i="6"/>
  <c r="V493" i="6"/>
  <c r="V494" i="6"/>
  <c r="V495" i="6"/>
  <c r="V496" i="6"/>
  <c r="V497" i="6"/>
  <c r="V498" i="6"/>
  <c r="V499" i="6"/>
  <c r="V500" i="6"/>
  <c r="V501" i="6"/>
  <c r="V502" i="6"/>
  <c r="V503" i="6"/>
  <c r="V504" i="6"/>
  <c r="V505" i="6"/>
  <c r="V506" i="6"/>
  <c r="V507" i="6"/>
  <c r="V508" i="6"/>
  <c r="V509" i="6"/>
  <c r="V510" i="6"/>
  <c r="V511" i="6"/>
  <c r="V512" i="6"/>
  <c r="V513" i="6"/>
  <c r="V514" i="6"/>
  <c r="V515" i="6"/>
  <c r="V516" i="6"/>
  <c r="V517" i="6"/>
  <c r="V518" i="6"/>
  <c r="V519" i="6"/>
  <c r="V520" i="6"/>
  <c r="V521" i="6"/>
  <c r="V522" i="6"/>
  <c r="V523" i="6"/>
  <c r="V524" i="6"/>
  <c r="V525" i="6"/>
  <c r="V526" i="6"/>
  <c r="V527" i="6"/>
  <c r="V528" i="6"/>
  <c r="V529" i="6"/>
  <c r="V530" i="6"/>
  <c r="V531" i="6"/>
  <c r="V532" i="6"/>
  <c r="V533" i="6"/>
  <c r="V534" i="6"/>
  <c r="V535" i="6"/>
  <c r="V536" i="6"/>
  <c r="V537" i="6"/>
  <c r="V538" i="6"/>
  <c r="V539" i="6"/>
  <c r="V540" i="6"/>
  <c r="V541" i="6"/>
  <c r="V542" i="6"/>
  <c r="V543" i="6"/>
  <c r="V544" i="6"/>
  <c r="V545" i="6"/>
  <c r="V546" i="6"/>
  <c r="V547" i="6"/>
  <c r="V548" i="6"/>
  <c r="V549" i="6"/>
  <c r="V550" i="6"/>
  <c r="V551" i="6"/>
  <c r="V552" i="6"/>
  <c r="V553" i="6"/>
  <c r="V554" i="6"/>
  <c r="V555" i="6"/>
  <c r="V556" i="6"/>
  <c r="V557" i="6"/>
  <c r="V558" i="6"/>
  <c r="V559" i="6"/>
  <c r="V560" i="6"/>
  <c r="V561" i="6"/>
  <c r="V562" i="6"/>
  <c r="V563" i="6"/>
  <c r="V564" i="6"/>
  <c r="V565" i="6"/>
  <c r="V566" i="6"/>
  <c r="V567" i="6"/>
  <c r="V568" i="6"/>
  <c r="V569" i="6"/>
  <c r="V570" i="6"/>
  <c r="V571" i="6"/>
  <c r="V6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Q253" i="6"/>
  <c r="Q254" i="6"/>
  <c r="Q255" i="6"/>
  <c r="Q256" i="6"/>
  <c r="Q257" i="6"/>
  <c r="Q258" i="6"/>
  <c r="Q259" i="6"/>
  <c r="Q260" i="6"/>
  <c r="Q261" i="6"/>
  <c r="Q262" i="6"/>
  <c r="Q263" i="6"/>
  <c r="Q264" i="6"/>
  <c r="Q265" i="6"/>
  <c r="Q266" i="6"/>
  <c r="Q267" i="6"/>
  <c r="Q268" i="6"/>
  <c r="Q269" i="6"/>
  <c r="Q270" i="6"/>
  <c r="Q271" i="6"/>
  <c r="Q272" i="6"/>
  <c r="Q273" i="6"/>
  <c r="Q274" i="6"/>
  <c r="Q275" i="6"/>
  <c r="Q276" i="6"/>
  <c r="Q277" i="6"/>
  <c r="Q278" i="6"/>
  <c r="Q279" i="6"/>
  <c r="Q280" i="6"/>
  <c r="Q281" i="6"/>
  <c r="Q282" i="6"/>
  <c r="Q283" i="6"/>
  <c r="Q284" i="6"/>
  <c r="Q285" i="6"/>
  <c r="Q286" i="6"/>
  <c r="Q287" i="6"/>
  <c r="Q288" i="6"/>
  <c r="Q289" i="6"/>
  <c r="Q290" i="6"/>
  <c r="Q291" i="6"/>
  <c r="Q292" i="6"/>
  <c r="Q293" i="6"/>
  <c r="Q294" i="6"/>
  <c r="Q295" i="6"/>
  <c r="Q296" i="6"/>
  <c r="Q297" i="6"/>
  <c r="Q298" i="6"/>
  <c r="Q299" i="6"/>
  <c r="Q300" i="6"/>
  <c r="Q301" i="6"/>
  <c r="Q302" i="6"/>
  <c r="Q303" i="6"/>
  <c r="Q304" i="6"/>
  <c r="Q305" i="6"/>
  <c r="Q306" i="6"/>
  <c r="Q307" i="6"/>
  <c r="Q308" i="6"/>
  <c r="Q309" i="6"/>
  <c r="Q310" i="6"/>
  <c r="Q311" i="6"/>
  <c r="Q312" i="6"/>
  <c r="Q313" i="6"/>
  <c r="Q314" i="6"/>
  <c r="Q315" i="6"/>
  <c r="Q316" i="6"/>
  <c r="Q317" i="6"/>
  <c r="Q318" i="6"/>
  <c r="Q319" i="6"/>
  <c r="Q320" i="6"/>
  <c r="Q321" i="6"/>
  <c r="Q322" i="6"/>
  <c r="Q323" i="6"/>
  <c r="Q324" i="6"/>
  <c r="Q325" i="6"/>
  <c r="Q326" i="6"/>
  <c r="Q327" i="6"/>
  <c r="Q328" i="6"/>
  <c r="Q329" i="6"/>
  <c r="Q330" i="6"/>
  <c r="Q331" i="6"/>
  <c r="Q332" i="6"/>
  <c r="Q333" i="6"/>
  <c r="Q334" i="6"/>
  <c r="Q335" i="6"/>
  <c r="Q336" i="6"/>
  <c r="Q337" i="6"/>
  <c r="Q338" i="6"/>
  <c r="Q339" i="6"/>
  <c r="Q340" i="6"/>
  <c r="Q341" i="6"/>
  <c r="Q342" i="6"/>
  <c r="Q343" i="6"/>
  <c r="Q344" i="6"/>
  <c r="Q345" i="6"/>
  <c r="Q346" i="6"/>
  <c r="Q347" i="6"/>
  <c r="Q348" i="6"/>
  <c r="Q349" i="6"/>
  <c r="Q350" i="6"/>
  <c r="Q351" i="6"/>
  <c r="Q352" i="6"/>
  <c r="Q353" i="6"/>
  <c r="Q354" i="6"/>
  <c r="Q355" i="6"/>
  <c r="Q356" i="6"/>
  <c r="Q357" i="6"/>
  <c r="Q358" i="6"/>
  <c r="Q359" i="6"/>
  <c r="Q360" i="6"/>
  <c r="Q361" i="6"/>
  <c r="Q362" i="6"/>
  <c r="Q363" i="6"/>
  <c r="Q364" i="6"/>
  <c r="Q365" i="6"/>
  <c r="Q366" i="6"/>
  <c r="Q367" i="6"/>
  <c r="Q368" i="6"/>
  <c r="Q369" i="6"/>
  <c r="Q370" i="6"/>
  <c r="Q371" i="6"/>
  <c r="Q372" i="6"/>
  <c r="Q373" i="6"/>
  <c r="Q374" i="6"/>
  <c r="Q375" i="6"/>
  <c r="Q376" i="6"/>
  <c r="Q377" i="6"/>
  <c r="Q378" i="6"/>
  <c r="Q379" i="6"/>
  <c r="Q380" i="6"/>
  <c r="Q381" i="6"/>
  <c r="Q382" i="6"/>
  <c r="Q383" i="6"/>
  <c r="Q384" i="6"/>
  <c r="Q385" i="6"/>
  <c r="Q386" i="6"/>
  <c r="Q387" i="6"/>
  <c r="Q388" i="6"/>
  <c r="Q389" i="6"/>
  <c r="Q390" i="6"/>
  <c r="Q391" i="6"/>
  <c r="Q392" i="6"/>
  <c r="Q393" i="6"/>
  <c r="Q394" i="6"/>
  <c r="Q395" i="6"/>
  <c r="Q396" i="6"/>
  <c r="Q397" i="6"/>
  <c r="Q398" i="6"/>
  <c r="Q399" i="6"/>
  <c r="Q400" i="6"/>
  <c r="Q401" i="6"/>
  <c r="Q402" i="6"/>
  <c r="Q403" i="6"/>
  <c r="Q404" i="6"/>
  <c r="Q405" i="6"/>
  <c r="Q406" i="6"/>
  <c r="Q407" i="6"/>
  <c r="Q408" i="6"/>
  <c r="Q409" i="6"/>
  <c r="Q410" i="6"/>
  <c r="Q411" i="6"/>
  <c r="Q412" i="6"/>
  <c r="Q413" i="6"/>
  <c r="Q414" i="6"/>
  <c r="Q415" i="6"/>
  <c r="Q416" i="6"/>
  <c r="Q417" i="6"/>
  <c r="Q418" i="6"/>
  <c r="Q419" i="6"/>
  <c r="Q420" i="6"/>
  <c r="Q421" i="6"/>
  <c r="Q422" i="6"/>
  <c r="Q423" i="6"/>
  <c r="Q424" i="6"/>
  <c r="Q425" i="6"/>
  <c r="Q426" i="6"/>
  <c r="Q427" i="6"/>
  <c r="Q428" i="6"/>
  <c r="Q429" i="6"/>
  <c r="Q430" i="6"/>
  <c r="Q431" i="6"/>
  <c r="Q432" i="6"/>
  <c r="Q433" i="6"/>
  <c r="Q434" i="6"/>
  <c r="Q435" i="6"/>
  <c r="Q436" i="6"/>
  <c r="Q437" i="6"/>
  <c r="Q438" i="6"/>
  <c r="Q439" i="6"/>
  <c r="Q440" i="6"/>
  <c r="Q441" i="6"/>
  <c r="Q442" i="6"/>
  <c r="Q443" i="6"/>
  <c r="Q444" i="6"/>
  <c r="Q445" i="6"/>
  <c r="Q446" i="6"/>
  <c r="Q447" i="6"/>
  <c r="Q448" i="6"/>
  <c r="Q449" i="6"/>
  <c r="Q450" i="6"/>
  <c r="Q451" i="6"/>
  <c r="Q452" i="6"/>
  <c r="Q453" i="6"/>
  <c r="Q454" i="6"/>
  <c r="Q455" i="6"/>
  <c r="Q456" i="6"/>
  <c r="Q457" i="6"/>
  <c r="Q458" i="6"/>
  <c r="Q459" i="6"/>
  <c r="Q460" i="6"/>
  <c r="Q461" i="6"/>
  <c r="Q462" i="6"/>
  <c r="Q463" i="6"/>
  <c r="Q464" i="6"/>
  <c r="Q465" i="6"/>
  <c r="Q466" i="6"/>
  <c r="Q467" i="6"/>
  <c r="Q468" i="6"/>
  <c r="Q469" i="6"/>
  <c r="Q470" i="6"/>
  <c r="Q471" i="6"/>
  <c r="Q472" i="6"/>
  <c r="Q473" i="6"/>
  <c r="Q474" i="6"/>
  <c r="Q475" i="6"/>
  <c r="Q476" i="6"/>
  <c r="Q477" i="6"/>
  <c r="Q478" i="6"/>
  <c r="Q479" i="6"/>
  <c r="Q480" i="6"/>
  <c r="Q481" i="6"/>
  <c r="Q482" i="6"/>
  <c r="Q483" i="6"/>
  <c r="Q484" i="6"/>
  <c r="Q485" i="6"/>
  <c r="Q486" i="6"/>
  <c r="Q487" i="6"/>
  <c r="Q488" i="6"/>
  <c r="Q489" i="6"/>
  <c r="Q490" i="6"/>
  <c r="Q491" i="6"/>
  <c r="Q492" i="6"/>
  <c r="Q493" i="6"/>
  <c r="Q494" i="6"/>
  <c r="Q495" i="6"/>
  <c r="Q496" i="6"/>
  <c r="Q497" i="6"/>
  <c r="Q498" i="6"/>
  <c r="Q499" i="6"/>
  <c r="Q500" i="6"/>
  <c r="Q501" i="6"/>
  <c r="Q502" i="6"/>
  <c r="Q503" i="6"/>
  <c r="Q504" i="6"/>
  <c r="Q505" i="6"/>
  <c r="Q506" i="6"/>
  <c r="Q507" i="6"/>
  <c r="Q508" i="6"/>
  <c r="Q509" i="6"/>
  <c r="Q510" i="6"/>
  <c r="Q511" i="6"/>
  <c r="Q512" i="6"/>
  <c r="Q513" i="6"/>
  <c r="Q514" i="6"/>
  <c r="Q515" i="6"/>
  <c r="Q516" i="6"/>
  <c r="Q517" i="6"/>
  <c r="Q518" i="6"/>
  <c r="Q519" i="6"/>
  <c r="Q520" i="6"/>
  <c r="Q521" i="6"/>
  <c r="Q522" i="6"/>
  <c r="Q523" i="6"/>
  <c r="Q524" i="6"/>
  <c r="Q525" i="6"/>
  <c r="Q526" i="6"/>
  <c r="Q527" i="6"/>
  <c r="Q528" i="6"/>
  <c r="Q529" i="6"/>
  <c r="Q530" i="6"/>
  <c r="Q531" i="6"/>
  <c r="Q532" i="6"/>
  <c r="Q533" i="6"/>
  <c r="Q534" i="6"/>
  <c r="Q535" i="6"/>
  <c r="Q536" i="6"/>
  <c r="Q537" i="6"/>
  <c r="Q538" i="6"/>
  <c r="Q539" i="6"/>
  <c r="Q540" i="6"/>
  <c r="Q541" i="6"/>
  <c r="Q542" i="6"/>
  <c r="Q543" i="6"/>
  <c r="Q544" i="6"/>
  <c r="Q545" i="6"/>
  <c r="Q546" i="6"/>
  <c r="Q547" i="6"/>
  <c r="Q548" i="6"/>
  <c r="Q549" i="6"/>
  <c r="Q550" i="6"/>
  <c r="Q551" i="6"/>
  <c r="Q552" i="6"/>
  <c r="Q553" i="6"/>
  <c r="Q554" i="6"/>
  <c r="Q555" i="6"/>
  <c r="Q556" i="6"/>
  <c r="Q557" i="6"/>
  <c r="Q558" i="6"/>
  <c r="Q559" i="6"/>
  <c r="Q560" i="6"/>
  <c r="Q561" i="6"/>
  <c r="Q562" i="6"/>
  <c r="Q563" i="6"/>
  <c r="Q564" i="6"/>
  <c r="Q565" i="6"/>
  <c r="Q566" i="6"/>
  <c r="Q567" i="6"/>
  <c r="Q568" i="6"/>
  <c r="Q569" i="6"/>
  <c r="Q570" i="6"/>
  <c r="Q7" i="6"/>
  <c r="Q6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7" i="6"/>
  <c r="L6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7" i="6"/>
  <c r="G6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7" i="6"/>
  <c r="B6" i="6"/>
  <c r="AA8" i="6"/>
  <c r="AA10" i="6" s="1"/>
  <c r="AA12" i="6" s="1"/>
  <c r="AA14" i="6" s="1"/>
  <c r="AA16" i="6" s="1"/>
  <c r="AA18" i="6" s="1"/>
  <c r="AA20" i="6" s="1"/>
  <c r="AA22" i="6" s="1"/>
  <c r="AA24" i="6" s="1"/>
  <c r="AA26" i="6" s="1"/>
  <c r="AA28" i="6" s="1"/>
  <c r="AA30" i="6" s="1"/>
  <c r="AA32" i="6" s="1"/>
  <c r="AA34" i="6" s="1"/>
  <c r="AA36" i="6" s="1"/>
  <c r="AA38" i="6" s="1"/>
  <c r="AA40" i="6" s="1"/>
  <c r="AA42" i="6" s="1"/>
  <c r="AA44" i="6" s="1"/>
  <c r="AA46" i="6" s="1"/>
  <c r="AA48" i="6" s="1"/>
  <c r="AA50" i="6" s="1"/>
  <c r="AA52" i="6" s="1"/>
  <c r="AA54" i="6" s="1"/>
  <c r="AA56" i="6" s="1"/>
  <c r="AA58" i="6" s="1"/>
  <c r="AA60" i="6" s="1"/>
  <c r="AA62" i="6" s="1"/>
  <c r="AA64" i="6" s="1"/>
  <c r="AA66" i="6" s="1"/>
  <c r="AA68" i="6" s="1"/>
  <c r="AA70" i="6" s="1"/>
  <c r="AA72" i="6" s="1"/>
  <c r="AA74" i="6" s="1"/>
  <c r="AA76" i="6" s="1"/>
  <c r="AA78" i="6" s="1"/>
  <c r="AA80" i="6" s="1"/>
  <c r="AA82" i="6" s="1"/>
  <c r="AA84" i="6" s="1"/>
  <c r="AA86" i="6" s="1"/>
  <c r="AA88" i="6" s="1"/>
  <c r="AA90" i="6" s="1"/>
  <c r="AA92" i="6" s="1"/>
  <c r="AA94" i="6" s="1"/>
  <c r="AA96" i="6" s="1"/>
  <c r="AA98" i="6" s="1"/>
  <c r="AA100" i="6" s="1"/>
  <c r="AA102" i="6" s="1"/>
  <c r="AA104" i="6" s="1"/>
  <c r="AA106" i="6" s="1"/>
  <c r="AA108" i="6" s="1"/>
  <c r="AA110" i="6" s="1"/>
  <c r="AA112" i="6" s="1"/>
  <c r="AA114" i="6" s="1"/>
  <c r="AA116" i="6" s="1"/>
  <c r="AA118" i="6" s="1"/>
  <c r="AA120" i="6" s="1"/>
  <c r="AA122" i="6" s="1"/>
  <c r="AA124" i="6" s="1"/>
  <c r="AA126" i="6" s="1"/>
  <c r="AA128" i="6" s="1"/>
  <c r="AA130" i="6" s="1"/>
  <c r="AA132" i="6" s="1"/>
  <c r="AA134" i="6" s="1"/>
  <c r="AA136" i="6" s="1"/>
  <c r="AA138" i="6" s="1"/>
  <c r="AA140" i="6" s="1"/>
  <c r="AA142" i="6" s="1"/>
  <c r="AA144" i="6" s="1"/>
  <c r="AA146" i="6" s="1"/>
  <c r="AA148" i="6" s="1"/>
  <c r="AA150" i="6" s="1"/>
  <c r="AA152" i="6" s="1"/>
  <c r="AA154" i="6" s="1"/>
  <c r="AA156" i="6" s="1"/>
  <c r="AA158" i="6" s="1"/>
  <c r="AA160" i="6" s="1"/>
  <c r="AA162" i="6" s="1"/>
  <c r="AA164" i="6" s="1"/>
  <c r="AA166" i="6" s="1"/>
  <c r="AA168" i="6" s="1"/>
  <c r="AA170" i="6" s="1"/>
  <c r="AA172" i="6" s="1"/>
  <c r="AA174" i="6" s="1"/>
  <c r="AA176" i="6" s="1"/>
  <c r="AA178" i="6" s="1"/>
  <c r="AA180" i="6" s="1"/>
  <c r="AA182" i="6" s="1"/>
  <c r="AA184" i="6" s="1"/>
  <c r="AA186" i="6" s="1"/>
  <c r="AA188" i="6" s="1"/>
  <c r="AA190" i="6" s="1"/>
  <c r="AA192" i="6" s="1"/>
  <c r="AA194" i="6" s="1"/>
  <c r="AA196" i="6" s="1"/>
  <c r="AA198" i="6" s="1"/>
  <c r="AA200" i="6" s="1"/>
  <c r="AA202" i="6" s="1"/>
  <c r="AA204" i="6" s="1"/>
  <c r="AA206" i="6" s="1"/>
  <c r="AA208" i="6" s="1"/>
  <c r="AA210" i="6" s="1"/>
  <c r="AA212" i="6" s="1"/>
  <c r="AA214" i="6" s="1"/>
  <c r="AA216" i="6" s="1"/>
  <c r="AA218" i="6" s="1"/>
  <c r="AA220" i="6" s="1"/>
  <c r="AA222" i="6" s="1"/>
  <c r="AA224" i="6" s="1"/>
  <c r="AA226" i="6" s="1"/>
  <c r="AA228" i="6" s="1"/>
  <c r="AA230" i="6" s="1"/>
  <c r="AA232" i="6" s="1"/>
  <c r="AA234" i="6" s="1"/>
  <c r="AA236" i="6" s="1"/>
  <c r="AA238" i="6" s="1"/>
  <c r="AA240" i="6" s="1"/>
  <c r="AA242" i="6" s="1"/>
  <c r="AA244" i="6" s="1"/>
  <c r="AA246" i="6" s="1"/>
  <c r="AA248" i="6" s="1"/>
  <c r="AA250" i="6" s="1"/>
  <c r="AA252" i="6" s="1"/>
  <c r="AA254" i="6" s="1"/>
  <c r="AA256" i="6" s="1"/>
  <c r="AA258" i="6" s="1"/>
  <c r="AA260" i="6" s="1"/>
  <c r="AA262" i="6" s="1"/>
  <c r="AA264" i="6" s="1"/>
  <c r="AA266" i="6" s="1"/>
  <c r="AA268" i="6" s="1"/>
  <c r="AA270" i="6" s="1"/>
  <c r="AA272" i="6" s="1"/>
  <c r="AA274" i="6" s="1"/>
  <c r="AA276" i="6" s="1"/>
  <c r="AA278" i="6" s="1"/>
  <c r="AA280" i="6" s="1"/>
  <c r="AA282" i="6" s="1"/>
  <c r="AA284" i="6" s="1"/>
  <c r="AA286" i="6" s="1"/>
  <c r="AA288" i="6" s="1"/>
  <c r="AA290" i="6" s="1"/>
  <c r="AA292" i="6" s="1"/>
  <c r="AA294" i="6" s="1"/>
  <c r="AA296" i="6" s="1"/>
  <c r="AA298" i="6" s="1"/>
  <c r="AA300" i="6" s="1"/>
  <c r="AA302" i="6" s="1"/>
  <c r="AA304" i="6" s="1"/>
  <c r="AA306" i="6" s="1"/>
  <c r="AA308" i="6" s="1"/>
  <c r="AA310" i="6" s="1"/>
  <c r="AA312" i="6" s="1"/>
  <c r="AA314" i="6" s="1"/>
  <c r="AA316" i="6" s="1"/>
  <c r="AA318" i="6" s="1"/>
  <c r="AA320" i="6" s="1"/>
  <c r="AA322" i="6" s="1"/>
  <c r="AA324" i="6" s="1"/>
  <c r="AA326" i="6" s="1"/>
  <c r="AA328" i="6" s="1"/>
  <c r="AA330" i="6" s="1"/>
  <c r="AA332" i="6" s="1"/>
  <c r="AA334" i="6" s="1"/>
  <c r="AA336" i="6" s="1"/>
  <c r="AA338" i="6" s="1"/>
  <c r="AA340" i="6" s="1"/>
  <c r="AA342" i="6" s="1"/>
  <c r="AA344" i="6" s="1"/>
  <c r="AA346" i="6" s="1"/>
  <c r="AA348" i="6" s="1"/>
  <c r="AA350" i="6" s="1"/>
  <c r="AA352" i="6" s="1"/>
  <c r="AA354" i="6" s="1"/>
  <c r="AA356" i="6" s="1"/>
  <c r="AA358" i="6" s="1"/>
  <c r="AA360" i="6" s="1"/>
  <c r="AA362" i="6" s="1"/>
  <c r="AA364" i="6" s="1"/>
  <c r="AA366" i="6" s="1"/>
  <c r="AA368" i="6" s="1"/>
  <c r="AA370" i="6" s="1"/>
  <c r="AA372" i="6" s="1"/>
  <c r="AA374" i="6" s="1"/>
  <c r="AA376" i="6" s="1"/>
  <c r="AA378" i="6" s="1"/>
  <c r="AA380" i="6" s="1"/>
  <c r="AA382" i="6" s="1"/>
  <c r="AA384" i="6" s="1"/>
  <c r="AA386" i="6" s="1"/>
  <c r="AA388" i="6" s="1"/>
  <c r="AA390" i="6" s="1"/>
  <c r="AA392" i="6" s="1"/>
  <c r="AA394" i="6" s="1"/>
  <c r="AA396" i="6" s="1"/>
  <c r="AA398" i="6" s="1"/>
  <c r="AA400" i="6" s="1"/>
  <c r="AA402" i="6" s="1"/>
  <c r="AA404" i="6" s="1"/>
  <c r="AA406" i="6" s="1"/>
  <c r="AA408" i="6" s="1"/>
  <c r="AA410" i="6" s="1"/>
  <c r="AA412" i="6" s="1"/>
  <c r="AA414" i="6" s="1"/>
  <c r="AA416" i="6" s="1"/>
  <c r="AA418" i="6" s="1"/>
  <c r="AA420" i="6" s="1"/>
  <c r="AA422" i="6" s="1"/>
  <c r="AA424" i="6" s="1"/>
  <c r="AA426" i="6" s="1"/>
  <c r="AA428" i="6" s="1"/>
  <c r="AA430" i="6" s="1"/>
  <c r="AA432" i="6" s="1"/>
  <c r="AA434" i="6" s="1"/>
  <c r="AA436" i="6" s="1"/>
  <c r="AA438" i="6" s="1"/>
  <c r="AA440" i="6" s="1"/>
  <c r="AA442" i="6" s="1"/>
  <c r="AA444" i="6" s="1"/>
  <c r="AA446" i="6" s="1"/>
  <c r="AA448" i="6" s="1"/>
  <c r="AA450" i="6" s="1"/>
  <c r="AA452" i="6" s="1"/>
  <c r="AA454" i="6" s="1"/>
  <c r="AA456" i="6" s="1"/>
  <c r="AA458" i="6" s="1"/>
  <c r="AA460" i="6" s="1"/>
  <c r="AA462" i="6" s="1"/>
  <c r="AA464" i="6" s="1"/>
  <c r="AA466" i="6" s="1"/>
  <c r="AA468" i="6" s="1"/>
  <c r="AA470" i="6" s="1"/>
  <c r="AA472" i="6" s="1"/>
  <c r="AA474" i="6" s="1"/>
  <c r="AA476" i="6" s="1"/>
  <c r="AA478" i="6" s="1"/>
  <c r="AA480" i="6" s="1"/>
  <c r="AA482" i="6" s="1"/>
  <c r="AA484" i="6" s="1"/>
  <c r="AA486" i="6" s="1"/>
  <c r="AA488" i="6" s="1"/>
  <c r="AA490" i="6" s="1"/>
  <c r="AA492" i="6" s="1"/>
  <c r="AA494" i="6" s="1"/>
  <c r="AA496" i="6" s="1"/>
  <c r="AA498" i="6" s="1"/>
  <c r="AA500" i="6" s="1"/>
  <c r="AA502" i="6" s="1"/>
  <c r="AA504" i="6" s="1"/>
  <c r="AA506" i="6" s="1"/>
  <c r="AA508" i="6" s="1"/>
  <c r="AA510" i="6" s="1"/>
  <c r="AA512" i="6" s="1"/>
  <c r="AA514" i="6" s="1"/>
  <c r="AA516" i="6" s="1"/>
  <c r="AA518" i="6" s="1"/>
  <c r="AA520" i="6" s="1"/>
  <c r="AA522" i="6" s="1"/>
  <c r="AA524" i="6" s="1"/>
  <c r="AA526" i="6" s="1"/>
  <c r="AA528" i="6" s="1"/>
  <c r="AA530" i="6" s="1"/>
  <c r="AA532" i="6" s="1"/>
  <c r="AA534" i="6" s="1"/>
  <c r="AA536" i="6" s="1"/>
  <c r="AA538" i="6" s="1"/>
  <c r="AA540" i="6" s="1"/>
  <c r="AA542" i="6" s="1"/>
  <c r="AA544" i="6" s="1"/>
  <c r="AA546" i="6" s="1"/>
  <c r="AA548" i="6" s="1"/>
  <c r="AA550" i="6" s="1"/>
  <c r="AA552" i="6" s="1"/>
  <c r="AA554" i="6" s="1"/>
  <c r="AA556" i="6" s="1"/>
  <c r="AA558" i="6" s="1"/>
  <c r="AA560" i="6" s="1"/>
  <c r="AA562" i="6" s="1"/>
  <c r="AA564" i="6" s="1"/>
  <c r="AA566" i="6" s="1"/>
  <c r="AA568" i="6" s="1"/>
  <c r="AA570" i="6" s="1"/>
  <c r="AA572" i="6" s="1"/>
  <c r="AA574" i="6" s="1"/>
  <c r="AA576" i="6" s="1"/>
  <c r="AA578" i="6" s="1"/>
  <c r="AA580" i="6" s="1"/>
  <c r="AA582" i="6" s="1"/>
  <c r="AA584" i="6" s="1"/>
  <c r="AA586" i="6" s="1"/>
  <c r="AA588" i="6" s="1"/>
  <c r="AA590" i="6" s="1"/>
  <c r="AA592" i="6" s="1"/>
  <c r="AA594" i="6" s="1"/>
  <c r="AA596" i="6" s="1"/>
  <c r="AA598" i="6" s="1"/>
  <c r="AA600" i="6" s="1"/>
  <c r="AA602" i="6" s="1"/>
  <c r="AA604" i="6" s="1"/>
  <c r="AA606" i="6" s="1"/>
  <c r="AA608" i="6" s="1"/>
  <c r="AA610" i="6" s="1"/>
  <c r="AA612" i="6" s="1"/>
  <c r="AA614" i="6" s="1"/>
  <c r="AA616" i="6" s="1"/>
  <c r="AA618" i="6" s="1"/>
  <c r="AA620" i="6" s="1"/>
  <c r="AA622" i="6" s="1"/>
  <c r="AA624" i="6" s="1"/>
  <c r="AA626" i="6" s="1"/>
  <c r="AA628" i="6" s="1"/>
  <c r="AA630" i="6" s="1"/>
  <c r="AA632" i="6" s="1"/>
  <c r="AA634" i="6" s="1"/>
  <c r="AA636" i="6" s="1"/>
  <c r="AA638" i="6" s="1"/>
  <c r="AA640" i="6" s="1"/>
  <c r="AA642" i="6" s="1"/>
  <c r="AA644" i="6" s="1"/>
  <c r="AA646" i="6" s="1"/>
  <c r="AA648" i="6" s="1"/>
  <c r="AA650" i="6" s="1"/>
  <c r="AA652" i="6" s="1"/>
  <c r="AA654" i="6" s="1"/>
  <c r="AA656" i="6" s="1"/>
  <c r="AA658" i="6" s="1"/>
  <c r="AA660" i="6" s="1"/>
  <c r="AA662" i="6" s="1"/>
  <c r="AA664" i="6" s="1"/>
  <c r="AA666" i="6" s="1"/>
  <c r="AA668" i="6" s="1"/>
  <c r="AA670" i="6" s="1"/>
  <c r="AA672" i="6" s="1"/>
  <c r="AA674" i="6" s="1"/>
  <c r="AA676" i="6" s="1"/>
  <c r="AA678" i="6" s="1"/>
  <c r="AA680" i="6" s="1"/>
  <c r="AA682" i="6" s="1"/>
  <c r="AA684" i="6" s="1"/>
  <c r="AA686" i="6" s="1"/>
  <c r="AA688" i="6" s="1"/>
  <c r="AA690" i="6" s="1"/>
  <c r="AA692" i="6" s="1"/>
  <c r="AA694" i="6" s="1"/>
  <c r="AA696" i="6" s="1"/>
  <c r="AA698" i="6" s="1"/>
  <c r="AA700" i="6" s="1"/>
  <c r="AA702" i="6" s="1"/>
  <c r="AA704" i="6" s="1"/>
  <c r="AA706" i="6" s="1"/>
  <c r="AA708" i="6" s="1"/>
  <c r="AA710" i="6" s="1"/>
  <c r="AA712" i="6" s="1"/>
  <c r="AA714" i="6" s="1"/>
  <c r="AA716" i="6" s="1"/>
  <c r="AA718" i="6" s="1"/>
  <c r="AA720" i="6" s="1"/>
  <c r="AA722" i="6" s="1"/>
  <c r="AA724" i="6" s="1"/>
  <c r="AA726" i="6" s="1"/>
  <c r="AA728" i="6" s="1"/>
  <c r="AA730" i="6" s="1"/>
  <c r="AA732" i="6" s="1"/>
  <c r="AA734" i="6" s="1"/>
  <c r="AA736" i="6" s="1"/>
  <c r="AA738" i="6" s="1"/>
  <c r="AA740" i="6" s="1"/>
  <c r="AA742" i="6" s="1"/>
  <c r="AA744" i="6" s="1"/>
  <c r="AA746" i="6" s="1"/>
  <c r="AA748" i="6" s="1"/>
  <c r="AA750" i="6" s="1"/>
  <c r="AA752" i="6" s="1"/>
  <c r="AA754" i="6" s="1"/>
  <c r="AA756" i="6" s="1"/>
  <c r="AA758" i="6" s="1"/>
  <c r="AA760" i="6" s="1"/>
  <c r="AA762" i="6" s="1"/>
  <c r="AA764" i="6" s="1"/>
  <c r="AA766" i="6" s="1"/>
  <c r="AA768" i="6" s="1"/>
  <c r="AA770" i="6" s="1"/>
  <c r="AA772" i="6" s="1"/>
  <c r="AA774" i="6" s="1"/>
  <c r="AA776" i="6" s="1"/>
  <c r="AA778" i="6" s="1"/>
  <c r="AA780" i="6" s="1"/>
  <c r="AA782" i="6" s="1"/>
  <c r="AA7" i="6"/>
  <c r="AA9" i="6" s="1"/>
  <c r="AA11" i="6" s="1"/>
  <c r="AA13" i="6" s="1"/>
  <c r="AA15" i="6" s="1"/>
  <c r="AA17" i="6" s="1"/>
  <c r="AA19" i="6" s="1"/>
  <c r="AA21" i="6" s="1"/>
  <c r="AA23" i="6" s="1"/>
  <c r="AA25" i="6" s="1"/>
  <c r="AA27" i="6" s="1"/>
  <c r="AA29" i="6" s="1"/>
  <c r="AA31" i="6" s="1"/>
  <c r="AA33" i="6" s="1"/>
  <c r="AA35" i="6" s="1"/>
  <c r="AA37" i="6" s="1"/>
  <c r="AA39" i="6" s="1"/>
  <c r="AA41" i="6" s="1"/>
  <c r="AA43" i="6" s="1"/>
  <c r="AA45" i="6" s="1"/>
  <c r="AA47" i="6" s="1"/>
  <c r="AA49" i="6" s="1"/>
  <c r="AA51" i="6" s="1"/>
  <c r="AA53" i="6" s="1"/>
  <c r="AA55" i="6" s="1"/>
  <c r="AA57" i="6" s="1"/>
  <c r="AA59" i="6" s="1"/>
  <c r="AA61" i="6" s="1"/>
  <c r="AA63" i="6" s="1"/>
  <c r="AA65" i="6" s="1"/>
  <c r="AA67" i="6" s="1"/>
  <c r="AA69" i="6" s="1"/>
  <c r="AA71" i="6" s="1"/>
  <c r="AA73" i="6" s="1"/>
  <c r="AA75" i="6" s="1"/>
  <c r="AA77" i="6" s="1"/>
  <c r="AA79" i="6" s="1"/>
  <c r="AA81" i="6" s="1"/>
  <c r="AA83" i="6" s="1"/>
  <c r="AA85" i="6" s="1"/>
  <c r="AA87" i="6" s="1"/>
  <c r="AA89" i="6" s="1"/>
  <c r="AA91" i="6" s="1"/>
  <c r="AA93" i="6" s="1"/>
  <c r="AA95" i="6" s="1"/>
  <c r="AA97" i="6" s="1"/>
  <c r="AA99" i="6" s="1"/>
  <c r="AA101" i="6" s="1"/>
  <c r="AA103" i="6" s="1"/>
  <c r="AA105" i="6" s="1"/>
  <c r="AA107" i="6" s="1"/>
  <c r="AA109" i="6" s="1"/>
  <c r="AA111" i="6" s="1"/>
  <c r="AA113" i="6" s="1"/>
  <c r="AA115" i="6" s="1"/>
  <c r="AA117" i="6" s="1"/>
  <c r="AA119" i="6" s="1"/>
  <c r="AA121" i="6" s="1"/>
  <c r="AA123" i="6" s="1"/>
  <c r="AA125" i="6" s="1"/>
  <c r="AA127" i="6" s="1"/>
  <c r="AA129" i="6" s="1"/>
  <c r="AA131" i="6" s="1"/>
  <c r="AA133" i="6" s="1"/>
  <c r="AA135" i="6" s="1"/>
  <c r="AA137" i="6" s="1"/>
  <c r="AA139" i="6" s="1"/>
  <c r="AA141" i="6" s="1"/>
  <c r="AA143" i="6" s="1"/>
  <c r="AA145" i="6" s="1"/>
  <c r="AA147" i="6" s="1"/>
  <c r="AA149" i="6" s="1"/>
  <c r="AA151" i="6" s="1"/>
  <c r="AA153" i="6" s="1"/>
  <c r="AA155" i="6" s="1"/>
  <c r="AA157" i="6" s="1"/>
  <c r="AA159" i="6" s="1"/>
  <c r="AA161" i="6" s="1"/>
  <c r="AA163" i="6" s="1"/>
  <c r="AA165" i="6" s="1"/>
  <c r="AA167" i="6" s="1"/>
  <c r="AA169" i="6" s="1"/>
  <c r="AA171" i="6" s="1"/>
  <c r="AA173" i="6" s="1"/>
  <c r="AA175" i="6" s="1"/>
  <c r="AA177" i="6" s="1"/>
  <c r="AA179" i="6" s="1"/>
  <c r="AA181" i="6" s="1"/>
  <c r="AA183" i="6" s="1"/>
  <c r="AA185" i="6" s="1"/>
  <c r="AA187" i="6" s="1"/>
  <c r="AA189" i="6" s="1"/>
  <c r="AA191" i="6" s="1"/>
  <c r="AA193" i="6" s="1"/>
  <c r="AA195" i="6" s="1"/>
  <c r="AA197" i="6" s="1"/>
  <c r="AA199" i="6" s="1"/>
  <c r="AA201" i="6" s="1"/>
  <c r="AA203" i="6" s="1"/>
  <c r="AA205" i="6" s="1"/>
  <c r="AA207" i="6" s="1"/>
  <c r="AA209" i="6" s="1"/>
  <c r="AA211" i="6" s="1"/>
  <c r="AA213" i="6" s="1"/>
  <c r="AA215" i="6" s="1"/>
  <c r="AA217" i="6" s="1"/>
  <c r="AA219" i="6" s="1"/>
  <c r="AA221" i="6" s="1"/>
  <c r="AA223" i="6" s="1"/>
  <c r="AA225" i="6" s="1"/>
  <c r="AA227" i="6" s="1"/>
  <c r="AA229" i="6" s="1"/>
  <c r="AA231" i="6" s="1"/>
  <c r="AA233" i="6" s="1"/>
  <c r="AA235" i="6" s="1"/>
  <c r="AA237" i="6" s="1"/>
  <c r="AA239" i="6" s="1"/>
  <c r="AA241" i="6" s="1"/>
  <c r="AA243" i="6" s="1"/>
  <c r="AA245" i="6" s="1"/>
  <c r="AA247" i="6" s="1"/>
  <c r="AA249" i="6" s="1"/>
  <c r="AA251" i="6" s="1"/>
  <c r="AA253" i="6" s="1"/>
  <c r="AA255" i="6" s="1"/>
  <c r="AA257" i="6" s="1"/>
  <c r="AA259" i="6" s="1"/>
  <c r="AA261" i="6" s="1"/>
  <c r="AA263" i="6" s="1"/>
  <c r="AA265" i="6" s="1"/>
  <c r="AA267" i="6" s="1"/>
  <c r="AA269" i="6" s="1"/>
  <c r="AA271" i="6" s="1"/>
  <c r="AA273" i="6" s="1"/>
  <c r="AA275" i="6" s="1"/>
  <c r="AA277" i="6" s="1"/>
  <c r="AA279" i="6" s="1"/>
  <c r="AA281" i="6" s="1"/>
  <c r="AA283" i="6" s="1"/>
  <c r="AA285" i="6" s="1"/>
  <c r="AA287" i="6" s="1"/>
  <c r="AA289" i="6" s="1"/>
  <c r="AA291" i="6" s="1"/>
  <c r="AA293" i="6" s="1"/>
  <c r="AA295" i="6" s="1"/>
  <c r="AA297" i="6" s="1"/>
  <c r="AA299" i="6" s="1"/>
  <c r="AA301" i="6" s="1"/>
  <c r="AA303" i="6" s="1"/>
  <c r="AA305" i="6" s="1"/>
  <c r="AA307" i="6" s="1"/>
  <c r="AA309" i="6" s="1"/>
  <c r="AA311" i="6" s="1"/>
  <c r="AA313" i="6" s="1"/>
  <c r="AA315" i="6" s="1"/>
  <c r="AA317" i="6" s="1"/>
  <c r="AA319" i="6" s="1"/>
  <c r="AA321" i="6" s="1"/>
  <c r="AA323" i="6" s="1"/>
  <c r="AA325" i="6" s="1"/>
  <c r="AA327" i="6" s="1"/>
  <c r="AA329" i="6" s="1"/>
  <c r="AA331" i="6" s="1"/>
  <c r="AA333" i="6" s="1"/>
  <c r="AA335" i="6" s="1"/>
  <c r="AA337" i="6" s="1"/>
  <c r="AA339" i="6" s="1"/>
  <c r="AA341" i="6" s="1"/>
  <c r="AA343" i="6" s="1"/>
  <c r="AA345" i="6" s="1"/>
  <c r="AA347" i="6" s="1"/>
  <c r="AA349" i="6" s="1"/>
  <c r="AA351" i="6" s="1"/>
  <c r="AA353" i="6" s="1"/>
  <c r="AA355" i="6" s="1"/>
  <c r="AA357" i="6" s="1"/>
  <c r="AA359" i="6" s="1"/>
  <c r="AA361" i="6" s="1"/>
  <c r="AA363" i="6" s="1"/>
  <c r="AA365" i="6" s="1"/>
  <c r="AA367" i="6" s="1"/>
  <c r="AA369" i="6" s="1"/>
  <c r="AA371" i="6" s="1"/>
  <c r="AA373" i="6" s="1"/>
  <c r="AA375" i="6" s="1"/>
  <c r="AA377" i="6" s="1"/>
  <c r="AA379" i="6" s="1"/>
  <c r="AA381" i="6" s="1"/>
  <c r="AA383" i="6" s="1"/>
  <c r="AA385" i="6" s="1"/>
  <c r="AA387" i="6" s="1"/>
  <c r="AA389" i="6" s="1"/>
  <c r="AA391" i="6" s="1"/>
  <c r="AA393" i="6" s="1"/>
  <c r="AA395" i="6" s="1"/>
  <c r="AA397" i="6" s="1"/>
  <c r="AA399" i="6" s="1"/>
  <c r="AA401" i="6" s="1"/>
  <c r="AA403" i="6" s="1"/>
  <c r="AA405" i="6" s="1"/>
  <c r="AA407" i="6" s="1"/>
  <c r="AA409" i="6" s="1"/>
  <c r="AA411" i="6" s="1"/>
  <c r="AA413" i="6" s="1"/>
  <c r="AA415" i="6" s="1"/>
  <c r="AA417" i="6" s="1"/>
  <c r="AA419" i="6" s="1"/>
  <c r="AA421" i="6" s="1"/>
  <c r="AA423" i="6" s="1"/>
  <c r="AA425" i="6" s="1"/>
  <c r="AA427" i="6" s="1"/>
  <c r="AA429" i="6" s="1"/>
  <c r="AA431" i="6" s="1"/>
  <c r="AA433" i="6" s="1"/>
  <c r="AA435" i="6" s="1"/>
  <c r="AA437" i="6" s="1"/>
  <c r="AA439" i="6" s="1"/>
  <c r="AA441" i="6" s="1"/>
  <c r="AA443" i="6" s="1"/>
  <c r="AA445" i="6" s="1"/>
  <c r="AA447" i="6" s="1"/>
  <c r="AA449" i="6" s="1"/>
  <c r="AA451" i="6" s="1"/>
  <c r="AA453" i="6" s="1"/>
  <c r="AA455" i="6" s="1"/>
  <c r="AA457" i="6" s="1"/>
  <c r="AA459" i="6" s="1"/>
  <c r="AA461" i="6" s="1"/>
  <c r="AA463" i="6" s="1"/>
  <c r="AA465" i="6" s="1"/>
  <c r="AA467" i="6" s="1"/>
  <c r="AA469" i="6" s="1"/>
  <c r="AA471" i="6" s="1"/>
  <c r="AA473" i="6" s="1"/>
  <c r="AA475" i="6" s="1"/>
  <c r="AA477" i="6" s="1"/>
  <c r="AA479" i="6" s="1"/>
  <c r="AA481" i="6" s="1"/>
  <c r="AA483" i="6" s="1"/>
  <c r="AA485" i="6" s="1"/>
  <c r="AA487" i="6" s="1"/>
  <c r="AA489" i="6" s="1"/>
  <c r="AA491" i="6" s="1"/>
  <c r="AA493" i="6" s="1"/>
  <c r="AA495" i="6" s="1"/>
  <c r="AA497" i="6" s="1"/>
  <c r="AA499" i="6" s="1"/>
  <c r="AA501" i="6" s="1"/>
  <c r="AA503" i="6" s="1"/>
  <c r="AA505" i="6" s="1"/>
  <c r="AA507" i="6" s="1"/>
  <c r="AA509" i="6" s="1"/>
  <c r="AA511" i="6" s="1"/>
  <c r="AA513" i="6" s="1"/>
  <c r="AA515" i="6" s="1"/>
  <c r="AA517" i="6" s="1"/>
  <c r="AA519" i="6" s="1"/>
  <c r="AA521" i="6" s="1"/>
  <c r="AA523" i="6" s="1"/>
  <c r="AA525" i="6" s="1"/>
  <c r="AA527" i="6" s="1"/>
  <c r="AA529" i="6" s="1"/>
  <c r="AA531" i="6" s="1"/>
  <c r="AA533" i="6" s="1"/>
  <c r="AA535" i="6" s="1"/>
  <c r="AA537" i="6" s="1"/>
  <c r="AA539" i="6" s="1"/>
  <c r="AA541" i="6" s="1"/>
  <c r="AA543" i="6" s="1"/>
  <c r="AA545" i="6" s="1"/>
  <c r="AA547" i="6" s="1"/>
  <c r="AA549" i="6" s="1"/>
  <c r="AA551" i="6" s="1"/>
  <c r="AA553" i="6" s="1"/>
  <c r="AA555" i="6" s="1"/>
  <c r="AA557" i="6" s="1"/>
  <c r="AA559" i="6" s="1"/>
  <c r="AA561" i="6" s="1"/>
  <c r="AA563" i="6" s="1"/>
  <c r="AA565" i="6" s="1"/>
  <c r="AA567" i="6" s="1"/>
  <c r="AA569" i="6" s="1"/>
  <c r="AA571" i="6" s="1"/>
  <c r="AA573" i="6" s="1"/>
  <c r="AA575" i="6" s="1"/>
  <c r="AA577" i="6" s="1"/>
  <c r="AA579" i="6" s="1"/>
  <c r="AA581" i="6" s="1"/>
  <c r="AA583" i="6" s="1"/>
  <c r="AA585" i="6" s="1"/>
  <c r="AA587" i="6" s="1"/>
  <c r="AA589" i="6" s="1"/>
  <c r="AA591" i="6" s="1"/>
  <c r="AA593" i="6" s="1"/>
  <c r="AA595" i="6" s="1"/>
  <c r="AA597" i="6" s="1"/>
  <c r="AA599" i="6" s="1"/>
  <c r="AA601" i="6" s="1"/>
  <c r="AA603" i="6" s="1"/>
  <c r="AA605" i="6" s="1"/>
  <c r="AA607" i="6" s="1"/>
  <c r="AA609" i="6" s="1"/>
  <c r="AA611" i="6" s="1"/>
  <c r="AA613" i="6" s="1"/>
  <c r="AA615" i="6" s="1"/>
  <c r="AA617" i="6" s="1"/>
  <c r="AA619" i="6" s="1"/>
  <c r="AA621" i="6" s="1"/>
  <c r="AA623" i="6" s="1"/>
  <c r="AA625" i="6" s="1"/>
  <c r="AA627" i="6" s="1"/>
  <c r="AA629" i="6" s="1"/>
  <c r="AA631" i="6" s="1"/>
  <c r="AA633" i="6" s="1"/>
  <c r="AA635" i="6" s="1"/>
  <c r="AA637" i="6" s="1"/>
  <c r="AA639" i="6" s="1"/>
  <c r="AA641" i="6" s="1"/>
  <c r="AA643" i="6" s="1"/>
  <c r="AA645" i="6" s="1"/>
  <c r="AA647" i="6" s="1"/>
  <c r="AA649" i="6" s="1"/>
  <c r="AA651" i="6" s="1"/>
  <c r="AA653" i="6" s="1"/>
  <c r="AA655" i="6" s="1"/>
  <c r="AA657" i="6" s="1"/>
  <c r="AA659" i="6" s="1"/>
  <c r="AA661" i="6" s="1"/>
  <c r="AA663" i="6" s="1"/>
  <c r="AA665" i="6" s="1"/>
  <c r="AA667" i="6" s="1"/>
  <c r="AA669" i="6" s="1"/>
  <c r="AA671" i="6" s="1"/>
  <c r="AA673" i="6" s="1"/>
  <c r="AA675" i="6" s="1"/>
  <c r="AA677" i="6" s="1"/>
  <c r="AA679" i="6" s="1"/>
  <c r="AA681" i="6" s="1"/>
  <c r="AA683" i="6" s="1"/>
  <c r="AA685" i="6" s="1"/>
  <c r="AA687" i="6" s="1"/>
  <c r="AA689" i="6" s="1"/>
  <c r="AA691" i="6" s="1"/>
  <c r="AA693" i="6" s="1"/>
  <c r="AA695" i="6" s="1"/>
  <c r="AA697" i="6" s="1"/>
  <c r="AA699" i="6" s="1"/>
  <c r="AA701" i="6" s="1"/>
  <c r="AA703" i="6" s="1"/>
  <c r="AA705" i="6" s="1"/>
  <c r="AA707" i="6" s="1"/>
  <c r="AA709" i="6" s="1"/>
  <c r="AA711" i="6" s="1"/>
  <c r="AA713" i="6" s="1"/>
  <c r="AA715" i="6" s="1"/>
  <c r="AA717" i="6" s="1"/>
  <c r="AA719" i="6" s="1"/>
  <c r="AA721" i="6" s="1"/>
  <c r="AA723" i="6" s="1"/>
  <c r="AA725" i="6" s="1"/>
  <c r="AA727" i="6" s="1"/>
  <c r="AA729" i="6" s="1"/>
  <c r="AA731" i="6" s="1"/>
  <c r="AA733" i="6" s="1"/>
  <c r="AA735" i="6" s="1"/>
  <c r="AA737" i="6" s="1"/>
  <c r="AA739" i="6" s="1"/>
  <c r="AA741" i="6" s="1"/>
  <c r="AA743" i="6" s="1"/>
  <c r="AA745" i="6" s="1"/>
  <c r="AA747" i="6" s="1"/>
  <c r="AA749" i="6" s="1"/>
  <c r="AA751" i="6" s="1"/>
  <c r="AA753" i="6" s="1"/>
  <c r="AA755" i="6" s="1"/>
  <c r="AA757" i="6" s="1"/>
  <c r="AA759" i="6" s="1"/>
  <c r="AA761" i="6" s="1"/>
  <c r="AA763" i="6" s="1"/>
  <c r="AA765" i="6" s="1"/>
  <c r="AA767" i="6" s="1"/>
  <c r="AA769" i="6" s="1"/>
  <c r="AA771" i="6" s="1"/>
  <c r="AA773" i="6" s="1"/>
  <c r="AA775" i="6" s="1"/>
  <c r="AA777" i="6" s="1"/>
  <c r="AA779" i="6" s="1"/>
  <c r="AA781" i="6" s="1"/>
  <c r="W211" i="7"/>
  <c r="W162" i="7"/>
  <c r="W112" i="7"/>
  <c r="W61" i="7"/>
  <c r="W12" i="7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553" i="3"/>
  <c r="V554" i="3"/>
  <c r="V555" i="3"/>
  <c r="V556" i="3"/>
  <c r="V557" i="3"/>
  <c r="V558" i="3"/>
  <c r="V559" i="3"/>
  <c r="V560" i="3"/>
  <c r="V561" i="3"/>
  <c r="V562" i="3"/>
  <c r="V563" i="3"/>
  <c r="V564" i="3"/>
  <c r="V565" i="3"/>
  <c r="V566" i="3"/>
  <c r="V567" i="3"/>
  <c r="V568" i="3"/>
  <c r="V569" i="3"/>
  <c r="V570" i="3"/>
  <c r="V571" i="3"/>
  <c r="V572" i="3"/>
  <c r="V573" i="3"/>
  <c r="V574" i="3"/>
  <c r="V575" i="3"/>
  <c r="V576" i="3"/>
  <c r="V577" i="3"/>
  <c r="V578" i="3"/>
  <c r="V579" i="3"/>
  <c r="V580" i="3"/>
  <c r="V581" i="3"/>
  <c r="V582" i="3"/>
  <c r="V583" i="3"/>
  <c r="V584" i="3"/>
  <c r="V585" i="3"/>
  <c r="V586" i="3"/>
  <c r="V587" i="3"/>
  <c r="V588" i="3"/>
  <c r="V589" i="3"/>
  <c r="V590" i="3"/>
  <c r="V591" i="3"/>
  <c r="V592" i="3"/>
  <c r="V593" i="3"/>
  <c r="V594" i="3"/>
  <c r="V595" i="3"/>
  <c r="V596" i="3"/>
  <c r="V8" i="3"/>
  <c r="V7" i="3"/>
  <c r="V6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8" i="3"/>
  <c r="Q7" i="3"/>
  <c r="Q6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7" i="3"/>
  <c r="L6" i="3"/>
  <c r="G65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6" i="3"/>
  <c r="AA10" i="3"/>
  <c r="AA12" i="3"/>
  <c r="AA14" i="3" s="1"/>
  <c r="AA16" i="3" s="1"/>
  <c r="AA18" i="3" s="1"/>
  <c r="AA20" i="3" s="1"/>
  <c r="AA22" i="3" s="1"/>
  <c r="AA24" i="3" s="1"/>
  <c r="AA26" i="3" s="1"/>
  <c r="AA28" i="3" s="1"/>
  <c r="AA30" i="3" s="1"/>
  <c r="AA32" i="3" s="1"/>
  <c r="AA34" i="3" s="1"/>
  <c r="AA36" i="3" s="1"/>
  <c r="AA38" i="3" s="1"/>
  <c r="AA40" i="3" s="1"/>
  <c r="AA42" i="3" s="1"/>
  <c r="AA44" i="3" s="1"/>
  <c r="AA46" i="3" s="1"/>
  <c r="AA48" i="3" s="1"/>
  <c r="AA50" i="3" s="1"/>
  <c r="AA52" i="3" s="1"/>
  <c r="AA54" i="3" s="1"/>
  <c r="AA56" i="3" s="1"/>
  <c r="AA58" i="3" s="1"/>
  <c r="AA60" i="3" s="1"/>
  <c r="AA62" i="3" s="1"/>
  <c r="AA64" i="3" s="1"/>
  <c r="AA66" i="3" s="1"/>
  <c r="AA68" i="3" s="1"/>
  <c r="AA70" i="3" s="1"/>
  <c r="AA72" i="3" s="1"/>
  <c r="AA74" i="3" s="1"/>
  <c r="AA76" i="3" s="1"/>
  <c r="AA78" i="3" s="1"/>
  <c r="AA80" i="3" s="1"/>
  <c r="AA82" i="3" s="1"/>
  <c r="AA84" i="3" s="1"/>
  <c r="AA86" i="3" s="1"/>
  <c r="AA88" i="3" s="1"/>
  <c r="AA90" i="3" s="1"/>
  <c r="AA92" i="3" s="1"/>
  <c r="AA94" i="3" s="1"/>
  <c r="AA96" i="3" s="1"/>
  <c r="AA98" i="3" s="1"/>
  <c r="AA100" i="3" s="1"/>
  <c r="AA102" i="3" s="1"/>
  <c r="AA104" i="3" s="1"/>
  <c r="AA106" i="3" s="1"/>
  <c r="AA108" i="3" s="1"/>
  <c r="AA110" i="3" s="1"/>
  <c r="AA112" i="3" s="1"/>
  <c r="AA114" i="3" s="1"/>
  <c r="AA116" i="3" s="1"/>
  <c r="AA118" i="3" s="1"/>
  <c r="AA120" i="3" s="1"/>
  <c r="AA122" i="3" s="1"/>
  <c r="AA124" i="3" s="1"/>
  <c r="AA126" i="3" s="1"/>
  <c r="AA128" i="3" s="1"/>
  <c r="AA130" i="3" s="1"/>
  <c r="AA132" i="3" s="1"/>
  <c r="AA134" i="3" s="1"/>
  <c r="AA136" i="3" s="1"/>
  <c r="AA138" i="3" s="1"/>
  <c r="AA140" i="3" s="1"/>
  <c r="AA142" i="3" s="1"/>
  <c r="AA144" i="3" s="1"/>
  <c r="AA146" i="3" s="1"/>
  <c r="AA148" i="3" s="1"/>
  <c r="AA150" i="3" s="1"/>
  <c r="AA152" i="3" s="1"/>
  <c r="AA154" i="3" s="1"/>
  <c r="AA156" i="3" s="1"/>
  <c r="AA158" i="3" s="1"/>
  <c r="AA160" i="3" s="1"/>
  <c r="AA162" i="3" s="1"/>
  <c r="AA164" i="3" s="1"/>
  <c r="AA166" i="3" s="1"/>
  <c r="AA168" i="3" s="1"/>
  <c r="AA170" i="3" s="1"/>
  <c r="AA172" i="3" s="1"/>
  <c r="AA174" i="3" s="1"/>
  <c r="AA176" i="3" s="1"/>
  <c r="AA178" i="3" s="1"/>
  <c r="AA180" i="3" s="1"/>
  <c r="AA182" i="3" s="1"/>
  <c r="AA184" i="3" s="1"/>
  <c r="AA186" i="3" s="1"/>
  <c r="AA188" i="3" s="1"/>
  <c r="AA190" i="3" s="1"/>
  <c r="AA192" i="3" s="1"/>
  <c r="AA194" i="3" s="1"/>
  <c r="AA196" i="3" s="1"/>
  <c r="AA198" i="3" s="1"/>
  <c r="AA200" i="3" s="1"/>
  <c r="AA202" i="3" s="1"/>
  <c r="AA204" i="3" s="1"/>
  <c r="AA206" i="3" s="1"/>
  <c r="AA208" i="3" s="1"/>
  <c r="AA210" i="3" s="1"/>
  <c r="AA212" i="3" s="1"/>
  <c r="AA214" i="3" s="1"/>
  <c r="AA216" i="3" s="1"/>
  <c r="AA218" i="3" s="1"/>
  <c r="AA220" i="3" s="1"/>
  <c r="AA222" i="3" s="1"/>
  <c r="AA224" i="3" s="1"/>
  <c r="AA226" i="3" s="1"/>
  <c r="AA228" i="3" s="1"/>
  <c r="AA230" i="3" s="1"/>
  <c r="AA232" i="3" s="1"/>
  <c r="AA234" i="3" s="1"/>
  <c r="AA236" i="3" s="1"/>
  <c r="AA238" i="3" s="1"/>
  <c r="AA240" i="3" s="1"/>
  <c r="AA242" i="3" s="1"/>
  <c r="AA244" i="3" s="1"/>
  <c r="AA246" i="3" s="1"/>
  <c r="AA248" i="3" s="1"/>
  <c r="AA250" i="3" s="1"/>
  <c r="AA252" i="3" s="1"/>
  <c r="AA254" i="3" s="1"/>
  <c r="AA256" i="3" s="1"/>
  <c r="AA258" i="3" s="1"/>
  <c r="AA260" i="3" s="1"/>
  <c r="AA262" i="3" s="1"/>
  <c r="AA264" i="3" s="1"/>
  <c r="AA266" i="3" s="1"/>
  <c r="AA268" i="3" s="1"/>
  <c r="AA270" i="3" s="1"/>
  <c r="AA272" i="3" s="1"/>
  <c r="AA274" i="3" s="1"/>
  <c r="AA276" i="3" s="1"/>
  <c r="AA278" i="3" s="1"/>
  <c r="AA280" i="3" s="1"/>
  <c r="AA282" i="3" s="1"/>
  <c r="AA284" i="3" s="1"/>
  <c r="AA286" i="3" s="1"/>
  <c r="AA288" i="3" s="1"/>
  <c r="AA290" i="3" s="1"/>
  <c r="AA292" i="3" s="1"/>
  <c r="AA294" i="3" s="1"/>
  <c r="AA296" i="3" s="1"/>
  <c r="AA298" i="3" s="1"/>
  <c r="AA300" i="3" s="1"/>
  <c r="AA302" i="3" s="1"/>
  <c r="AA304" i="3" s="1"/>
  <c r="AA306" i="3" s="1"/>
  <c r="AA308" i="3" s="1"/>
  <c r="AA310" i="3" s="1"/>
  <c r="AA312" i="3" s="1"/>
  <c r="AA314" i="3" s="1"/>
  <c r="AA316" i="3" s="1"/>
  <c r="AA318" i="3" s="1"/>
  <c r="AA320" i="3" s="1"/>
  <c r="AA322" i="3" s="1"/>
  <c r="AA324" i="3" s="1"/>
  <c r="AA326" i="3" s="1"/>
  <c r="AA328" i="3" s="1"/>
  <c r="AA330" i="3" s="1"/>
  <c r="AA332" i="3" s="1"/>
  <c r="AA334" i="3" s="1"/>
  <c r="AA336" i="3" s="1"/>
  <c r="AA338" i="3" s="1"/>
  <c r="AA340" i="3" s="1"/>
  <c r="AA342" i="3" s="1"/>
  <c r="AA344" i="3" s="1"/>
  <c r="AA346" i="3" s="1"/>
  <c r="AA348" i="3" s="1"/>
  <c r="AA350" i="3" s="1"/>
  <c r="AA352" i="3" s="1"/>
  <c r="AA354" i="3" s="1"/>
  <c r="AA356" i="3" s="1"/>
  <c r="AA358" i="3" s="1"/>
  <c r="AA360" i="3" s="1"/>
  <c r="AA362" i="3" s="1"/>
  <c r="AA364" i="3" s="1"/>
  <c r="AA366" i="3" s="1"/>
  <c r="AA368" i="3" s="1"/>
  <c r="AA370" i="3" s="1"/>
  <c r="AA372" i="3" s="1"/>
  <c r="AA374" i="3" s="1"/>
  <c r="AA376" i="3" s="1"/>
  <c r="AA378" i="3" s="1"/>
  <c r="AA380" i="3" s="1"/>
  <c r="AA382" i="3" s="1"/>
  <c r="AA384" i="3" s="1"/>
  <c r="AA386" i="3" s="1"/>
  <c r="AA388" i="3" s="1"/>
  <c r="AA390" i="3" s="1"/>
  <c r="AA392" i="3" s="1"/>
  <c r="AA394" i="3" s="1"/>
  <c r="AA396" i="3" s="1"/>
  <c r="AA398" i="3" s="1"/>
  <c r="AA400" i="3" s="1"/>
  <c r="AA402" i="3" s="1"/>
  <c r="AA404" i="3" s="1"/>
  <c r="AA406" i="3" s="1"/>
  <c r="AA408" i="3" s="1"/>
  <c r="AA410" i="3" s="1"/>
  <c r="AA412" i="3" s="1"/>
  <c r="AA414" i="3" s="1"/>
  <c r="AA416" i="3" s="1"/>
  <c r="AA418" i="3" s="1"/>
  <c r="AA420" i="3" s="1"/>
  <c r="AA422" i="3" s="1"/>
  <c r="AA424" i="3" s="1"/>
  <c r="AA426" i="3" s="1"/>
  <c r="AA428" i="3" s="1"/>
  <c r="AA430" i="3" s="1"/>
  <c r="AA432" i="3" s="1"/>
  <c r="AA434" i="3" s="1"/>
  <c r="AA436" i="3" s="1"/>
  <c r="AA438" i="3" s="1"/>
  <c r="AA440" i="3" s="1"/>
  <c r="AA442" i="3" s="1"/>
  <c r="AA444" i="3" s="1"/>
  <c r="AA446" i="3" s="1"/>
  <c r="AA448" i="3" s="1"/>
  <c r="AA450" i="3" s="1"/>
  <c r="AA452" i="3" s="1"/>
  <c r="AA454" i="3" s="1"/>
  <c r="AA456" i="3" s="1"/>
  <c r="AA458" i="3" s="1"/>
  <c r="AA460" i="3" s="1"/>
  <c r="AA462" i="3" s="1"/>
  <c r="AA464" i="3" s="1"/>
  <c r="AA466" i="3" s="1"/>
  <c r="AA468" i="3" s="1"/>
  <c r="AA470" i="3" s="1"/>
  <c r="AA472" i="3" s="1"/>
  <c r="AA474" i="3" s="1"/>
  <c r="AA476" i="3" s="1"/>
  <c r="AA478" i="3" s="1"/>
  <c r="AA480" i="3" s="1"/>
  <c r="AA482" i="3" s="1"/>
  <c r="AA484" i="3" s="1"/>
  <c r="AA486" i="3" s="1"/>
  <c r="AA488" i="3" s="1"/>
  <c r="AA490" i="3" s="1"/>
  <c r="AA492" i="3" s="1"/>
  <c r="AA494" i="3" s="1"/>
  <c r="AA496" i="3" s="1"/>
  <c r="AA498" i="3" s="1"/>
  <c r="AA500" i="3" s="1"/>
  <c r="AA502" i="3" s="1"/>
  <c r="AA504" i="3" s="1"/>
  <c r="AA506" i="3" s="1"/>
  <c r="AA508" i="3" s="1"/>
  <c r="AA510" i="3" s="1"/>
  <c r="AA512" i="3" s="1"/>
  <c r="AA514" i="3" s="1"/>
  <c r="AA516" i="3" s="1"/>
  <c r="AA518" i="3" s="1"/>
  <c r="AA520" i="3" s="1"/>
  <c r="AA522" i="3" s="1"/>
  <c r="AA524" i="3" s="1"/>
  <c r="AA526" i="3" s="1"/>
  <c r="AA528" i="3" s="1"/>
  <c r="AA530" i="3" s="1"/>
  <c r="AA532" i="3" s="1"/>
  <c r="AA534" i="3" s="1"/>
  <c r="AA536" i="3" s="1"/>
  <c r="AA538" i="3" s="1"/>
  <c r="AA540" i="3" s="1"/>
  <c r="AA542" i="3" s="1"/>
  <c r="AA544" i="3" s="1"/>
  <c r="AA546" i="3" s="1"/>
  <c r="AA548" i="3" s="1"/>
  <c r="AA550" i="3" s="1"/>
  <c r="AA552" i="3" s="1"/>
  <c r="AA554" i="3" s="1"/>
  <c r="AA556" i="3" s="1"/>
  <c r="AA558" i="3" s="1"/>
  <c r="AA560" i="3" s="1"/>
  <c r="AA562" i="3" s="1"/>
  <c r="AA564" i="3" s="1"/>
  <c r="AA566" i="3" s="1"/>
  <c r="AA568" i="3" s="1"/>
  <c r="AA570" i="3" s="1"/>
  <c r="AA572" i="3" s="1"/>
  <c r="AA574" i="3" s="1"/>
  <c r="AA576" i="3" s="1"/>
  <c r="AA578" i="3" s="1"/>
  <c r="AA580" i="3" s="1"/>
  <c r="AA582" i="3" s="1"/>
  <c r="AA584" i="3" s="1"/>
  <c r="AA586" i="3" s="1"/>
  <c r="AA588" i="3" s="1"/>
  <c r="AA590" i="3" s="1"/>
  <c r="AA592" i="3" s="1"/>
  <c r="AA594" i="3" s="1"/>
  <c r="AA596" i="3" s="1"/>
  <c r="AA598" i="3" s="1"/>
  <c r="AA600" i="3" s="1"/>
  <c r="AA602" i="3" s="1"/>
  <c r="AA604" i="3" s="1"/>
  <c r="AA606" i="3" s="1"/>
  <c r="AA608" i="3" s="1"/>
  <c r="AA610" i="3" s="1"/>
  <c r="AA612" i="3" s="1"/>
  <c r="AA614" i="3" s="1"/>
  <c r="AA616" i="3" s="1"/>
  <c r="AA618" i="3" s="1"/>
  <c r="AA620" i="3" s="1"/>
  <c r="AA622" i="3" s="1"/>
  <c r="AA624" i="3" s="1"/>
  <c r="AA626" i="3" s="1"/>
  <c r="AA628" i="3" s="1"/>
  <c r="AA630" i="3" s="1"/>
  <c r="AA632" i="3" s="1"/>
  <c r="AA634" i="3" s="1"/>
  <c r="AA636" i="3" s="1"/>
  <c r="AA638" i="3" s="1"/>
  <c r="AA640" i="3" s="1"/>
  <c r="AA642" i="3" s="1"/>
  <c r="AA644" i="3" s="1"/>
  <c r="AA646" i="3" s="1"/>
  <c r="AA648" i="3" s="1"/>
  <c r="AA650" i="3" s="1"/>
  <c r="AA652" i="3" s="1"/>
  <c r="AA654" i="3" s="1"/>
  <c r="AA656" i="3" s="1"/>
  <c r="AA658" i="3" s="1"/>
  <c r="AA660" i="3" s="1"/>
  <c r="AA662" i="3" s="1"/>
  <c r="AA664" i="3" s="1"/>
  <c r="AA666" i="3" s="1"/>
  <c r="AA668" i="3" s="1"/>
  <c r="AA670" i="3" s="1"/>
  <c r="AA672" i="3" s="1"/>
  <c r="AA674" i="3" s="1"/>
  <c r="AA676" i="3" s="1"/>
  <c r="AA678" i="3" s="1"/>
  <c r="AA680" i="3" s="1"/>
  <c r="AA682" i="3" s="1"/>
  <c r="AA684" i="3" s="1"/>
  <c r="AA686" i="3" s="1"/>
  <c r="AA688" i="3" s="1"/>
  <c r="AA690" i="3" s="1"/>
  <c r="AA692" i="3" s="1"/>
  <c r="AA694" i="3" s="1"/>
  <c r="AA696" i="3" s="1"/>
  <c r="AA698" i="3" s="1"/>
  <c r="AA700" i="3" s="1"/>
  <c r="AA702" i="3" s="1"/>
  <c r="AA704" i="3" s="1"/>
  <c r="AA706" i="3" s="1"/>
  <c r="AA708" i="3" s="1"/>
  <c r="AA710" i="3" s="1"/>
  <c r="AA712" i="3" s="1"/>
  <c r="AA714" i="3" s="1"/>
  <c r="AA716" i="3" s="1"/>
  <c r="AA718" i="3" s="1"/>
  <c r="AA720" i="3" s="1"/>
  <c r="AA722" i="3" s="1"/>
  <c r="AA724" i="3" s="1"/>
  <c r="AA726" i="3" s="1"/>
  <c r="AA728" i="3" s="1"/>
  <c r="AA730" i="3" s="1"/>
  <c r="AA732" i="3" s="1"/>
  <c r="AA734" i="3" s="1"/>
  <c r="AA736" i="3" s="1"/>
  <c r="AA738" i="3" s="1"/>
  <c r="AA740" i="3" s="1"/>
  <c r="AA742" i="3" s="1"/>
  <c r="AA744" i="3" s="1"/>
  <c r="AA746" i="3" s="1"/>
  <c r="AA748" i="3" s="1"/>
  <c r="AA750" i="3" s="1"/>
  <c r="AA752" i="3" s="1"/>
  <c r="AA754" i="3" s="1"/>
  <c r="AA756" i="3" s="1"/>
  <c r="AA758" i="3" s="1"/>
  <c r="AA760" i="3" s="1"/>
  <c r="AA762" i="3" s="1"/>
  <c r="AA764" i="3" s="1"/>
  <c r="AA766" i="3" s="1"/>
  <c r="AA768" i="3" s="1"/>
  <c r="AA770" i="3" s="1"/>
  <c r="AA772" i="3" s="1"/>
  <c r="AA774" i="3" s="1"/>
  <c r="AA776" i="3" s="1"/>
  <c r="AA778" i="3" s="1"/>
  <c r="AA780" i="3" s="1"/>
  <c r="AA782" i="3" s="1"/>
  <c r="AA8" i="3"/>
  <c r="AA7" i="3"/>
  <c r="AA9" i="3" s="1"/>
  <c r="AA11" i="3" s="1"/>
  <c r="AA13" i="3" s="1"/>
  <c r="AA15" i="3" s="1"/>
  <c r="AA17" i="3" s="1"/>
  <c r="AA19" i="3" s="1"/>
  <c r="AA21" i="3" s="1"/>
  <c r="AA23" i="3" s="1"/>
  <c r="AA25" i="3" s="1"/>
  <c r="AA27" i="3" s="1"/>
  <c r="AA29" i="3" s="1"/>
  <c r="AA31" i="3" s="1"/>
  <c r="AA33" i="3" s="1"/>
  <c r="AA35" i="3" s="1"/>
  <c r="AA37" i="3" s="1"/>
  <c r="AA39" i="3" s="1"/>
  <c r="AA41" i="3" s="1"/>
  <c r="AA43" i="3" s="1"/>
  <c r="AA45" i="3" s="1"/>
  <c r="AA47" i="3" s="1"/>
  <c r="AA49" i="3" s="1"/>
  <c r="AA51" i="3" s="1"/>
  <c r="AA53" i="3" s="1"/>
  <c r="AA55" i="3" s="1"/>
  <c r="AA57" i="3" s="1"/>
  <c r="AA59" i="3" s="1"/>
  <c r="AA61" i="3" s="1"/>
  <c r="AA63" i="3" s="1"/>
  <c r="AA65" i="3" s="1"/>
  <c r="AA67" i="3" s="1"/>
  <c r="AA69" i="3" s="1"/>
  <c r="AA71" i="3" s="1"/>
  <c r="AA73" i="3" s="1"/>
  <c r="AA75" i="3" s="1"/>
  <c r="AA77" i="3" s="1"/>
  <c r="AA79" i="3" s="1"/>
  <c r="AA81" i="3" s="1"/>
  <c r="AA83" i="3" s="1"/>
  <c r="AA85" i="3" s="1"/>
  <c r="AA87" i="3" s="1"/>
  <c r="AA89" i="3" s="1"/>
  <c r="AA91" i="3" s="1"/>
  <c r="AA93" i="3" s="1"/>
  <c r="AA95" i="3" s="1"/>
  <c r="AA97" i="3" s="1"/>
  <c r="AA99" i="3" s="1"/>
  <c r="AA101" i="3" s="1"/>
  <c r="AA103" i="3" s="1"/>
  <c r="AA105" i="3" s="1"/>
  <c r="AA107" i="3" s="1"/>
  <c r="AA109" i="3" s="1"/>
  <c r="AA111" i="3" s="1"/>
  <c r="AA113" i="3" s="1"/>
  <c r="AA115" i="3" s="1"/>
  <c r="AA117" i="3" s="1"/>
  <c r="AA119" i="3" s="1"/>
  <c r="AA121" i="3" s="1"/>
  <c r="AA123" i="3" s="1"/>
  <c r="AA125" i="3" s="1"/>
  <c r="AA127" i="3" s="1"/>
  <c r="AA129" i="3" s="1"/>
  <c r="AA131" i="3" s="1"/>
  <c r="AA133" i="3" s="1"/>
  <c r="AA135" i="3" s="1"/>
  <c r="AA137" i="3" s="1"/>
  <c r="AA139" i="3" s="1"/>
  <c r="AA141" i="3" s="1"/>
  <c r="AA143" i="3" s="1"/>
  <c r="AA145" i="3" s="1"/>
  <c r="AA147" i="3" s="1"/>
  <c r="AA149" i="3" s="1"/>
  <c r="AA151" i="3" s="1"/>
  <c r="AA153" i="3" s="1"/>
  <c r="AA155" i="3" s="1"/>
  <c r="AA157" i="3" s="1"/>
  <c r="AA159" i="3" s="1"/>
  <c r="AA161" i="3" s="1"/>
  <c r="AA163" i="3" s="1"/>
  <c r="AA165" i="3" s="1"/>
  <c r="AA167" i="3" s="1"/>
  <c r="AA169" i="3" s="1"/>
  <c r="AA171" i="3" s="1"/>
  <c r="AA173" i="3" s="1"/>
  <c r="AA175" i="3" s="1"/>
  <c r="AA177" i="3" s="1"/>
  <c r="AA179" i="3" s="1"/>
  <c r="AA181" i="3" s="1"/>
  <c r="AA183" i="3" s="1"/>
  <c r="AA185" i="3" s="1"/>
  <c r="AA187" i="3" s="1"/>
  <c r="AA189" i="3" s="1"/>
  <c r="AA191" i="3" s="1"/>
  <c r="AA193" i="3" s="1"/>
  <c r="AA195" i="3" s="1"/>
  <c r="AA197" i="3" s="1"/>
  <c r="AA199" i="3" s="1"/>
  <c r="AA201" i="3" s="1"/>
  <c r="AA203" i="3" s="1"/>
  <c r="AA205" i="3" s="1"/>
  <c r="AA207" i="3" s="1"/>
  <c r="AA209" i="3" s="1"/>
  <c r="AA211" i="3" s="1"/>
  <c r="AA213" i="3" s="1"/>
  <c r="AA215" i="3" s="1"/>
  <c r="AA217" i="3" s="1"/>
  <c r="AA219" i="3" s="1"/>
  <c r="AA221" i="3" s="1"/>
  <c r="AA223" i="3" s="1"/>
  <c r="AA225" i="3" s="1"/>
  <c r="AA227" i="3" s="1"/>
  <c r="AA229" i="3" s="1"/>
  <c r="AA231" i="3" s="1"/>
  <c r="AA233" i="3" s="1"/>
  <c r="AA235" i="3" s="1"/>
  <c r="AA237" i="3" s="1"/>
  <c r="AA239" i="3" s="1"/>
  <c r="AA241" i="3" s="1"/>
  <c r="AA243" i="3" s="1"/>
  <c r="AA245" i="3" s="1"/>
  <c r="AA247" i="3" s="1"/>
  <c r="AA249" i="3" s="1"/>
  <c r="AA251" i="3" s="1"/>
  <c r="AA253" i="3" s="1"/>
  <c r="AA255" i="3" s="1"/>
  <c r="AA257" i="3" s="1"/>
  <c r="AA259" i="3" s="1"/>
  <c r="AA261" i="3" s="1"/>
  <c r="AA263" i="3" s="1"/>
  <c r="AA265" i="3" s="1"/>
  <c r="AA267" i="3" s="1"/>
  <c r="AA269" i="3" s="1"/>
  <c r="AA271" i="3" s="1"/>
  <c r="AA273" i="3" s="1"/>
  <c r="AA275" i="3" s="1"/>
  <c r="AA277" i="3" s="1"/>
  <c r="AA279" i="3" s="1"/>
  <c r="AA281" i="3" s="1"/>
  <c r="AA283" i="3" s="1"/>
  <c r="AA285" i="3" s="1"/>
  <c r="AA287" i="3" s="1"/>
  <c r="AA289" i="3" s="1"/>
  <c r="AA291" i="3" s="1"/>
  <c r="AA293" i="3" s="1"/>
  <c r="AA295" i="3" s="1"/>
  <c r="AA297" i="3" s="1"/>
  <c r="AA299" i="3" s="1"/>
  <c r="AA301" i="3" s="1"/>
  <c r="AA303" i="3" s="1"/>
  <c r="AA305" i="3" s="1"/>
  <c r="AA307" i="3" s="1"/>
  <c r="AA309" i="3" s="1"/>
  <c r="AA311" i="3" s="1"/>
  <c r="AA313" i="3" s="1"/>
  <c r="AA315" i="3" s="1"/>
  <c r="AA317" i="3" s="1"/>
  <c r="AA319" i="3" s="1"/>
  <c r="AA321" i="3" s="1"/>
  <c r="AA323" i="3" s="1"/>
  <c r="AA325" i="3" s="1"/>
  <c r="AA327" i="3" s="1"/>
  <c r="AA329" i="3" s="1"/>
  <c r="AA331" i="3" s="1"/>
  <c r="AA333" i="3" s="1"/>
  <c r="AA335" i="3" s="1"/>
  <c r="AA337" i="3" s="1"/>
  <c r="AA339" i="3" s="1"/>
  <c r="AA341" i="3" s="1"/>
  <c r="AA343" i="3" s="1"/>
  <c r="AA345" i="3" s="1"/>
  <c r="AA347" i="3" s="1"/>
  <c r="AA349" i="3" s="1"/>
  <c r="AA351" i="3" s="1"/>
  <c r="AA353" i="3" s="1"/>
  <c r="AA355" i="3" s="1"/>
  <c r="AA357" i="3" s="1"/>
  <c r="AA359" i="3" s="1"/>
  <c r="AA361" i="3" s="1"/>
  <c r="AA363" i="3" s="1"/>
  <c r="AA365" i="3" s="1"/>
  <c r="AA367" i="3" s="1"/>
  <c r="AA369" i="3" s="1"/>
  <c r="AA371" i="3" s="1"/>
  <c r="AA373" i="3" s="1"/>
  <c r="AA375" i="3" s="1"/>
  <c r="AA377" i="3" s="1"/>
  <c r="AA379" i="3" s="1"/>
  <c r="AA381" i="3" s="1"/>
  <c r="AA383" i="3" s="1"/>
  <c r="AA385" i="3" s="1"/>
  <c r="AA387" i="3" s="1"/>
  <c r="AA389" i="3" s="1"/>
  <c r="AA391" i="3" s="1"/>
  <c r="AA393" i="3" s="1"/>
  <c r="AA395" i="3" s="1"/>
  <c r="AA397" i="3" s="1"/>
  <c r="AA399" i="3" s="1"/>
  <c r="AA401" i="3" s="1"/>
  <c r="AA403" i="3" s="1"/>
  <c r="AA405" i="3" s="1"/>
  <c r="AA407" i="3" s="1"/>
  <c r="AA409" i="3" s="1"/>
  <c r="AA411" i="3" s="1"/>
  <c r="AA413" i="3" s="1"/>
  <c r="AA415" i="3" s="1"/>
  <c r="AA417" i="3" s="1"/>
  <c r="AA419" i="3" s="1"/>
  <c r="AA421" i="3" s="1"/>
  <c r="AA423" i="3" s="1"/>
  <c r="AA425" i="3" s="1"/>
  <c r="AA427" i="3" s="1"/>
  <c r="AA429" i="3" s="1"/>
  <c r="AA431" i="3" s="1"/>
  <c r="AA433" i="3" s="1"/>
  <c r="AA435" i="3" s="1"/>
  <c r="AA437" i="3" s="1"/>
  <c r="AA439" i="3" s="1"/>
  <c r="AA441" i="3" s="1"/>
  <c r="AA443" i="3" s="1"/>
  <c r="AA445" i="3" s="1"/>
  <c r="AA447" i="3" s="1"/>
  <c r="AA449" i="3" s="1"/>
  <c r="AA451" i="3" s="1"/>
  <c r="AA453" i="3" s="1"/>
  <c r="AA455" i="3" s="1"/>
  <c r="AA457" i="3" s="1"/>
  <c r="AA459" i="3" s="1"/>
  <c r="AA461" i="3" s="1"/>
  <c r="AA463" i="3" s="1"/>
  <c r="AA465" i="3" s="1"/>
  <c r="AA467" i="3" s="1"/>
  <c r="AA469" i="3" s="1"/>
  <c r="AA471" i="3" s="1"/>
  <c r="AA473" i="3" s="1"/>
  <c r="AA475" i="3" s="1"/>
  <c r="AA477" i="3" s="1"/>
  <c r="AA479" i="3" s="1"/>
  <c r="AA481" i="3" s="1"/>
  <c r="AA483" i="3" s="1"/>
  <c r="AA485" i="3" s="1"/>
  <c r="AA487" i="3" s="1"/>
  <c r="AA489" i="3" s="1"/>
  <c r="AA491" i="3" s="1"/>
  <c r="AA493" i="3" s="1"/>
  <c r="AA495" i="3" s="1"/>
  <c r="AA497" i="3" s="1"/>
  <c r="AA499" i="3" s="1"/>
  <c r="AA501" i="3" s="1"/>
  <c r="AA503" i="3" s="1"/>
  <c r="AA505" i="3" s="1"/>
  <c r="AA507" i="3" s="1"/>
  <c r="AA509" i="3" s="1"/>
  <c r="AA511" i="3" s="1"/>
  <c r="AA513" i="3" s="1"/>
  <c r="AA515" i="3" s="1"/>
  <c r="AA517" i="3" s="1"/>
  <c r="AA519" i="3" s="1"/>
  <c r="AA521" i="3" s="1"/>
  <c r="AA523" i="3" s="1"/>
  <c r="AA525" i="3" s="1"/>
  <c r="AA527" i="3" s="1"/>
  <c r="AA529" i="3" s="1"/>
  <c r="AA531" i="3" s="1"/>
  <c r="AA533" i="3" s="1"/>
  <c r="AA535" i="3" s="1"/>
  <c r="AA537" i="3" s="1"/>
  <c r="AA539" i="3" s="1"/>
  <c r="AA541" i="3" s="1"/>
  <c r="AA543" i="3" s="1"/>
  <c r="AA545" i="3" s="1"/>
  <c r="AA547" i="3" s="1"/>
  <c r="AA549" i="3" s="1"/>
  <c r="AA551" i="3" s="1"/>
  <c r="AA553" i="3" s="1"/>
  <c r="AA555" i="3" s="1"/>
  <c r="AA557" i="3" s="1"/>
  <c r="AA559" i="3" s="1"/>
  <c r="AA561" i="3" s="1"/>
  <c r="AA563" i="3" s="1"/>
  <c r="AA565" i="3" s="1"/>
  <c r="AA567" i="3" s="1"/>
  <c r="AA569" i="3" s="1"/>
  <c r="AA571" i="3" s="1"/>
  <c r="AA573" i="3" s="1"/>
  <c r="AA575" i="3" s="1"/>
  <c r="AA577" i="3" s="1"/>
  <c r="AA579" i="3" s="1"/>
  <c r="AA581" i="3" s="1"/>
  <c r="AA583" i="3" s="1"/>
  <c r="AA585" i="3" s="1"/>
  <c r="AA587" i="3" s="1"/>
  <c r="AA589" i="3" s="1"/>
  <c r="AA591" i="3" s="1"/>
  <c r="AA593" i="3" s="1"/>
  <c r="AA595" i="3" s="1"/>
  <c r="AA597" i="3" s="1"/>
  <c r="AA599" i="3" s="1"/>
  <c r="AA601" i="3" s="1"/>
  <c r="AA603" i="3" s="1"/>
  <c r="AA605" i="3" s="1"/>
  <c r="AA607" i="3" s="1"/>
  <c r="AA609" i="3" s="1"/>
  <c r="AA611" i="3" s="1"/>
  <c r="AA613" i="3" s="1"/>
  <c r="AA615" i="3" s="1"/>
  <c r="AA617" i="3" s="1"/>
  <c r="AA619" i="3" s="1"/>
  <c r="AA621" i="3" s="1"/>
  <c r="AA623" i="3" s="1"/>
  <c r="AA625" i="3" s="1"/>
  <c r="AA627" i="3" s="1"/>
  <c r="AA629" i="3" s="1"/>
  <c r="AA631" i="3" s="1"/>
  <c r="AA633" i="3" s="1"/>
  <c r="AA635" i="3" s="1"/>
  <c r="AA637" i="3" s="1"/>
  <c r="AA639" i="3" s="1"/>
  <c r="AA641" i="3" s="1"/>
  <c r="AA643" i="3" s="1"/>
  <c r="AA645" i="3" s="1"/>
  <c r="AA647" i="3" s="1"/>
  <c r="AA649" i="3" s="1"/>
  <c r="AA651" i="3" s="1"/>
  <c r="AA653" i="3" s="1"/>
  <c r="AA655" i="3" s="1"/>
  <c r="AA657" i="3" s="1"/>
  <c r="AA659" i="3" s="1"/>
  <c r="AA661" i="3" s="1"/>
  <c r="AA663" i="3" s="1"/>
  <c r="AA665" i="3" s="1"/>
  <c r="AA667" i="3" s="1"/>
  <c r="AA669" i="3" s="1"/>
  <c r="AA671" i="3" s="1"/>
  <c r="AA673" i="3" s="1"/>
  <c r="AA675" i="3" s="1"/>
  <c r="AA677" i="3" s="1"/>
  <c r="AA679" i="3" s="1"/>
  <c r="AA681" i="3" s="1"/>
  <c r="AA683" i="3" s="1"/>
  <c r="AA685" i="3" s="1"/>
  <c r="AA687" i="3" s="1"/>
  <c r="AA689" i="3" s="1"/>
  <c r="AA691" i="3" s="1"/>
  <c r="AA693" i="3" s="1"/>
  <c r="AA695" i="3" s="1"/>
  <c r="AA697" i="3" s="1"/>
  <c r="AA699" i="3" s="1"/>
  <c r="AA701" i="3" s="1"/>
  <c r="AA703" i="3" s="1"/>
  <c r="AA705" i="3" s="1"/>
  <c r="AA707" i="3" s="1"/>
  <c r="AA709" i="3" s="1"/>
  <c r="AA711" i="3" s="1"/>
  <c r="AA713" i="3" s="1"/>
  <c r="AA715" i="3" s="1"/>
  <c r="AA717" i="3" s="1"/>
  <c r="AA719" i="3" s="1"/>
  <c r="AA721" i="3" s="1"/>
  <c r="AA723" i="3" s="1"/>
  <c r="AA725" i="3" s="1"/>
  <c r="AA727" i="3" s="1"/>
  <c r="AA729" i="3" s="1"/>
  <c r="AA731" i="3" s="1"/>
  <c r="AA733" i="3" s="1"/>
  <c r="AA735" i="3" s="1"/>
  <c r="AA737" i="3" s="1"/>
  <c r="AA739" i="3" s="1"/>
  <c r="AA741" i="3" s="1"/>
  <c r="AA743" i="3" s="1"/>
  <c r="AA745" i="3" s="1"/>
  <c r="AA747" i="3" s="1"/>
  <c r="AA749" i="3" s="1"/>
  <c r="AA751" i="3" s="1"/>
  <c r="AA753" i="3" s="1"/>
  <c r="AA755" i="3" s="1"/>
  <c r="AA757" i="3" s="1"/>
  <c r="AA759" i="3" s="1"/>
  <c r="AA761" i="3" s="1"/>
  <c r="AA763" i="3" s="1"/>
  <c r="AA765" i="3" s="1"/>
  <c r="AA767" i="3" s="1"/>
  <c r="AA769" i="3" s="1"/>
  <c r="AA771" i="3" s="1"/>
  <c r="AA773" i="3" s="1"/>
  <c r="AA775" i="3" s="1"/>
  <c r="AA777" i="3" s="1"/>
  <c r="AA779" i="3" s="1"/>
  <c r="AA781" i="3" s="1"/>
  <c r="E8" i="2" l="1"/>
  <c r="E9" i="2"/>
  <c r="E10" i="2"/>
  <c r="E11" i="2"/>
  <c r="E7" i="2"/>
  <c r="C8" i="2"/>
  <c r="C9" i="2"/>
  <c r="C10" i="2"/>
  <c r="C11" i="2"/>
  <c r="C7" i="2"/>
  <c r="C8" i="1"/>
  <c r="C9" i="1"/>
  <c r="C10" i="1"/>
  <c r="C11" i="1"/>
  <c r="C7" i="1"/>
  <c r="G4" i="2" l="1"/>
  <c r="G4" i="1" l="1"/>
  <c r="D13" i="2" l="1"/>
  <c r="D12" i="2"/>
  <c r="D16" i="2" s="1"/>
  <c r="E21" i="2"/>
  <c r="D13" i="1"/>
  <c r="E12" i="2" l="1"/>
  <c r="D14" i="2"/>
  <c r="E12" i="1"/>
  <c r="D12" i="1"/>
  <c r="D16" i="1" s="1"/>
  <c r="D14" i="1" l="1"/>
</calcChain>
</file>

<file path=xl/sharedStrings.xml><?xml version="1.0" encoding="utf-8"?>
<sst xmlns="http://schemas.openxmlformats.org/spreadsheetml/2006/main" count="127" uniqueCount="40">
  <si>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</si>
  <si>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</si>
  <si>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</si>
  <si>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</si>
  <si>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</si>
  <si>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</si>
  <si>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</si>
  <si>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</si>
  <si>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</si>
  <si>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</si>
  <si>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</si>
  <si>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</si>
  <si>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Potencia (MW)</t>
  </si>
  <si>
    <t>Frecuencia (Hz)</t>
  </si>
  <si>
    <t>Potencia de referencia (MW)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</si>
  <si>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</si>
  <si>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</si>
  <si>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</si>
  <si>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</si>
  <si>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</si>
  <si>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</si>
  <si>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</si>
  <si>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</si>
  <si>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</si>
  <si>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</si>
  <si>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</si>
  <si>
    <t>Velocidad (%Pnominal/min)</t>
  </si>
  <si>
    <t>Error entre valor ajustado y medido</t>
  </si>
  <si>
    <t>Debe ser menor al 2%</t>
  </si>
  <si>
    <t>Anexo 5 Acuerdo 1224</t>
  </si>
  <si>
    <t>menor 15%</t>
  </si>
  <si>
    <t>Rampa ajustada</t>
  </si>
  <si>
    <t>MW/min</t>
  </si>
  <si>
    <t>ESCALON 1</t>
  </si>
  <si>
    <t>ESCALON 2</t>
  </si>
  <si>
    <t>ESCALON 3</t>
  </si>
  <si>
    <t>ESCALON 4</t>
  </si>
  <si>
    <t>ESCALON 5</t>
  </si>
  <si>
    <t>Estampa de tiempo</t>
  </si>
  <si>
    <t>Pendiente  en MW/min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</si>
</sst>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:mm:ss.000"/>
    <numFmt numFmtId="166" formatCode="mm:ss.000"/>
    <numFmt numFmtId="167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3" fillId="2" borderId="3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9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wrapText="1" readingOrder="1"/>
    </xf>
    <xf numFmtId="0" fontId="1" fillId="0" borderId="0" xfId="0" applyFont="1" applyAlignment="1">
      <alignment horizontal="center" vertical="center"/>
    </xf>
    <xf numFmtId="9" fontId="3" fillId="4" borderId="6" xfId="1" applyFont="1" applyFill="1" applyBorder="1" applyAlignment="1">
      <alignment horizontal="center" wrapText="1" readingOrder="1"/>
    </xf>
    <xf numFmtId="9" fontId="3" fillId="3" borderId="6" xfId="1" applyFont="1" applyFill="1" applyBorder="1" applyAlignment="1">
      <alignment wrapText="1" readingOrder="1"/>
    </xf>
    <xf numFmtId="164" fontId="0" fillId="0" borderId="6" xfId="0" applyNumberFormat="1" applyBorder="1"/>
    <xf numFmtId="164" fontId="0" fillId="0" borderId="0" xfId="0" applyNumberFormat="1" applyBorder="1"/>
    <xf numFmtId="164" fontId="1" fillId="0" borderId="0" xfId="0" applyNumberFormat="1" applyFont="1" applyBorder="1"/>
    <xf numFmtId="9" fontId="2" fillId="3" borderId="3" xfId="1" applyFont="1" applyFill="1" applyBorder="1" applyAlignment="1">
      <alignment horizontal="center" wrapText="1"/>
    </xf>
    <xf numFmtId="10" fontId="0" fillId="4" borderId="6" xfId="1" applyNumberFormat="1" applyFont="1" applyFill="1" applyBorder="1"/>
    <xf numFmtId="0" fontId="0" fillId="0" borderId="6" xfId="0" applyFill="1" applyBorder="1"/>
    <xf numFmtId="0" fontId="0" fillId="0" borderId="0" xfId="0" applyFill="1"/>
    <xf numFmtId="165" fontId="0" fillId="0" borderId="6" xfId="0" applyNumberFormat="1" applyFill="1" applyBorder="1"/>
    <xf numFmtId="165" fontId="0" fillId="0" borderId="6" xfId="0" applyNumberFormat="1" applyBorder="1"/>
    <xf numFmtId="2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7" fontId="0" fillId="0" borderId="6" xfId="0" applyNumberFormat="1" applyBorder="1"/>
    <xf numFmtId="166" fontId="0" fillId="0" borderId="0" xfId="0" applyNumberFormat="1" applyBorder="1"/>
    <xf numFmtId="166" fontId="0" fillId="0" borderId="6" xfId="0" applyNumberFormat="1" applyFill="1" applyBorder="1"/>
    <xf numFmtId="166" fontId="0" fillId="0" borderId="6" xfId="0" applyNumberForma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3" fillId="2" borderId="6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horizontal="center" wrapText="1" readingOrder="1"/>
    </xf>
    <xf numFmtId="10" fontId="3" fillId="3" borderId="6" xfId="0" applyNumberFormat="1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.2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ascendentes'!$B$6:$B$663</c:f>
              <c:numCache>
                <c:formatCode>0.000</c:formatCode>
                <c:ptCount val="658"/>
                <c:pt idx="0">
                  <c:v>0.73</c:v>
                </c:pt>
                <c:pt idx="1">
                  <c:v>0.73099999999999998</c:v>
                </c:pt>
                <c:pt idx="2">
                  <c:v>1.734</c:v>
                </c:pt>
                <c:pt idx="3">
                  <c:v>1.7349999999999999</c:v>
                </c:pt>
                <c:pt idx="4">
                  <c:v>2.7370000000000001</c:v>
                </c:pt>
                <c:pt idx="5">
                  <c:v>2.738</c:v>
                </c:pt>
                <c:pt idx="6">
                  <c:v>3.7410000000000001</c:v>
                </c:pt>
                <c:pt idx="7">
                  <c:v>3.742</c:v>
                </c:pt>
                <c:pt idx="8">
                  <c:v>4.7430000000000003</c:v>
                </c:pt>
                <c:pt idx="9">
                  <c:v>4.7469999999999999</c:v>
                </c:pt>
                <c:pt idx="10">
                  <c:v>5.7480000000000002</c:v>
                </c:pt>
                <c:pt idx="11">
                  <c:v>5.75</c:v>
                </c:pt>
                <c:pt idx="12">
                  <c:v>6.7510000000000003</c:v>
                </c:pt>
                <c:pt idx="13">
                  <c:v>6.2389999999999999</c:v>
                </c:pt>
                <c:pt idx="14">
                  <c:v>7.24</c:v>
                </c:pt>
                <c:pt idx="15">
                  <c:v>7.2560000000000002</c:v>
                </c:pt>
                <c:pt idx="16">
                  <c:v>8.3320000000000007</c:v>
                </c:pt>
                <c:pt idx="17">
                  <c:v>8.3330000000000002</c:v>
                </c:pt>
                <c:pt idx="18">
                  <c:v>9.3369999999999997</c:v>
                </c:pt>
                <c:pt idx="19">
                  <c:v>9.3379999999999992</c:v>
                </c:pt>
                <c:pt idx="20">
                  <c:v>10.34</c:v>
                </c:pt>
                <c:pt idx="21">
                  <c:v>10.340999999999999</c:v>
                </c:pt>
                <c:pt idx="22">
                  <c:v>11.343</c:v>
                </c:pt>
                <c:pt idx="23">
                  <c:v>11.343999999999999</c:v>
                </c:pt>
                <c:pt idx="24">
                  <c:v>12.346</c:v>
                </c:pt>
                <c:pt idx="25">
                  <c:v>12.347</c:v>
                </c:pt>
                <c:pt idx="26">
                  <c:v>13.35</c:v>
                </c:pt>
                <c:pt idx="27">
                  <c:v>13.350999999999999</c:v>
                </c:pt>
                <c:pt idx="28">
                  <c:v>14.426</c:v>
                </c:pt>
                <c:pt idx="29">
                  <c:v>14.427</c:v>
                </c:pt>
                <c:pt idx="30">
                  <c:v>15.429</c:v>
                </c:pt>
                <c:pt idx="31">
                  <c:v>15.43</c:v>
                </c:pt>
                <c:pt idx="32">
                  <c:v>16.431000000000001</c:v>
                </c:pt>
                <c:pt idx="33">
                  <c:v>16.431999999999999</c:v>
                </c:pt>
                <c:pt idx="34">
                  <c:v>17.545999999999999</c:v>
                </c:pt>
                <c:pt idx="35">
                  <c:v>17.547000000000001</c:v>
                </c:pt>
                <c:pt idx="36">
                  <c:v>18.548999999999999</c:v>
                </c:pt>
                <c:pt idx="37">
                  <c:v>18.55</c:v>
                </c:pt>
                <c:pt idx="38">
                  <c:v>19.552</c:v>
                </c:pt>
                <c:pt idx="39">
                  <c:v>19.553000000000001</c:v>
                </c:pt>
                <c:pt idx="40">
                  <c:v>20.765999999999998</c:v>
                </c:pt>
                <c:pt idx="41">
                  <c:v>20.766999999999999</c:v>
                </c:pt>
                <c:pt idx="42">
                  <c:v>21.327000000000002</c:v>
                </c:pt>
                <c:pt idx="43">
                  <c:v>21.780999999999999</c:v>
                </c:pt>
                <c:pt idx="44">
                  <c:v>22.331</c:v>
                </c:pt>
                <c:pt idx="45">
                  <c:v>22.788</c:v>
                </c:pt>
                <c:pt idx="46">
                  <c:v>23.629000000000001</c:v>
                </c:pt>
                <c:pt idx="47">
                  <c:v>23.63</c:v>
                </c:pt>
                <c:pt idx="48">
                  <c:v>24.206</c:v>
                </c:pt>
                <c:pt idx="49">
                  <c:v>24.686</c:v>
                </c:pt>
                <c:pt idx="50">
                  <c:v>25.687000000000001</c:v>
                </c:pt>
                <c:pt idx="51">
                  <c:v>25.689</c:v>
                </c:pt>
                <c:pt idx="52">
                  <c:v>26.69</c:v>
                </c:pt>
                <c:pt idx="53">
                  <c:v>26.053999999999998</c:v>
                </c:pt>
                <c:pt idx="54">
                  <c:v>27.055</c:v>
                </c:pt>
                <c:pt idx="55">
                  <c:v>27.058</c:v>
                </c:pt>
                <c:pt idx="56">
                  <c:v>28.059000000000001</c:v>
                </c:pt>
                <c:pt idx="57">
                  <c:v>28.06</c:v>
                </c:pt>
                <c:pt idx="58">
                  <c:v>29.061</c:v>
                </c:pt>
                <c:pt idx="59">
                  <c:v>29.064</c:v>
                </c:pt>
                <c:pt idx="60">
                  <c:v>30.065000000000001</c:v>
                </c:pt>
                <c:pt idx="61">
                  <c:v>30.068000000000001</c:v>
                </c:pt>
                <c:pt idx="62">
                  <c:v>31.071000000000002</c:v>
                </c:pt>
                <c:pt idx="63">
                  <c:v>31.071999999999999</c:v>
                </c:pt>
                <c:pt idx="64">
                  <c:v>32.075000000000003</c:v>
                </c:pt>
                <c:pt idx="65">
                  <c:v>32.076000000000001</c:v>
                </c:pt>
                <c:pt idx="66">
                  <c:v>33.078000000000003</c:v>
                </c:pt>
                <c:pt idx="67">
                  <c:v>33.079000000000001</c:v>
                </c:pt>
                <c:pt idx="68">
                  <c:v>34.082000000000001</c:v>
                </c:pt>
                <c:pt idx="69">
                  <c:v>34.082999999999998</c:v>
                </c:pt>
                <c:pt idx="70">
                  <c:v>35.085000000000001</c:v>
                </c:pt>
                <c:pt idx="71">
                  <c:v>35.085999999999999</c:v>
                </c:pt>
                <c:pt idx="72">
                  <c:v>36.344999999999999</c:v>
                </c:pt>
                <c:pt idx="73">
                  <c:v>36.095999999999997</c:v>
                </c:pt>
                <c:pt idx="74">
                  <c:v>37.097999999999999</c:v>
                </c:pt>
                <c:pt idx="75">
                  <c:v>37.100999999999999</c:v>
                </c:pt>
                <c:pt idx="76">
                  <c:v>38.101999999999997</c:v>
                </c:pt>
                <c:pt idx="77">
                  <c:v>38.103999999999999</c:v>
                </c:pt>
                <c:pt idx="78">
                  <c:v>39.104999999999997</c:v>
                </c:pt>
                <c:pt idx="79">
                  <c:v>39.107999999999997</c:v>
                </c:pt>
                <c:pt idx="80">
                  <c:v>40.109000000000002</c:v>
                </c:pt>
                <c:pt idx="81">
                  <c:v>40.11</c:v>
                </c:pt>
                <c:pt idx="82">
                  <c:v>41.110999999999997</c:v>
                </c:pt>
                <c:pt idx="83">
                  <c:v>41.113</c:v>
                </c:pt>
                <c:pt idx="84">
                  <c:v>42.113999999999997</c:v>
                </c:pt>
                <c:pt idx="85">
                  <c:v>42.116</c:v>
                </c:pt>
                <c:pt idx="86">
                  <c:v>43.116999999999997</c:v>
                </c:pt>
                <c:pt idx="87">
                  <c:v>43.12</c:v>
                </c:pt>
                <c:pt idx="88">
                  <c:v>44.121000000000002</c:v>
                </c:pt>
                <c:pt idx="89">
                  <c:v>44.124000000000002</c:v>
                </c:pt>
                <c:pt idx="90">
                  <c:v>45.125</c:v>
                </c:pt>
                <c:pt idx="91">
                  <c:v>45.127000000000002</c:v>
                </c:pt>
                <c:pt idx="92">
                  <c:v>46.128</c:v>
                </c:pt>
                <c:pt idx="93">
                  <c:v>46.131</c:v>
                </c:pt>
                <c:pt idx="94">
                  <c:v>47.131999999999998</c:v>
                </c:pt>
                <c:pt idx="95">
                  <c:v>47.134</c:v>
                </c:pt>
                <c:pt idx="96">
                  <c:v>48.134999999999998</c:v>
                </c:pt>
                <c:pt idx="97">
                  <c:v>48.137</c:v>
                </c:pt>
                <c:pt idx="98">
                  <c:v>49.137999999999998</c:v>
                </c:pt>
                <c:pt idx="99">
                  <c:v>49.14</c:v>
                </c:pt>
                <c:pt idx="100">
                  <c:v>50.140999999999998</c:v>
                </c:pt>
                <c:pt idx="101">
                  <c:v>50.143999999999998</c:v>
                </c:pt>
                <c:pt idx="102">
                  <c:v>51.145000000000003</c:v>
                </c:pt>
                <c:pt idx="103">
                  <c:v>51.148000000000003</c:v>
                </c:pt>
                <c:pt idx="104">
                  <c:v>52.149000000000001</c:v>
                </c:pt>
                <c:pt idx="105">
                  <c:v>52.151000000000003</c:v>
                </c:pt>
                <c:pt idx="106">
                  <c:v>53.152000000000001</c:v>
                </c:pt>
                <c:pt idx="107">
                  <c:v>53.155000000000001</c:v>
                </c:pt>
                <c:pt idx="108">
                  <c:v>54.155999999999999</c:v>
                </c:pt>
                <c:pt idx="109">
                  <c:v>54.158000000000001</c:v>
                </c:pt>
                <c:pt idx="110">
                  <c:v>55.158999999999999</c:v>
                </c:pt>
                <c:pt idx="111">
                  <c:v>55.161999999999999</c:v>
                </c:pt>
                <c:pt idx="112">
                  <c:v>56.162999999999997</c:v>
                </c:pt>
                <c:pt idx="113">
                  <c:v>56.165999999999997</c:v>
                </c:pt>
                <c:pt idx="114">
                  <c:v>57.167000000000002</c:v>
                </c:pt>
                <c:pt idx="115">
                  <c:v>57.168999999999997</c:v>
                </c:pt>
                <c:pt idx="116">
                  <c:v>58.17</c:v>
                </c:pt>
                <c:pt idx="117">
                  <c:v>58.173000000000002</c:v>
                </c:pt>
                <c:pt idx="118">
                  <c:v>59.173999999999999</c:v>
                </c:pt>
                <c:pt idx="119">
                  <c:v>59.384999999999998</c:v>
                </c:pt>
                <c:pt idx="120">
                  <c:v>60.386000000000003</c:v>
                </c:pt>
                <c:pt idx="121">
                  <c:v>60.389000000000003</c:v>
                </c:pt>
                <c:pt idx="122">
                  <c:v>61.39</c:v>
                </c:pt>
                <c:pt idx="123">
                  <c:v>61.392000000000003</c:v>
                </c:pt>
                <c:pt idx="124">
                  <c:v>62.393000000000001</c:v>
                </c:pt>
                <c:pt idx="125">
                  <c:v>62.396000000000001</c:v>
                </c:pt>
                <c:pt idx="126">
                  <c:v>63.396999999999998</c:v>
                </c:pt>
                <c:pt idx="127">
                  <c:v>63.4</c:v>
                </c:pt>
                <c:pt idx="128">
                  <c:v>64.400999999999996</c:v>
                </c:pt>
                <c:pt idx="129">
                  <c:v>64.403000000000006</c:v>
                </c:pt>
                <c:pt idx="130">
                  <c:v>65.406999999999996</c:v>
                </c:pt>
                <c:pt idx="131">
                  <c:v>65.408000000000001</c:v>
                </c:pt>
                <c:pt idx="132">
                  <c:v>66.441000000000003</c:v>
                </c:pt>
                <c:pt idx="133">
                  <c:v>66.409000000000006</c:v>
                </c:pt>
                <c:pt idx="134">
                  <c:v>67.41</c:v>
                </c:pt>
                <c:pt idx="135">
                  <c:v>67.412000000000006</c:v>
                </c:pt>
                <c:pt idx="136">
                  <c:v>68.412999999999997</c:v>
                </c:pt>
                <c:pt idx="137">
                  <c:v>68.415999999999997</c:v>
                </c:pt>
                <c:pt idx="138">
                  <c:v>69.417000000000002</c:v>
                </c:pt>
                <c:pt idx="139">
                  <c:v>69.418999999999997</c:v>
                </c:pt>
                <c:pt idx="140">
                  <c:v>70.42</c:v>
                </c:pt>
                <c:pt idx="141">
                  <c:v>70.423000000000002</c:v>
                </c:pt>
                <c:pt idx="142">
                  <c:v>71.424000000000007</c:v>
                </c:pt>
                <c:pt idx="143">
                  <c:v>71.424999999999997</c:v>
                </c:pt>
                <c:pt idx="144">
                  <c:v>72.426000000000002</c:v>
                </c:pt>
                <c:pt idx="145">
                  <c:v>72.429000000000002</c:v>
                </c:pt>
                <c:pt idx="146">
                  <c:v>73.430000000000007</c:v>
                </c:pt>
                <c:pt idx="147">
                  <c:v>73.432000000000002</c:v>
                </c:pt>
                <c:pt idx="148">
                  <c:v>74.433000000000007</c:v>
                </c:pt>
                <c:pt idx="149">
                  <c:v>74.436000000000007</c:v>
                </c:pt>
                <c:pt idx="150">
                  <c:v>75.436999999999998</c:v>
                </c:pt>
                <c:pt idx="151">
                  <c:v>75.44</c:v>
                </c:pt>
                <c:pt idx="152">
                  <c:v>76.441000000000003</c:v>
                </c:pt>
                <c:pt idx="153">
                  <c:v>76.442999999999998</c:v>
                </c:pt>
                <c:pt idx="154">
                  <c:v>77.444000000000003</c:v>
                </c:pt>
                <c:pt idx="155">
                  <c:v>77.447000000000003</c:v>
                </c:pt>
                <c:pt idx="156">
                  <c:v>78.447999999999993</c:v>
                </c:pt>
                <c:pt idx="157">
                  <c:v>78.45</c:v>
                </c:pt>
                <c:pt idx="158">
                  <c:v>79.450999999999993</c:v>
                </c:pt>
                <c:pt idx="159">
                  <c:v>79.453999999999994</c:v>
                </c:pt>
                <c:pt idx="160">
                  <c:v>80.454999999999998</c:v>
                </c:pt>
                <c:pt idx="161">
                  <c:v>80.456999999999994</c:v>
                </c:pt>
                <c:pt idx="162">
                  <c:v>81.457999999999998</c:v>
                </c:pt>
                <c:pt idx="163">
                  <c:v>81.460999999999999</c:v>
                </c:pt>
                <c:pt idx="164">
                  <c:v>82.462000000000003</c:v>
                </c:pt>
                <c:pt idx="165">
                  <c:v>82.465000000000003</c:v>
                </c:pt>
                <c:pt idx="166">
                  <c:v>83.465999999999994</c:v>
                </c:pt>
                <c:pt idx="167">
                  <c:v>83.466999999999999</c:v>
                </c:pt>
                <c:pt idx="168">
                  <c:v>84.468000000000004</c:v>
                </c:pt>
                <c:pt idx="169">
                  <c:v>84.471999999999994</c:v>
                </c:pt>
                <c:pt idx="170">
                  <c:v>85.472999999999999</c:v>
                </c:pt>
                <c:pt idx="171">
                  <c:v>85.474999999999994</c:v>
                </c:pt>
                <c:pt idx="172">
                  <c:v>86.475999999999999</c:v>
                </c:pt>
                <c:pt idx="173">
                  <c:v>86.477999999999994</c:v>
                </c:pt>
                <c:pt idx="174">
                  <c:v>87.478999999999999</c:v>
                </c:pt>
                <c:pt idx="175">
                  <c:v>87.481999999999999</c:v>
                </c:pt>
                <c:pt idx="176">
                  <c:v>88.483000000000004</c:v>
                </c:pt>
                <c:pt idx="177">
                  <c:v>88.486000000000004</c:v>
                </c:pt>
                <c:pt idx="178">
                  <c:v>89.486999999999995</c:v>
                </c:pt>
                <c:pt idx="179">
                  <c:v>89.489000000000004</c:v>
                </c:pt>
                <c:pt idx="180">
                  <c:v>90.49</c:v>
                </c:pt>
                <c:pt idx="181">
                  <c:v>90.492000000000004</c:v>
                </c:pt>
                <c:pt idx="182">
                  <c:v>91.492999999999995</c:v>
                </c:pt>
                <c:pt idx="183">
                  <c:v>91.652000000000001</c:v>
                </c:pt>
                <c:pt idx="184">
                  <c:v>92.653000000000006</c:v>
                </c:pt>
                <c:pt idx="185">
                  <c:v>92.656000000000006</c:v>
                </c:pt>
                <c:pt idx="186">
                  <c:v>93.656999999999996</c:v>
                </c:pt>
                <c:pt idx="187">
                  <c:v>93.658000000000001</c:v>
                </c:pt>
                <c:pt idx="188">
                  <c:v>94.659000000000006</c:v>
                </c:pt>
                <c:pt idx="189">
                  <c:v>94.661000000000001</c:v>
                </c:pt>
                <c:pt idx="190">
                  <c:v>95.662000000000006</c:v>
                </c:pt>
                <c:pt idx="191">
                  <c:v>95.531999999999996</c:v>
                </c:pt>
                <c:pt idx="192">
                  <c:v>96.664000000000001</c:v>
                </c:pt>
                <c:pt idx="193">
                  <c:v>96.665000000000006</c:v>
                </c:pt>
                <c:pt idx="194">
                  <c:v>97.668000000000006</c:v>
                </c:pt>
                <c:pt idx="195">
                  <c:v>97.668999999999997</c:v>
                </c:pt>
                <c:pt idx="196">
                  <c:v>98.671000000000006</c:v>
                </c:pt>
                <c:pt idx="197">
                  <c:v>98.671999999999997</c:v>
                </c:pt>
                <c:pt idx="198">
                  <c:v>99.674000000000007</c:v>
                </c:pt>
                <c:pt idx="199">
                  <c:v>99.674999999999997</c:v>
                </c:pt>
                <c:pt idx="200">
                  <c:v>100.679</c:v>
                </c:pt>
                <c:pt idx="201">
                  <c:v>100.68</c:v>
                </c:pt>
                <c:pt idx="202">
                  <c:v>101.682</c:v>
                </c:pt>
                <c:pt idx="203">
                  <c:v>101.68300000000001</c:v>
                </c:pt>
                <c:pt idx="204">
                  <c:v>102.68600000000001</c:v>
                </c:pt>
                <c:pt idx="205">
                  <c:v>102.687</c:v>
                </c:pt>
                <c:pt idx="206">
                  <c:v>103.69</c:v>
                </c:pt>
                <c:pt idx="207">
                  <c:v>103.691</c:v>
                </c:pt>
                <c:pt idx="208">
                  <c:v>104.69199999999999</c:v>
                </c:pt>
                <c:pt idx="209">
                  <c:v>104.693</c:v>
                </c:pt>
                <c:pt idx="210">
                  <c:v>105.694</c:v>
                </c:pt>
                <c:pt idx="211">
                  <c:v>105.697</c:v>
                </c:pt>
                <c:pt idx="212">
                  <c:v>106.69799999999999</c:v>
                </c:pt>
                <c:pt idx="213">
                  <c:v>106.7</c:v>
                </c:pt>
                <c:pt idx="214">
                  <c:v>107.70099999999999</c:v>
                </c:pt>
                <c:pt idx="215">
                  <c:v>107.70399999999999</c:v>
                </c:pt>
                <c:pt idx="216">
                  <c:v>108.705</c:v>
                </c:pt>
                <c:pt idx="217">
                  <c:v>108.706</c:v>
                </c:pt>
                <c:pt idx="218">
                  <c:v>109.70699999999999</c:v>
                </c:pt>
                <c:pt idx="219">
                  <c:v>109.711</c:v>
                </c:pt>
                <c:pt idx="220">
                  <c:v>110.712</c:v>
                </c:pt>
                <c:pt idx="221">
                  <c:v>110.715</c:v>
                </c:pt>
                <c:pt idx="222">
                  <c:v>111.71599999999999</c:v>
                </c:pt>
                <c:pt idx="223">
                  <c:v>111.718</c:v>
                </c:pt>
                <c:pt idx="224">
                  <c:v>112.71899999999999</c:v>
                </c:pt>
                <c:pt idx="225">
                  <c:v>112.72199999999999</c:v>
                </c:pt>
                <c:pt idx="226">
                  <c:v>113.723</c:v>
                </c:pt>
                <c:pt idx="227">
                  <c:v>113.72499999999999</c:v>
                </c:pt>
                <c:pt idx="228">
                  <c:v>114.726</c:v>
                </c:pt>
                <c:pt idx="229">
                  <c:v>114.729</c:v>
                </c:pt>
                <c:pt idx="230">
                  <c:v>115.73</c:v>
                </c:pt>
                <c:pt idx="231">
                  <c:v>115.732</c:v>
                </c:pt>
                <c:pt idx="232">
                  <c:v>116.733</c:v>
                </c:pt>
                <c:pt idx="233">
                  <c:v>116.735</c:v>
                </c:pt>
                <c:pt idx="234">
                  <c:v>117.736</c:v>
                </c:pt>
                <c:pt idx="235">
                  <c:v>117.739</c:v>
                </c:pt>
                <c:pt idx="236">
                  <c:v>118.74</c:v>
                </c:pt>
                <c:pt idx="237">
                  <c:v>118.742</c:v>
                </c:pt>
                <c:pt idx="238">
                  <c:v>119.74299999999999</c:v>
                </c:pt>
                <c:pt idx="239">
                  <c:v>119.746</c:v>
                </c:pt>
                <c:pt idx="240">
                  <c:v>120.747</c:v>
                </c:pt>
                <c:pt idx="241">
                  <c:v>120.749</c:v>
                </c:pt>
                <c:pt idx="242">
                  <c:v>121.75</c:v>
                </c:pt>
                <c:pt idx="243">
                  <c:v>121.753</c:v>
                </c:pt>
                <c:pt idx="244">
                  <c:v>122.75700000000001</c:v>
                </c:pt>
                <c:pt idx="245">
                  <c:v>122.758</c:v>
                </c:pt>
                <c:pt idx="246">
                  <c:v>123.76</c:v>
                </c:pt>
                <c:pt idx="247">
                  <c:v>123.761</c:v>
                </c:pt>
                <c:pt idx="248">
                  <c:v>124.76300000000001</c:v>
                </c:pt>
                <c:pt idx="249">
                  <c:v>124.764</c:v>
                </c:pt>
                <c:pt idx="250">
                  <c:v>125.76600000000001</c:v>
                </c:pt>
                <c:pt idx="251">
                  <c:v>125.767</c:v>
                </c:pt>
                <c:pt idx="252">
                  <c:v>126.735</c:v>
                </c:pt>
                <c:pt idx="253">
                  <c:v>126.82</c:v>
                </c:pt>
                <c:pt idx="254">
                  <c:v>127.821</c:v>
                </c:pt>
                <c:pt idx="255">
                  <c:v>127.82299999999999</c:v>
                </c:pt>
                <c:pt idx="256">
                  <c:v>128.82400000000001</c:v>
                </c:pt>
                <c:pt idx="257">
                  <c:v>128.827</c:v>
                </c:pt>
                <c:pt idx="258">
                  <c:v>129.828</c:v>
                </c:pt>
                <c:pt idx="259">
                  <c:v>129.83000000000001</c:v>
                </c:pt>
                <c:pt idx="260">
                  <c:v>130.83099999999999</c:v>
                </c:pt>
                <c:pt idx="261">
                  <c:v>130.834</c:v>
                </c:pt>
                <c:pt idx="262">
                  <c:v>131.83799999999999</c:v>
                </c:pt>
                <c:pt idx="263">
                  <c:v>131.839</c:v>
                </c:pt>
                <c:pt idx="264">
                  <c:v>132.84100000000001</c:v>
                </c:pt>
                <c:pt idx="265">
                  <c:v>132.84200000000001</c:v>
                </c:pt>
                <c:pt idx="266">
                  <c:v>133.029</c:v>
                </c:pt>
                <c:pt idx="267">
                  <c:v>133.03</c:v>
                </c:pt>
                <c:pt idx="268">
                  <c:v>134.03100000000001</c:v>
                </c:pt>
                <c:pt idx="269">
                  <c:v>134.03200000000001</c:v>
                </c:pt>
                <c:pt idx="270">
                  <c:v>135.035</c:v>
                </c:pt>
                <c:pt idx="271">
                  <c:v>135.036</c:v>
                </c:pt>
                <c:pt idx="272">
                  <c:v>136.03899999999999</c:v>
                </c:pt>
                <c:pt idx="273">
                  <c:v>136.04</c:v>
                </c:pt>
                <c:pt idx="274">
                  <c:v>137.042</c:v>
                </c:pt>
                <c:pt idx="275">
                  <c:v>137.04300000000001</c:v>
                </c:pt>
                <c:pt idx="276">
                  <c:v>138.04599999999999</c:v>
                </c:pt>
                <c:pt idx="277">
                  <c:v>138.047</c:v>
                </c:pt>
                <c:pt idx="278">
                  <c:v>139.04900000000001</c:v>
                </c:pt>
                <c:pt idx="279">
                  <c:v>139.05000000000001</c:v>
                </c:pt>
                <c:pt idx="280">
                  <c:v>140.053</c:v>
                </c:pt>
                <c:pt idx="281">
                  <c:v>140.054</c:v>
                </c:pt>
                <c:pt idx="282">
                  <c:v>141.05600000000001</c:v>
                </c:pt>
                <c:pt idx="283">
                  <c:v>141.05699999999999</c:v>
                </c:pt>
                <c:pt idx="284">
                  <c:v>142.06</c:v>
                </c:pt>
                <c:pt idx="285">
                  <c:v>142.06100000000001</c:v>
                </c:pt>
                <c:pt idx="286">
                  <c:v>143.06399999999999</c:v>
                </c:pt>
                <c:pt idx="287">
                  <c:v>143.065</c:v>
                </c:pt>
                <c:pt idx="288">
                  <c:v>144.066</c:v>
                </c:pt>
                <c:pt idx="289">
                  <c:v>144.06700000000001</c:v>
                </c:pt>
                <c:pt idx="290">
                  <c:v>145.07</c:v>
                </c:pt>
                <c:pt idx="291">
                  <c:v>145.071</c:v>
                </c:pt>
                <c:pt idx="292">
                  <c:v>146.07300000000001</c:v>
                </c:pt>
                <c:pt idx="293">
                  <c:v>146.07400000000001</c:v>
                </c:pt>
                <c:pt idx="294">
                  <c:v>147.07599999999999</c:v>
                </c:pt>
                <c:pt idx="295">
                  <c:v>147.078</c:v>
                </c:pt>
                <c:pt idx="296">
                  <c:v>148.07900000000001</c:v>
                </c:pt>
                <c:pt idx="297">
                  <c:v>148.08000000000001</c:v>
                </c:pt>
                <c:pt idx="298">
                  <c:v>149.08199999999999</c:v>
                </c:pt>
                <c:pt idx="299">
                  <c:v>149.083</c:v>
                </c:pt>
                <c:pt idx="300">
                  <c:v>150.08600000000001</c:v>
                </c:pt>
                <c:pt idx="301">
                  <c:v>150.08699999999999</c:v>
                </c:pt>
                <c:pt idx="302">
                  <c:v>151.08799999999999</c:v>
                </c:pt>
                <c:pt idx="303">
                  <c:v>151.09</c:v>
                </c:pt>
                <c:pt idx="304">
                  <c:v>152.09100000000001</c:v>
                </c:pt>
                <c:pt idx="305">
                  <c:v>152.09200000000001</c:v>
                </c:pt>
                <c:pt idx="306">
                  <c:v>153.09299999999999</c:v>
                </c:pt>
                <c:pt idx="307">
                  <c:v>153.09399999999999</c:v>
                </c:pt>
                <c:pt idx="308">
                  <c:v>154.09800000000001</c:v>
                </c:pt>
                <c:pt idx="309">
                  <c:v>154.09899999999999</c:v>
                </c:pt>
                <c:pt idx="310">
                  <c:v>155.101</c:v>
                </c:pt>
                <c:pt idx="311">
                  <c:v>155.102</c:v>
                </c:pt>
                <c:pt idx="312">
                  <c:v>156.83199999999999</c:v>
                </c:pt>
                <c:pt idx="313">
                  <c:v>156.10300000000001</c:v>
                </c:pt>
                <c:pt idx="314">
                  <c:v>157.10400000000001</c:v>
                </c:pt>
                <c:pt idx="315">
                  <c:v>157.108</c:v>
                </c:pt>
                <c:pt idx="316">
                  <c:v>158.10900000000001</c:v>
                </c:pt>
                <c:pt idx="317">
                  <c:v>158.11099999999999</c:v>
                </c:pt>
                <c:pt idx="318">
                  <c:v>159.11199999999999</c:v>
                </c:pt>
                <c:pt idx="319">
                  <c:v>159.11500000000001</c:v>
                </c:pt>
                <c:pt idx="320">
                  <c:v>160.11600000000001</c:v>
                </c:pt>
                <c:pt idx="321">
                  <c:v>160.20699999999999</c:v>
                </c:pt>
                <c:pt idx="322">
                  <c:v>161.208</c:v>
                </c:pt>
                <c:pt idx="323">
                  <c:v>161.21199999999999</c:v>
                </c:pt>
                <c:pt idx="324">
                  <c:v>162.21299999999999</c:v>
                </c:pt>
                <c:pt idx="325">
                  <c:v>162.214</c:v>
                </c:pt>
                <c:pt idx="326">
                  <c:v>163.215</c:v>
                </c:pt>
                <c:pt idx="327">
                  <c:v>163.21799999999999</c:v>
                </c:pt>
                <c:pt idx="328">
                  <c:v>164.21899999999999</c:v>
                </c:pt>
                <c:pt idx="329">
                  <c:v>164.221</c:v>
                </c:pt>
                <c:pt idx="330">
                  <c:v>165.22200000000001</c:v>
                </c:pt>
                <c:pt idx="331">
                  <c:v>165.22399999999999</c:v>
                </c:pt>
                <c:pt idx="332">
                  <c:v>166.226</c:v>
                </c:pt>
                <c:pt idx="333">
                  <c:v>166.22800000000001</c:v>
                </c:pt>
                <c:pt idx="334">
                  <c:v>167.22900000000001</c:v>
                </c:pt>
                <c:pt idx="335">
                  <c:v>167.23099999999999</c:v>
                </c:pt>
                <c:pt idx="336">
                  <c:v>168.232</c:v>
                </c:pt>
                <c:pt idx="337">
                  <c:v>168.23500000000001</c:v>
                </c:pt>
                <c:pt idx="338">
                  <c:v>169.23599999999999</c:v>
                </c:pt>
                <c:pt idx="339">
                  <c:v>169.352</c:v>
                </c:pt>
                <c:pt idx="340">
                  <c:v>170.35300000000001</c:v>
                </c:pt>
                <c:pt idx="341">
                  <c:v>170.35499999999999</c:v>
                </c:pt>
                <c:pt idx="342">
                  <c:v>171.357</c:v>
                </c:pt>
                <c:pt idx="343">
                  <c:v>171.35900000000001</c:v>
                </c:pt>
                <c:pt idx="344">
                  <c:v>172.36</c:v>
                </c:pt>
                <c:pt idx="345">
                  <c:v>172.363</c:v>
                </c:pt>
                <c:pt idx="346">
                  <c:v>173.364</c:v>
                </c:pt>
                <c:pt idx="347">
                  <c:v>173.36500000000001</c:v>
                </c:pt>
                <c:pt idx="348">
                  <c:v>174.36600000000001</c:v>
                </c:pt>
                <c:pt idx="349">
                  <c:v>174.369</c:v>
                </c:pt>
                <c:pt idx="350">
                  <c:v>175.37</c:v>
                </c:pt>
                <c:pt idx="351">
                  <c:v>175.37200000000001</c:v>
                </c:pt>
                <c:pt idx="352">
                  <c:v>176.37299999999999</c:v>
                </c:pt>
                <c:pt idx="353">
                  <c:v>176.376</c:v>
                </c:pt>
                <c:pt idx="354">
                  <c:v>177.37700000000001</c:v>
                </c:pt>
                <c:pt idx="355">
                  <c:v>177.37899999999999</c:v>
                </c:pt>
                <c:pt idx="356">
                  <c:v>178.38</c:v>
                </c:pt>
                <c:pt idx="357">
                  <c:v>178.38200000000001</c:v>
                </c:pt>
                <c:pt idx="358">
                  <c:v>179.38300000000001</c:v>
                </c:pt>
                <c:pt idx="359">
                  <c:v>179.387</c:v>
                </c:pt>
                <c:pt idx="360">
                  <c:v>180.38800000000001</c:v>
                </c:pt>
                <c:pt idx="361">
                  <c:v>180.39</c:v>
                </c:pt>
                <c:pt idx="362">
                  <c:v>181.39099999999999</c:v>
                </c:pt>
                <c:pt idx="363">
                  <c:v>181.39400000000001</c:v>
                </c:pt>
                <c:pt idx="364">
                  <c:v>182.39500000000001</c:v>
                </c:pt>
                <c:pt idx="365">
                  <c:v>182.39699999999999</c:v>
                </c:pt>
                <c:pt idx="366">
                  <c:v>183.398</c:v>
                </c:pt>
                <c:pt idx="367">
                  <c:v>183.40100000000001</c:v>
                </c:pt>
                <c:pt idx="368">
                  <c:v>184.40199999999999</c:v>
                </c:pt>
                <c:pt idx="369">
                  <c:v>184.404</c:v>
                </c:pt>
                <c:pt idx="370">
                  <c:v>185.405</c:v>
                </c:pt>
                <c:pt idx="371">
                  <c:v>185.40799999999999</c:v>
                </c:pt>
                <c:pt idx="372">
                  <c:v>186.40899999999999</c:v>
                </c:pt>
                <c:pt idx="373">
                  <c:v>186.922</c:v>
                </c:pt>
                <c:pt idx="374">
                  <c:v>187.411</c:v>
                </c:pt>
                <c:pt idx="375">
                  <c:v>187.41200000000001</c:v>
                </c:pt>
                <c:pt idx="376">
                  <c:v>188.41399999999999</c:v>
                </c:pt>
                <c:pt idx="377">
                  <c:v>188.41499999999999</c:v>
                </c:pt>
                <c:pt idx="378">
                  <c:v>189.417</c:v>
                </c:pt>
                <c:pt idx="379">
                  <c:v>189.41800000000001</c:v>
                </c:pt>
                <c:pt idx="380">
                  <c:v>190.42</c:v>
                </c:pt>
                <c:pt idx="381">
                  <c:v>190.42099999999999</c:v>
                </c:pt>
                <c:pt idx="382">
                  <c:v>191.42500000000001</c:v>
                </c:pt>
                <c:pt idx="383">
                  <c:v>191.42599999999999</c:v>
                </c:pt>
                <c:pt idx="384">
                  <c:v>192.429</c:v>
                </c:pt>
                <c:pt idx="385">
                  <c:v>192.43</c:v>
                </c:pt>
                <c:pt idx="386">
                  <c:v>193.43199999999999</c:v>
                </c:pt>
                <c:pt idx="387">
                  <c:v>193.43299999999999</c:v>
                </c:pt>
                <c:pt idx="388">
                  <c:v>194.43600000000001</c:v>
                </c:pt>
                <c:pt idx="389">
                  <c:v>194.43700000000001</c:v>
                </c:pt>
                <c:pt idx="390">
                  <c:v>195.43899999999999</c:v>
                </c:pt>
                <c:pt idx="391">
                  <c:v>195.44</c:v>
                </c:pt>
                <c:pt idx="392">
                  <c:v>196.44300000000001</c:v>
                </c:pt>
                <c:pt idx="393">
                  <c:v>196.44399999999999</c:v>
                </c:pt>
                <c:pt idx="394">
                  <c:v>197.446</c:v>
                </c:pt>
                <c:pt idx="395">
                  <c:v>197.447</c:v>
                </c:pt>
                <c:pt idx="396">
                  <c:v>198.45</c:v>
                </c:pt>
                <c:pt idx="397">
                  <c:v>198.45099999999999</c:v>
                </c:pt>
                <c:pt idx="398">
                  <c:v>199.45400000000001</c:v>
                </c:pt>
                <c:pt idx="399">
                  <c:v>199.45500000000001</c:v>
                </c:pt>
                <c:pt idx="400">
                  <c:v>200.45699999999999</c:v>
                </c:pt>
                <c:pt idx="401">
                  <c:v>200.458</c:v>
                </c:pt>
                <c:pt idx="402">
                  <c:v>201.46199999999999</c:v>
                </c:pt>
                <c:pt idx="403">
                  <c:v>201.46299999999999</c:v>
                </c:pt>
                <c:pt idx="404">
                  <c:v>202.465</c:v>
                </c:pt>
                <c:pt idx="405">
                  <c:v>202.46600000000001</c:v>
                </c:pt>
                <c:pt idx="406">
                  <c:v>203.46899999999999</c:v>
                </c:pt>
                <c:pt idx="407">
                  <c:v>203.47200000000001</c:v>
                </c:pt>
                <c:pt idx="408">
                  <c:v>204.47300000000001</c:v>
                </c:pt>
                <c:pt idx="409">
                  <c:v>204.476</c:v>
                </c:pt>
                <c:pt idx="410">
                  <c:v>205.477</c:v>
                </c:pt>
                <c:pt idx="411">
                  <c:v>205.47900000000001</c:v>
                </c:pt>
                <c:pt idx="412">
                  <c:v>206.48</c:v>
                </c:pt>
                <c:pt idx="413">
                  <c:v>206.482</c:v>
                </c:pt>
                <c:pt idx="414">
                  <c:v>207.483</c:v>
                </c:pt>
                <c:pt idx="415">
                  <c:v>207.48599999999999</c:v>
                </c:pt>
                <c:pt idx="416">
                  <c:v>208.48699999999999</c:v>
                </c:pt>
                <c:pt idx="417">
                  <c:v>208.489</c:v>
                </c:pt>
                <c:pt idx="418">
                  <c:v>209.49</c:v>
                </c:pt>
                <c:pt idx="419">
                  <c:v>209.49299999999999</c:v>
                </c:pt>
                <c:pt idx="420">
                  <c:v>210.495</c:v>
                </c:pt>
                <c:pt idx="421">
                  <c:v>210.49799999999999</c:v>
                </c:pt>
                <c:pt idx="422">
                  <c:v>211.499</c:v>
                </c:pt>
                <c:pt idx="423">
                  <c:v>211.5</c:v>
                </c:pt>
                <c:pt idx="424">
                  <c:v>212.501</c:v>
                </c:pt>
                <c:pt idx="425">
                  <c:v>212.50399999999999</c:v>
                </c:pt>
                <c:pt idx="426">
                  <c:v>213.505</c:v>
                </c:pt>
                <c:pt idx="427">
                  <c:v>213.50700000000001</c:v>
                </c:pt>
                <c:pt idx="428">
                  <c:v>214.50800000000001</c:v>
                </c:pt>
                <c:pt idx="429">
                  <c:v>214.511</c:v>
                </c:pt>
                <c:pt idx="430">
                  <c:v>215.512</c:v>
                </c:pt>
                <c:pt idx="431">
                  <c:v>215.51400000000001</c:v>
                </c:pt>
                <c:pt idx="432">
                  <c:v>216.51499999999999</c:v>
                </c:pt>
                <c:pt idx="433">
                  <c:v>216.011</c:v>
                </c:pt>
                <c:pt idx="434">
                  <c:v>217.517</c:v>
                </c:pt>
                <c:pt idx="435">
                  <c:v>217.518</c:v>
                </c:pt>
                <c:pt idx="436">
                  <c:v>218.52099999999999</c:v>
                </c:pt>
                <c:pt idx="437">
                  <c:v>218.52199999999999</c:v>
                </c:pt>
                <c:pt idx="438">
                  <c:v>219.524</c:v>
                </c:pt>
                <c:pt idx="439">
                  <c:v>219.52500000000001</c:v>
                </c:pt>
                <c:pt idx="440">
                  <c:v>220.52799999999999</c:v>
                </c:pt>
                <c:pt idx="441">
                  <c:v>220.529</c:v>
                </c:pt>
                <c:pt idx="442">
                  <c:v>221.53</c:v>
                </c:pt>
                <c:pt idx="443">
                  <c:v>221.53100000000001</c:v>
                </c:pt>
                <c:pt idx="444">
                  <c:v>222.53399999999999</c:v>
                </c:pt>
                <c:pt idx="445">
                  <c:v>222.535</c:v>
                </c:pt>
                <c:pt idx="446">
                  <c:v>223.53700000000001</c:v>
                </c:pt>
                <c:pt idx="447">
                  <c:v>223.53800000000001</c:v>
                </c:pt>
                <c:pt idx="448">
                  <c:v>224.541</c:v>
                </c:pt>
                <c:pt idx="449">
                  <c:v>224.542</c:v>
                </c:pt>
                <c:pt idx="450">
                  <c:v>225.54499999999999</c:v>
                </c:pt>
                <c:pt idx="451">
                  <c:v>225.54599999999999</c:v>
                </c:pt>
                <c:pt idx="452">
                  <c:v>226.548</c:v>
                </c:pt>
                <c:pt idx="453">
                  <c:v>226.54900000000001</c:v>
                </c:pt>
                <c:pt idx="454">
                  <c:v>227.55099999999999</c:v>
                </c:pt>
                <c:pt idx="455">
                  <c:v>227.55199999999999</c:v>
                </c:pt>
                <c:pt idx="456">
                  <c:v>228.554</c:v>
                </c:pt>
                <c:pt idx="457">
                  <c:v>228.55500000000001</c:v>
                </c:pt>
                <c:pt idx="458">
                  <c:v>229.55799999999999</c:v>
                </c:pt>
                <c:pt idx="459">
                  <c:v>229.559</c:v>
                </c:pt>
                <c:pt idx="460">
                  <c:v>230.56200000000001</c:v>
                </c:pt>
                <c:pt idx="461">
                  <c:v>230.56299999999999</c:v>
                </c:pt>
                <c:pt idx="462">
                  <c:v>231.565</c:v>
                </c:pt>
                <c:pt idx="463">
                  <c:v>231.566</c:v>
                </c:pt>
                <c:pt idx="464">
                  <c:v>232.56899999999999</c:v>
                </c:pt>
                <c:pt idx="465">
                  <c:v>232.571</c:v>
                </c:pt>
                <c:pt idx="466">
                  <c:v>233.571</c:v>
                </c:pt>
                <c:pt idx="467">
                  <c:v>233.572</c:v>
                </c:pt>
                <c:pt idx="468">
                  <c:v>234.57499999999999</c:v>
                </c:pt>
                <c:pt idx="469">
                  <c:v>234.57599999999999</c:v>
                </c:pt>
                <c:pt idx="470">
                  <c:v>235.578</c:v>
                </c:pt>
                <c:pt idx="471">
                  <c:v>235.57900000000001</c:v>
                </c:pt>
                <c:pt idx="472">
                  <c:v>236.58199999999999</c:v>
                </c:pt>
                <c:pt idx="473">
                  <c:v>236.583</c:v>
                </c:pt>
                <c:pt idx="474">
                  <c:v>237.58600000000001</c:v>
                </c:pt>
                <c:pt idx="475">
                  <c:v>237.58699999999999</c:v>
                </c:pt>
                <c:pt idx="476">
                  <c:v>238.74199999999999</c:v>
                </c:pt>
                <c:pt idx="477">
                  <c:v>238.74299999999999</c:v>
                </c:pt>
                <c:pt idx="478">
                  <c:v>239.744</c:v>
                </c:pt>
                <c:pt idx="479">
                  <c:v>239.74600000000001</c:v>
                </c:pt>
                <c:pt idx="480">
                  <c:v>240.74700000000001</c:v>
                </c:pt>
                <c:pt idx="481">
                  <c:v>240.75</c:v>
                </c:pt>
                <c:pt idx="482">
                  <c:v>241.751</c:v>
                </c:pt>
                <c:pt idx="483">
                  <c:v>241.87200000000001</c:v>
                </c:pt>
                <c:pt idx="484">
                  <c:v>242.87299999999999</c:v>
                </c:pt>
                <c:pt idx="485">
                  <c:v>242.875</c:v>
                </c:pt>
                <c:pt idx="486">
                  <c:v>243.87700000000001</c:v>
                </c:pt>
                <c:pt idx="487">
                  <c:v>243.88</c:v>
                </c:pt>
                <c:pt idx="488">
                  <c:v>244.881</c:v>
                </c:pt>
                <c:pt idx="489">
                  <c:v>244.88300000000001</c:v>
                </c:pt>
                <c:pt idx="490">
                  <c:v>245.88399999999999</c:v>
                </c:pt>
                <c:pt idx="491">
                  <c:v>245.887</c:v>
                </c:pt>
                <c:pt idx="492">
                  <c:v>246.88800000000001</c:v>
                </c:pt>
                <c:pt idx="493">
                  <c:v>246.89099999999999</c:v>
                </c:pt>
                <c:pt idx="494">
                  <c:v>247.107</c:v>
                </c:pt>
                <c:pt idx="495">
                  <c:v>247.89400000000001</c:v>
                </c:pt>
                <c:pt idx="496">
                  <c:v>248.89500000000001</c:v>
                </c:pt>
                <c:pt idx="497">
                  <c:v>248.898</c:v>
                </c:pt>
                <c:pt idx="498">
                  <c:v>249.899</c:v>
                </c:pt>
                <c:pt idx="499">
                  <c:v>249.90100000000001</c:v>
                </c:pt>
                <c:pt idx="500">
                  <c:v>250.90199999999999</c:v>
                </c:pt>
                <c:pt idx="501">
                  <c:v>250.905</c:v>
                </c:pt>
                <c:pt idx="502">
                  <c:v>251.90600000000001</c:v>
                </c:pt>
                <c:pt idx="503">
                  <c:v>251.90700000000001</c:v>
                </c:pt>
                <c:pt idx="504">
                  <c:v>252.90799999999999</c:v>
                </c:pt>
                <c:pt idx="505">
                  <c:v>252.91200000000001</c:v>
                </c:pt>
                <c:pt idx="506">
                  <c:v>253.91300000000001</c:v>
                </c:pt>
                <c:pt idx="507">
                  <c:v>253.916</c:v>
                </c:pt>
                <c:pt idx="508">
                  <c:v>254.917</c:v>
                </c:pt>
                <c:pt idx="509">
                  <c:v>254.91900000000001</c:v>
                </c:pt>
                <c:pt idx="510">
                  <c:v>255.92</c:v>
                </c:pt>
                <c:pt idx="511">
                  <c:v>255.923</c:v>
                </c:pt>
                <c:pt idx="512">
                  <c:v>256.92399999999998</c:v>
                </c:pt>
                <c:pt idx="513">
                  <c:v>256.92599999999999</c:v>
                </c:pt>
                <c:pt idx="514">
                  <c:v>257.92700000000002</c:v>
                </c:pt>
                <c:pt idx="515">
                  <c:v>257.93</c:v>
                </c:pt>
                <c:pt idx="516">
                  <c:v>258.93099999999998</c:v>
                </c:pt>
                <c:pt idx="517">
                  <c:v>258.93400000000003</c:v>
                </c:pt>
                <c:pt idx="518">
                  <c:v>259.935</c:v>
                </c:pt>
                <c:pt idx="519">
                  <c:v>259.93700000000001</c:v>
                </c:pt>
                <c:pt idx="520">
                  <c:v>260.93799999999999</c:v>
                </c:pt>
                <c:pt idx="521">
                  <c:v>260.94099999999997</c:v>
                </c:pt>
                <c:pt idx="522">
                  <c:v>261.94200000000001</c:v>
                </c:pt>
                <c:pt idx="523">
                  <c:v>261.94400000000002</c:v>
                </c:pt>
                <c:pt idx="524">
                  <c:v>262.94499999999999</c:v>
                </c:pt>
                <c:pt idx="525">
                  <c:v>262.94799999999998</c:v>
                </c:pt>
                <c:pt idx="526">
                  <c:v>263.94900000000001</c:v>
                </c:pt>
                <c:pt idx="527">
                  <c:v>263.95100000000002</c:v>
                </c:pt>
                <c:pt idx="528">
                  <c:v>264.952</c:v>
                </c:pt>
                <c:pt idx="529">
                  <c:v>264.95499999999998</c:v>
                </c:pt>
                <c:pt idx="530">
                  <c:v>265.95600000000002</c:v>
                </c:pt>
                <c:pt idx="531">
                  <c:v>265.15899999999999</c:v>
                </c:pt>
                <c:pt idx="532">
                  <c:v>266.16500000000002</c:v>
                </c:pt>
                <c:pt idx="533">
                  <c:v>266.16300000000001</c:v>
                </c:pt>
                <c:pt idx="534">
                  <c:v>267.166</c:v>
                </c:pt>
                <c:pt idx="535">
                  <c:v>267.16699999999997</c:v>
                </c:pt>
                <c:pt idx="536">
                  <c:v>268.16800000000001</c:v>
                </c:pt>
                <c:pt idx="537">
                  <c:v>268.18900000000002</c:v>
                </c:pt>
                <c:pt idx="538">
                  <c:v>269.19099999999997</c:v>
                </c:pt>
                <c:pt idx="539">
                  <c:v>269.19400000000002</c:v>
                </c:pt>
                <c:pt idx="540">
                  <c:v>270.19499999999999</c:v>
                </c:pt>
                <c:pt idx="541">
                  <c:v>270.197</c:v>
                </c:pt>
                <c:pt idx="542">
                  <c:v>271.19799999999998</c:v>
                </c:pt>
                <c:pt idx="543">
                  <c:v>271.50599999999997</c:v>
                </c:pt>
                <c:pt idx="544">
                  <c:v>272.50799999999998</c:v>
                </c:pt>
                <c:pt idx="545">
                  <c:v>272.50900000000001</c:v>
                </c:pt>
                <c:pt idx="546">
                  <c:v>273.51</c:v>
                </c:pt>
                <c:pt idx="547">
                  <c:v>273.55599999999998</c:v>
                </c:pt>
                <c:pt idx="548">
                  <c:v>274.55700000000002</c:v>
                </c:pt>
                <c:pt idx="549">
                  <c:v>274.55900000000003</c:v>
                </c:pt>
                <c:pt idx="550">
                  <c:v>275.56</c:v>
                </c:pt>
                <c:pt idx="551">
                  <c:v>275.56299999999999</c:v>
                </c:pt>
                <c:pt idx="552">
                  <c:v>276.56400000000002</c:v>
                </c:pt>
                <c:pt idx="553">
                  <c:v>276.20499999999998</c:v>
                </c:pt>
                <c:pt idx="554">
                  <c:v>277.56599999999997</c:v>
                </c:pt>
                <c:pt idx="555">
                  <c:v>277.56700000000001</c:v>
                </c:pt>
                <c:pt idx="556">
                  <c:v>278.57</c:v>
                </c:pt>
                <c:pt idx="557">
                  <c:v>278.57100000000003</c:v>
                </c:pt>
                <c:pt idx="558">
                  <c:v>279.57400000000001</c:v>
                </c:pt>
                <c:pt idx="559">
                  <c:v>279.57499999999999</c:v>
                </c:pt>
                <c:pt idx="560">
                  <c:v>280.577</c:v>
                </c:pt>
                <c:pt idx="561">
                  <c:v>280.57799999999997</c:v>
                </c:pt>
                <c:pt idx="562">
                  <c:v>281.58100000000002</c:v>
                </c:pt>
                <c:pt idx="563">
                  <c:v>281.58199999999999</c:v>
                </c:pt>
                <c:pt idx="564">
                  <c:v>282.584</c:v>
                </c:pt>
                <c:pt idx="565">
                  <c:v>282.58600000000001</c:v>
                </c:pt>
                <c:pt idx="566">
                  <c:v>283.62099999999998</c:v>
                </c:pt>
                <c:pt idx="567">
                  <c:v>283.62200000000001</c:v>
                </c:pt>
                <c:pt idx="568">
                  <c:v>284.62400000000002</c:v>
                </c:pt>
                <c:pt idx="569">
                  <c:v>284.625</c:v>
                </c:pt>
                <c:pt idx="570">
                  <c:v>285.62799999999999</c:v>
                </c:pt>
                <c:pt idx="571">
                  <c:v>285.62900000000002</c:v>
                </c:pt>
                <c:pt idx="572">
                  <c:v>286.63099999999997</c:v>
                </c:pt>
                <c:pt idx="573">
                  <c:v>286.63200000000001</c:v>
                </c:pt>
                <c:pt idx="574">
                  <c:v>287.63499999999999</c:v>
                </c:pt>
                <c:pt idx="575">
                  <c:v>287.63600000000002</c:v>
                </c:pt>
                <c:pt idx="576">
                  <c:v>288.63900000000001</c:v>
                </c:pt>
                <c:pt idx="577">
                  <c:v>288.64</c:v>
                </c:pt>
                <c:pt idx="578">
                  <c:v>289.64100000000002</c:v>
                </c:pt>
                <c:pt idx="579">
                  <c:v>289.642</c:v>
                </c:pt>
                <c:pt idx="580">
                  <c:v>290.64600000000002</c:v>
                </c:pt>
                <c:pt idx="581">
                  <c:v>290.64699999999999</c:v>
                </c:pt>
                <c:pt idx="582">
                  <c:v>291.649</c:v>
                </c:pt>
                <c:pt idx="583">
                  <c:v>291.64999999999998</c:v>
                </c:pt>
                <c:pt idx="584">
                  <c:v>292.65199999999999</c:v>
                </c:pt>
                <c:pt idx="585">
                  <c:v>292.65300000000002</c:v>
                </c:pt>
                <c:pt idx="586">
                  <c:v>293.65600000000001</c:v>
                </c:pt>
                <c:pt idx="587">
                  <c:v>293.65699999999998</c:v>
                </c:pt>
                <c:pt idx="588">
                  <c:v>294.65899999999999</c:v>
                </c:pt>
                <c:pt idx="589">
                  <c:v>294.66000000000003</c:v>
                </c:pt>
                <c:pt idx="590">
                  <c:v>295.66300000000001</c:v>
                </c:pt>
                <c:pt idx="591">
                  <c:v>295.66399999999999</c:v>
                </c:pt>
                <c:pt idx="592">
                  <c:v>296.666</c:v>
                </c:pt>
                <c:pt idx="593">
                  <c:v>296.66699999999997</c:v>
                </c:pt>
                <c:pt idx="594">
                  <c:v>297.66899999999998</c:v>
                </c:pt>
                <c:pt idx="595">
                  <c:v>297.67</c:v>
                </c:pt>
                <c:pt idx="596">
                  <c:v>298.67200000000003</c:v>
                </c:pt>
                <c:pt idx="597">
                  <c:v>298.673</c:v>
                </c:pt>
                <c:pt idx="598">
                  <c:v>299.67599999999999</c:v>
                </c:pt>
                <c:pt idx="599">
                  <c:v>299.67700000000002</c:v>
                </c:pt>
                <c:pt idx="600">
                  <c:v>300.68</c:v>
                </c:pt>
                <c:pt idx="601">
                  <c:v>300.68099999999998</c:v>
                </c:pt>
                <c:pt idx="602">
                  <c:v>301.68299999999999</c:v>
                </c:pt>
                <c:pt idx="603">
                  <c:v>301.68400000000003</c:v>
                </c:pt>
                <c:pt idx="604">
                  <c:v>302.68599999999998</c:v>
                </c:pt>
                <c:pt idx="605">
                  <c:v>302.68700000000001</c:v>
                </c:pt>
                <c:pt idx="606">
                  <c:v>303.68900000000002</c:v>
                </c:pt>
                <c:pt idx="607">
                  <c:v>303.69</c:v>
                </c:pt>
                <c:pt idx="608">
                  <c:v>304.69299999999998</c:v>
                </c:pt>
                <c:pt idx="609">
                  <c:v>304.69499999999999</c:v>
                </c:pt>
                <c:pt idx="610">
                  <c:v>305.69600000000003</c:v>
                </c:pt>
                <c:pt idx="611">
                  <c:v>305.7</c:v>
                </c:pt>
                <c:pt idx="612">
                  <c:v>306.70100000000002</c:v>
                </c:pt>
                <c:pt idx="613">
                  <c:v>306.30599999999998</c:v>
                </c:pt>
                <c:pt idx="614">
                  <c:v>307.70299999999997</c:v>
                </c:pt>
                <c:pt idx="615">
                  <c:v>307.70400000000001</c:v>
                </c:pt>
                <c:pt idx="616">
                  <c:v>308.70499999999998</c:v>
                </c:pt>
                <c:pt idx="617">
                  <c:v>308.70600000000002</c:v>
                </c:pt>
                <c:pt idx="618">
                  <c:v>309.84100000000001</c:v>
                </c:pt>
                <c:pt idx="619">
                  <c:v>309.84300000000002</c:v>
                </c:pt>
                <c:pt idx="620">
                  <c:v>310.846</c:v>
                </c:pt>
                <c:pt idx="621">
                  <c:v>310.84699999999998</c:v>
                </c:pt>
                <c:pt idx="622">
                  <c:v>311.84899999999999</c:v>
                </c:pt>
                <c:pt idx="623">
                  <c:v>311.85000000000002</c:v>
                </c:pt>
                <c:pt idx="624">
                  <c:v>312.85300000000001</c:v>
                </c:pt>
                <c:pt idx="625">
                  <c:v>312.85399999999998</c:v>
                </c:pt>
                <c:pt idx="626">
                  <c:v>313.02699999999999</c:v>
                </c:pt>
                <c:pt idx="627">
                  <c:v>313.02800000000002</c:v>
                </c:pt>
                <c:pt idx="628">
                  <c:v>314.02999999999997</c:v>
                </c:pt>
                <c:pt idx="629">
                  <c:v>314.03100000000001</c:v>
                </c:pt>
                <c:pt idx="630">
                  <c:v>315.03300000000002</c:v>
                </c:pt>
                <c:pt idx="631">
                  <c:v>315.03399999999999</c:v>
                </c:pt>
                <c:pt idx="632">
                  <c:v>316.03699999999998</c:v>
                </c:pt>
                <c:pt idx="633">
                  <c:v>316.03800000000001</c:v>
                </c:pt>
                <c:pt idx="634">
                  <c:v>317.19200000000001</c:v>
                </c:pt>
                <c:pt idx="635">
                  <c:v>317.19400000000002</c:v>
                </c:pt>
                <c:pt idx="636">
                  <c:v>318.197</c:v>
                </c:pt>
                <c:pt idx="637">
                  <c:v>318.19799999999998</c:v>
                </c:pt>
                <c:pt idx="638">
                  <c:v>319.20100000000002</c:v>
                </c:pt>
                <c:pt idx="639">
                  <c:v>319.202</c:v>
                </c:pt>
                <c:pt idx="640">
                  <c:v>320.20400000000001</c:v>
                </c:pt>
                <c:pt idx="641">
                  <c:v>320.20499999999998</c:v>
                </c:pt>
                <c:pt idx="642">
                  <c:v>321.20800000000003</c:v>
                </c:pt>
                <c:pt idx="643">
                  <c:v>321.209</c:v>
                </c:pt>
                <c:pt idx="644">
                  <c:v>322.21100000000001</c:v>
                </c:pt>
                <c:pt idx="645">
                  <c:v>322.21199999999999</c:v>
                </c:pt>
                <c:pt idx="646">
                  <c:v>323.21499999999997</c:v>
                </c:pt>
                <c:pt idx="647">
                  <c:v>323.21600000000001</c:v>
                </c:pt>
                <c:pt idx="648">
                  <c:v>324.274</c:v>
                </c:pt>
                <c:pt idx="649">
                  <c:v>324.27499999999998</c:v>
                </c:pt>
                <c:pt idx="650">
                  <c:v>325.27699999999999</c:v>
                </c:pt>
                <c:pt idx="651">
                  <c:v>325.27800000000002</c:v>
                </c:pt>
                <c:pt idx="652">
                  <c:v>326.27999999999997</c:v>
                </c:pt>
                <c:pt idx="653">
                  <c:v>326.28100000000001</c:v>
                </c:pt>
                <c:pt idx="654">
                  <c:v>327.60599999999999</c:v>
                </c:pt>
                <c:pt idx="655">
                  <c:v>327.608</c:v>
                </c:pt>
                <c:pt idx="656">
                  <c:v>328.60899999999998</c:v>
                </c:pt>
                <c:pt idx="657">
                  <c:v>328.61</c:v>
                </c:pt>
              </c:numCache>
            </c:numRef>
          </c:xVal>
          <c:yVal>
            <c:numRef>
              <c:f>'Reg_Escalones ascendentes'!$C$6:$C$663</c:f>
              <c:numCache>
                <c:formatCode>General</c:formatCode>
                <c:ptCount val="658"/>
                <c:pt idx="0">
                  <c:v>3.9996500015258789</c:v>
                </c:pt>
                <c:pt idx="1">
                  <c:v>3.9996500015258789</c:v>
                </c:pt>
                <c:pt idx="2">
                  <c:v>3.9996500015258789</c:v>
                </c:pt>
                <c:pt idx="3">
                  <c:v>3.9996500015258789</c:v>
                </c:pt>
                <c:pt idx="4">
                  <c:v>3.9995100498199463</c:v>
                </c:pt>
                <c:pt idx="5">
                  <c:v>3.9995100498199463</c:v>
                </c:pt>
                <c:pt idx="6">
                  <c:v>3.9984700679779053</c:v>
                </c:pt>
                <c:pt idx="7">
                  <c:v>3.9984700679779053</c:v>
                </c:pt>
                <c:pt idx="8">
                  <c:v>3.9988400936126709</c:v>
                </c:pt>
                <c:pt idx="9">
                  <c:v>4.0001301765441895</c:v>
                </c:pt>
                <c:pt idx="10">
                  <c:v>4.0001301765441895</c:v>
                </c:pt>
                <c:pt idx="11">
                  <c:v>4.0001301765441895</c:v>
                </c:pt>
                <c:pt idx="12">
                  <c:v>4.0001301765441895</c:v>
                </c:pt>
                <c:pt idx="13">
                  <c:v>3.9994499683380127</c:v>
                </c:pt>
                <c:pt idx="14">
                  <c:v>3.9994499683380127</c:v>
                </c:pt>
                <c:pt idx="15">
                  <c:v>3.9994499683380127</c:v>
                </c:pt>
                <c:pt idx="16">
                  <c:v>3.9990100860595703</c:v>
                </c:pt>
                <c:pt idx="17">
                  <c:v>3.9990100860595703</c:v>
                </c:pt>
                <c:pt idx="18">
                  <c:v>3.9999699592590332</c:v>
                </c:pt>
                <c:pt idx="19">
                  <c:v>3.9999699592590332</c:v>
                </c:pt>
                <c:pt idx="20">
                  <c:v>3.9999699592590332</c:v>
                </c:pt>
                <c:pt idx="21">
                  <c:v>3.9999699592590332</c:v>
                </c:pt>
                <c:pt idx="22">
                  <c:v>3.9997100830078125</c:v>
                </c:pt>
                <c:pt idx="23">
                  <c:v>3.9997100830078125</c:v>
                </c:pt>
                <c:pt idx="24">
                  <c:v>3.9976499080657959</c:v>
                </c:pt>
                <c:pt idx="25">
                  <c:v>3.9976499080657959</c:v>
                </c:pt>
                <c:pt idx="26">
                  <c:v>3.9998099803924561</c:v>
                </c:pt>
                <c:pt idx="27">
                  <c:v>3.9998099803924561</c:v>
                </c:pt>
                <c:pt idx="28">
                  <c:v>3.9998099803924561</c:v>
                </c:pt>
                <c:pt idx="29">
                  <c:v>3.9998099803924561</c:v>
                </c:pt>
                <c:pt idx="30">
                  <c:v>3.9992399215698242</c:v>
                </c:pt>
                <c:pt idx="31">
                  <c:v>3.9992399215698242</c:v>
                </c:pt>
                <c:pt idx="32">
                  <c:v>4.0004301071166992</c:v>
                </c:pt>
                <c:pt idx="33">
                  <c:v>4.0004301071166992</c:v>
                </c:pt>
                <c:pt idx="34">
                  <c:v>3.9999699592590332</c:v>
                </c:pt>
                <c:pt idx="35">
                  <c:v>3.9999699592590332</c:v>
                </c:pt>
                <c:pt idx="36">
                  <c:v>3.9999699592590332</c:v>
                </c:pt>
                <c:pt idx="37">
                  <c:v>3.9999699592590332</c:v>
                </c:pt>
                <c:pt idx="38">
                  <c:v>3.999459981918335</c:v>
                </c:pt>
                <c:pt idx="39">
                  <c:v>3.999459981918335</c:v>
                </c:pt>
                <c:pt idx="40">
                  <c:v>3.999459981918335</c:v>
                </c:pt>
                <c:pt idx="41">
                  <c:v>3.999459981918335</c:v>
                </c:pt>
                <c:pt idx="42">
                  <c:v>4</c:v>
                </c:pt>
                <c:pt idx="43">
                  <c:v>4</c:v>
                </c:pt>
                <c:pt idx="44">
                  <c:v>4.0196399688720703</c:v>
                </c:pt>
                <c:pt idx="45">
                  <c:v>4.0196399688720703</c:v>
                </c:pt>
                <c:pt idx="46">
                  <c:v>4.0196399688720703</c:v>
                </c:pt>
                <c:pt idx="47">
                  <c:v>4.0196399688720703</c:v>
                </c:pt>
                <c:pt idx="48">
                  <c:v>4.0196399688720703</c:v>
                </c:pt>
                <c:pt idx="49">
                  <c:v>4.0496301651000977</c:v>
                </c:pt>
                <c:pt idx="50">
                  <c:v>4.0496301651000977</c:v>
                </c:pt>
                <c:pt idx="51">
                  <c:v>4.0884599685668945</c:v>
                </c:pt>
                <c:pt idx="52">
                  <c:v>4.0884599685668945</c:v>
                </c:pt>
                <c:pt idx="53">
                  <c:v>4.1356902122497559</c:v>
                </c:pt>
                <c:pt idx="54">
                  <c:v>4.1356902122497559</c:v>
                </c:pt>
                <c:pt idx="55">
                  <c:v>4.1851201057434082</c:v>
                </c:pt>
                <c:pt idx="56">
                  <c:v>4.1851201057434082</c:v>
                </c:pt>
                <c:pt idx="57">
                  <c:v>4.1851201057434082</c:v>
                </c:pt>
                <c:pt idx="58">
                  <c:v>4.1851201057434082</c:v>
                </c:pt>
                <c:pt idx="59">
                  <c:v>4.2337698936462402</c:v>
                </c:pt>
                <c:pt idx="60">
                  <c:v>4.2337698936462402</c:v>
                </c:pt>
                <c:pt idx="61">
                  <c:v>4.2807102203369141</c:v>
                </c:pt>
                <c:pt idx="62">
                  <c:v>4.3384099006652832</c:v>
                </c:pt>
                <c:pt idx="63">
                  <c:v>4.3384099006652832</c:v>
                </c:pt>
                <c:pt idx="64">
                  <c:v>4.3384099006652832</c:v>
                </c:pt>
                <c:pt idx="65">
                  <c:v>4.3384099006652832</c:v>
                </c:pt>
                <c:pt idx="66">
                  <c:v>4.3828401565551758</c:v>
                </c:pt>
                <c:pt idx="67">
                  <c:v>4.3828401565551758</c:v>
                </c:pt>
                <c:pt idx="68">
                  <c:v>4.4349298477172852</c:v>
                </c:pt>
                <c:pt idx="69">
                  <c:v>4.4349298477172852</c:v>
                </c:pt>
                <c:pt idx="70">
                  <c:v>4.4913501739501953</c:v>
                </c:pt>
                <c:pt idx="71">
                  <c:v>4.4913501739501953</c:v>
                </c:pt>
                <c:pt idx="72">
                  <c:v>4.4913501739501953</c:v>
                </c:pt>
                <c:pt idx="73">
                  <c:v>4.4913501739501953</c:v>
                </c:pt>
                <c:pt idx="74">
                  <c:v>4.4913501739501953</c:v>
                </c:pt>
                <c:pt idx="75">
                  <c:v>4.537139892578125</c:v>
                </c:pt>
                <c:pt idx="76">
                  <c:v>4.537139892578125</c:v>
                </c:pt>
                <c:pt idx="77">
                  <c:v>4.5701398849487305</c:v>
                </c:pt>
                <c:pt idx="78">
                  <c:v>4.5701398849487305</c:v>
                </c:pt>
                <c:pt idx="79">
                  <c:v>4.6229100227355957</c:v>
                </c:pt>
                <c:pt idx="80">
                  <c:v>4.6229100227355957</c:v>
                </c:pt>
                <c:pt idx="81">
                  <c:v>4.6229100227355957</c:v>
                </c:pt>
                <c:pt idx="82">
                  <c:v>4.6229100227355957</c:v>
                </c:pt>
                <c:pt idx="83">
                  <c:v>4.6656498908996582</c:v>
                </c:pt>
                <c:pt idx="84">
                  <c:v>4.6656498908996582</c:v>
                </c:pt>
                <c:pt idx="85">
                  <c:v>4.7757101058959961</c:v>
                </c:pt>
                <c:pt idx="86">
                  <c:v>4.7757101058959961</c:v>
                </c:pt>
                <c:pt idx="87">
                  <c:v>4.7757101058959961</c:v>
                </c:pt>
                <c:pt idx="88">
                  <c:v>4.7757101058959961</c:v>
                </c:pt>
                <c:pt idx="89">
                  <c:v>4.7757101058959961</c:v>
                </c:pt>
                <c:pt idx="90">
                  <c:v>4.7757101058959961</c:v>
                </c:pt>
                <c:pt idx="91">
                  <c:v>4.8292398452758789</c:v>
                </c:pt>
                <c:pt idx="92">
                  <c:v>4.8292398452758789</c:v>
                </c:pt>
                <c:pt idx="93">
                  <c:v>4.8616299629211426</c:v>
                </c:pt>
                <c:pt idx="94">
                  <c:v>4.8616299629211426</c:v>
                </c:pt>
                <c:pt idx="95">
                  <c:v>4.904749870300293</c:v>
                </c:pt>
                <c:pt idx="96">
                  <c:v>4.904749870300293</c:v>
                </c:pt>
                <c:pt idx="97">
                  <c:v>4.904749870300293</c:v>
                </c:pt>
                <c:pt idx="98">
                  <c:v>4.904749870300293</c:v>
                </c:pt>
                <c:pt idx="99">
                  <c:v>4.9797301292419434</c:v>
                </c:pt>
                <c:pt idx="100">
                  <c:v>4.9797301292419434</c:v>
                </c:pt>
                <c:pt idx="101">
                  <c:v>5.024590015411377</c:v>
                </c:pt>
                <c:pt idx="102">
                  <c:v>5.024590015411377</c:v>
                </c:pt>
                <c:pt idx="103">
                  <c:v>5.024590015411377</c:v>
                </c:pt>
                <c:pt idx="104">
                  <c:v>5.024590015411377</c:v>
                </c:pt>
                <c:pt idx="105">
                  <c:v>5.082550048828125</c:v>
                </c:pt>
                <c:pt idx="106">
                  <c:v>5.082550048828125</c:v>
                </c:pt>
                <c:pt idx="107">
                  <c:v>5.1080498695373535</c:v>
                </c:pt>
                <c:pt idx="108">
                  <c:v>5.1080498695373535</c:v>
                </c:pt>
                <c:pt idx="109">
                  <c:v>5.1646299362182617</c:v>
                </c:pt>
                <c:pt idx="110">
                  <c:v>5.1646299362182617</c:v>
                </c:pt>
                <c:pt idx="111">
                  <c:v>5.2046999931335449</c:v>
                </c:pt>
                <c:pt idx="112">
                  <c:v>5.2046999931335449</c:v>
                </c:pt>
                <c:pt idx="113">
                  <c:v>5.2046999931335449</c:v>
                </c:pt>
                <c:pt idx="114">
                  <c:v>5.2046999931335449</c:v>
                </c:pt>
                <c:pt idx="115">
                  <c:v>5.2532901763916016</c:v>
                </c:pt>
                <c:pt idx="116">
                  <c:v>5.2532901763916016</c:v>
                </c:pt>
                <c:pt idx="117">
                  <c:v>5.3253898620605469</c:v>
                </c:pt>
                <c:pt idx="118">
                  <c:v>5.3253898620605469</c:v>
                </c:pt>
                <c:pt idx="119">
                  <c:v>5.3621602058410645</c:v>
                </c:pt>
                <c:pt idx="120">
                  <c:v>5.3621602058410645</c:v>
                </c:pt>
                <c:pt idx="121">
                  <c:v>5.3621602058410645</c:v>
                </c:pt>
                <c:pt idx="122">
                  <c:v>5.3621602058410645</c:v>
                </c:pt>
                <c:pt idx="123">
                  <c:v>5.4045801162719727</c:v>
                </c:pt>
                <c:pt idx="124">
                  <c:v>5.4045801162719727</c:v>
                </c:pt>
                <c:pt idx="125">
                  <c:v>5.4716601371765137</c:v>
                </c:pt>
                <c:pt idx="126">
                  <c:v>5.4716601371765137</c:v>
                </c:pt>
                <c:pt idx="127">
                  <c:v>5.508659839630127</c:v>
                </c:pt>
                <c:pt idx="128">
                  <c:v>5.508659839630127</c:v>
                </c:pt>
                <c:pt idx="129">
                  <c:v>5.508659839630127</c:v>
                </c:pt>
                <c:pt idx="130">
                  <c:v>5.5541701316833496</c:v>
                </c:pt>
                <c:pt idx="131">
                  <c:v>5.5541701316833496</c:v>
                </c:pt>
                <c:pt idx="132">
                  <c:v>5.5541701316833496</c:v>
                </c:pt>
                <c:pt idx="133">
                  <c:v>5.5933899879455566</c:v>
                </c:pt>
                <c:pt idx="134">
                  <c:v>5.5933899879455566</c:v>
                </c:pt>
                <c:pt idx="135">
                  <c:v>5.6594600677490234</c:v>
                </c:pt>
                <c:pt idx="136">
                  <c:v>5.6594600677490234</c:v>
                </c:pt>
                <c:pt idx="137">
                  <c:v>5.6594600677490234</c:v>
                </c:pt>
                <c:pt idx="138">
                  <c:v>5.6594600677490234</c:v>
                </c:pt>
                <c:pt idx="139">
                  <c:v>5.713749885559082</c:v>
                </c:pt>
                <c:pt idx="140">
                  <c:v>5.713749885559082</c:v>
                </c:pt>
                <c:pt idx="141">
                  <c:v>5.755000114440918</c:v>
                </c:pt>
                <c:pt idx="142">
                  <c:v>5.755000114440918</c:v>
                </c:pt>
                <c:pt idx="143">
                  <c:v>5.8059201240539551</c:v>
                </c:pt>
                <c:pt idx="144">
                  <c:v>5.8059201240539551</c:v>
                </c:pt>
                <c:pt idx="145">
                  <c:v>5.8059201240539551</c:v>
                </c:pt>
                <c:pt idx="146">
                  <c:v>5.8059201240539551</c:v>
                </c:pt>
                <c:pt idx="147">
                  <c:v>5.8583898544311523</c:v>
                </c:pt>
                <c:pt idx="148">
                  <c:v>5.8583898544311523</c:v>
                </c:pt>
                <c:pt idx="149">
                  <c:v>5.8857197761535645</c:v>
                </c:pt>
                <c:pt idx="150">
                  <c:v>5.8857197761535645</c:v>
                </c:pt>
                <c:pt idx="151">
                  <c:v>5.9230098724365234</c:v>
                </c:pt>
                <c:pt idx="152">
                  <c:v>5.9230098724365234</c:v>
                </c:pt>
                <c:pt idx="153">
                  <c:v>5.9230098724365234</c:v>
                </c:pt>
                <c:pt idx="154">
                  <c:v>5.9230098724365234</c:v>
                </c:pt>
                <c:pt idx="155">
                  <c:v>6.0007400512695313</c:v>
                </c:pt>
                <c:pt idx="156">
                  <c:v>6.0007400512695313</c:v>
                </c:pt>
                <c:pt idx="157">
                  <c:v>6.0444698333740234</c:v>
                </c:pt>
                <c:pt idx="158">
                  <c:v>6.0444698333740234</c:v>
                </c:pt>
                <c:pt idx="159">
                  <c:v>6.1070799827575684</c:v>
                </c:pt>
                <c:pt idx="160">
                  <c:v>6.1070799827575684</c:v>
                </c:pt>
                <c:pt idx="161">
                  <c:v>6.1329398155212402</c:v>
                </c:pt>
                <c:pt idx="162">
                  <c:v>6.1329398155212402</c:v>
                </c:pt>
                <c:pt idx="163">
                  <c:v>6.1329398155212402</c:v>
                </c:pt>
                <c:pt idx="164">
                  <c:v>6.1329398155212402</c:v>
                </c:pt>
                <c:pt idx="165">
                  <c:v>6.1799402236938477</c:v>
                </c:pt>
                <c:pt idx="166">
                  <c:v>6.1799402236938477</c:v>
                </c:pt>
                <c:pt idx="167">
                  <c:v>6.2237200736999512</c:v>
                </c:pt>
                <c:pt idx="168">
                  <c:v>6.2237200736999512</c:v>
                </c:pt>
                <c:pt idx="169">
                  <c:v>6.2835302352905273</c:v>
                </c:pt>
                <c:pt idx="170">
                  <c:v>6.2835302352905273</c:v>
                </c:pt>
                <c:pt idx="171">
                  <c:v>6.2835302352905273</c:v>
                </c:pt>
                <c:pt idx="172">
                  <c:v>6.2835302352905273</c:v>
                </c:pt>
                <c:pt idx="173">
                  <c:v>6.3281798362731934</c:v>
                </c:pt>
                <c:pt idx="174">
                  <c:v>6.3281798362731934</c:v>
                </c:pt>
                <c:pt idx="175">
                  <c:v>6.3848199844360352</c:v>
                </c:pt>
                <c:pt idx="176">
                  <c:v>6.3848199844360352</c:v>
                </c:pt>
                <c:pt idx="177">
                  <c:v>6.3848199844360352</c:v>
                </c:pt>
                <c:pt idx="178">
                  <c:v>6.3848199844360352</c:v>
                </c:pt>
                <c:pt idx="179">
                  <c:v>6.429999828338623</c:v>
                </c:pt>
                <c:pt idx="180">
                  <c:v>6.429999828338623</c:v>
                </c:pt>
                <c:pt idx="181">
                  <c:v>6.4806098937988281</c:v>
                </c:pt>
                <c:pt idx="182">
                  <c:v>6.4806098937988281</c:v>
                </c:pt>
                <c:pt idx="183">
                  <c:v>6.5441398620605469</c:v>
                </c:pt>
                <c:pt idx="184">
                  <c:v>6.5441398620605469</c:v>
                </c:pt>
                <c:pt idx="185">
                  <c:v>6.5894598960876465</c:v>
                </c:pt>
                <c:pt idx="186">
                  <c:v>6.5894598960876465</c:v>
                </c:pt>
                <c:pt idx="187">
                  <c:v>6.5894598960876465</c:v>
                </c:pt>
                <c:pt idx="188">
                  <c:v>6.5894598960876465</c:v>
                </c:pt>
                <c:pt idx="189">
                  <c:v>6.6216602325439453</c:v>
                </c:pt>
                <c:pt idx="190">
                  <c:v>6.6216602325439453</c:v>
                </c:pt>
                <c:pt idx="191">
                  <c:v>6.6216602325439453</c:v>
                </c:pt>
                <c:pt idx="192">
                  <c:v>6.6709599494934082</c:v>
                </c:pt>
                <c:pt idx="193">
                  <c:v>6.6709599494934082</c:v>
                </c:pt>
                <c:pt idx="194">
                  <c:v>6.7052302360534668</c:v>
                </c:pt>
                <c:pt idx="195">
                  <c:v>6.7052302360534668</c:v>
                </c:pt>
                <c:pt idx="196">
                  <c:v>6.7713799476623535</c:v>
                </c:pt>
                <c:pt idx="197">
                  <c:v>6.7713799476623535</c:v>
                </c:pt>
                <c:pt idx="198">
                  <c:v>6.7713799476623535</c:v>
                </c:pt>
                <c:pt idx="199">
                  <c:v>6.7713799476623535</c:v>
                </c:pt>
                <c:pt idx="200">
                  <c:v>6.802149772644043</c:v>
                </c:pt>
                <c:pt idx="201">
                  <c:v>6.802149772644043</c:v>
                </c:pt>
                <c:pt idx="202">
                  <c:v>6.8558797836303711</c:v>
                </c:pt>
                <c:pt idx="203">
                  <c:v>6.8558797836303711</c:v>
                </c:pt>
                <c:pt idx="204">
                  <c:v>6.9082198143005371</c:v>
                </c:pt>
                <c:pt idx="205">
                  <c:v>6.9082198143005371</c:v>
                </c:pt>
                <c:pt idx="206">
                  <c:v>6.9082198143005371</c:v>
                </c:pt>
                <c:pt idx="207">
                  <c:v>6.9082198143005371</c:v>
                </c:pt>
                <c:pt idx="208">
                  <c:v>6.9487500190734863</c:v>
                </c:pt>
                <c:pt idx="209">
                  <c:v>6.9487500190734863</c:v>
                </c:pt>
                <c:pt idx="210">
                  <c:v>6.9487500190734863</c:v>
                </c:pt>
                <c:pt idx="211">
                  <c:v>7.0061202049255371</c:v>
                </c:pt>
                <c:pt idx="212">
                  <c:v>7.0061202049255371</c:v>
                </c:pt>
                <c:pt idx="213">
                  <c:v>7.0547499656677246</c:v>
                </c:pt>
                <c:pt idx="214">
                  <c:v>7.0547499656677246</c:v>
                </c:pt>
                <c:pt idx="215">
                  <c:v>7.0547499656677246</c:v>
                </c:pt>
                <c:pt idx="216">
                  <c:v>7.0547499656677246</c:v>
                </c:pt>
                <c:pt idx="217">
                  <c:v>7.099949836730957</c:v>
                </c:pt>
                <c:pt idx="218">
                  <c:v>7.099949836730957</c:v>
                </c:pt>
                <c:pt idx="219">
                  <c:v>7.1606001853942871</c:v>
                </c:pt>
                <c:pt idx="220">
                  <c:v>7.1606001853942871</c:v>
                </c:pt>
                <c:pt idx="221">
                  <c:v>7.2111301422119141</c:v>
                </c:pt>
                <c:pt idx="222">
                  <c:v>7.2111301422119141</c:v>
                </c:pt>
                <c:pt idx="223">
                  <c:v>7.2111301422119141</c:v>
                </c:pt>
                <c:pt idx="224">
                  <c:v>7.2111301422119141</c:v>
                </c:pt>
                <c:pt idx="225">
                  <c:v>7.2462801933288574</c:v>
                </c:pt>
                <c:pt idx="226">
                  <c:v>7.2462801933288574</c:v>
                </c:pt>
                <c:pt idx="227">
                  <c:v>7.2991600036621094</c:v>
                </c:pt>
                <c:pt idx="228">
                  <c:v>7.2991600036621094</c:v>
                </c:pt>
                <c:pt idx="229">
                  <c:v>7.3383598327636719</c:v>
                </c:pt>
                <c:pt idx="230">
                  <c:v>7.3383598327636719</c:v>
                </c:pt>
                <c:pt idx="231">
                  <c:v>7.3383598327636719</c:v>
                </c:pt>
                <c:pt idx="232">
                  <c:v>7.3383598327636719</c:v>
                </c:pt>
                <c:pt idx="233">
                  <c:v>7.4034700393676758</c:v>
                </c:pt>
                <c:pt idx="234">
                  <c:v>7.4034700393676758</c:v>
                </c:pt>
                <c:pt idx="235">
                  <c:v>7.4466500282287598</c:v>
                </c:pt>
                <c:pt idx="236">
                  <c:v>7.4466500282287598</c:v>
                </c:pt>
                <c:pt idx="237">
                  <c:v>7.4466500282287598</c:v>
                </c:pt>
                <c:pt idx="238">
                  <c:v>7.4466500282287598</c:v>
                </c:pt>
                <c:pt idx="239">
                  <c:v>7.500889778137207</c:v>
                </c:pt>
                <c:pt idx="240">
                  <c:v>7.500889778137207</c:v>
                </c:pt>
                <c:pt idx="241">
                  <c:v>7.5296697616577148</c:v>
                </c:pt>
                <c:pt idx="242">
                  <c:v>7.5296697616577148</c:v>
                </c:pt>
                <c:pt idx="243">
                  <c:v>7.5840702056884766</c:v>
                </c:pt>
                <c:pt idx="244">
                  <c:v>7.5840702056884766</c:v>
                </c:pt>
                <c:pt idx="245">
                  <c:v>7.5840702056884766</c:v>
                </c:pt>
                <c:pt idx="246">
                  <c:v>7.6311402320861816</c:v>
                </c:pt>
                <c:pt idx="247">
                  <c:v>7.6311402320861816</c:v>
                </c:pt>
                <c:pt idx="248">
                  <c:v>7.703129768371582</c:v>
                </c:pt>
                <c:pt idx="249">
                  <c:v>7.703129768371582</c:v>
                </c:pt>
                <c:pt idx="250">
                  <c:v>7.7286100387573242</c:v>
                </c:pt>
                <c:pt idx="251">
                  <c:v>7.7286100387573242</c:v>
                </c:pt>
                <c:pt idx="252">
                  <c:v>7.7286100387573242</c:v>
                </c:pt>
                <c:pt idx="253">
                  <c:v>7.7286100387573242</c:v>
                </c:pt>
                <c:pt idx="254">
                  <c:v>7.7286100387573242</c:v>
                </c:pt>
                <c:pt idx="255">
                  <c:v>7.7878799438476563</c:v>
                </c:pt>
                <c:pt idx="256">
                  <c:v>7.7878799438476563</c:v>
                </c:pt>
                <c:pt idx="257">
                  <c:v>7.8588299751281738</c:v>
                </c:pt>
                <c:pt idx="258">
                  <c:v>7.8588299751281738</c:v>
                </c:pt>
                <c:pt idx="259">
                  <c:v>7.8869500160217285</c:v>
                </c:pt>
                <c:pt idx="260">
                  <c:v>7.8869500160217285</c:v>
                </c:pt>
                <c:pt idx="261">
                  <c:v>7.8869500160217285</c:v>
                </c:pt>
                <c:pt idx="262">
                  <c:v>7.9384098052978516</c:v>
                </c:pt>
                <c:pt idx="263">
                  <c:v>7.9384098052978516</c:v>
                </c:pt>
                <c:pt idx="264">
                  <c:v>7.9850301742553711</c:v>
                </c:pt>
                <c:pt idx="265">
                  <c:v>7.9850301742553711</c:v>
                </c:pt>
                <c:pt idx="266">
                  <c:v>8.0357398986816406</c:v>
                </c:pt>
                <c:pt idx="267">
                  <c:v>8.0357398986816406</c:v>
                </c:pt>
                <c:pt idx="268">
                  <c:v>8.0357398986816406</c:v>
                </c:pt>
                <c:pt idx="269">
                  <c:v>8.0357398986816406</c:v>
                </c:pt>
                <c:pt idx="270">
                  <c:v>8.0886201858520508</c:v>
                </c:pt>
                <c:pt idx="271">
                  <c:v>8.0886201858520508</c:v>
                </c:pt>
                <c:pt idx="272">
                  <c:v>8.1283702850341797</c:v>
                </c:pt>
                <c:pt idx="273">
                  <c:v>8.1283702850341797</c:v>
                </c:pt>
                <c:pt idx="274">
                  <c:v>8.1798896789550781</c:v>
                </c:pt>
                <c:pt idx="275">
                  <c:v>8.1798896789550781</c:v>
                </c:pt>
                <c:pt idx="276">
                  <c:v>8.1798896789550781</c:v>
                </c:pt>
                <c:pt idx="277">
                  <c:v>8.1798896789550781</c:v>
                </c:pt>
                <c:pt idx="278">
                  <c:v>8.2444896697998047</c:v>
                </c:pt>
                <c:pt idx="279">
                  <c:v>8.2444896697998047</c:v>
                </c:pt>
                <c:pt idx="280">
                  <c:v>8.2710800170898438</c:v>
                </c:pt>
                <c:pt idx="281">
                  <c:v>8.2710800170898438</c:v>
                </c:pt>
                <c:pt idx="282">
                  <c:v>8.3334503173828125</c:v>
                </c:pt>
                <c:pt idx="283">
                  <c:v>8.3334503173828125</c:v>
                </c:pt>
                <c:pt idx="284">
                  <c:v>8.3334503173828125</c:v>
                </c:pt>
                <c:pt idx="285">
                  <c:v>8.3334503173828125</c:v>
                </c:pt>
                <c:pt idx="286">
                  <c:v>8.3682699203491211</c:v>
                </c:pt>
                <c:pt idx="287">
                  <c:v>8.3682699203491211</c:v>
                </c:pt>
                <c:pt idx="288">
                  <c:v>8.4627199172973633</c:v>
                </c:pt>
                <c:pt idx="289">
                  <c:v>8.4627199172973633</c:v>
                </c:pt>
                <c:pt idx="290">
                  <c:v>8.4627199172973633</c:v>
                </c:pt>
                <c:pt idx="291">
                  <c:v>8.4627199172973633</c:v>
                </c:pt>
                <c:pt idx="292">
                  <c:v>8.5366001129150391</c:v>
                </c:pt>
                <c:pt idx="293">
                  <c:v>8.5366001129150391</c:v>
                </c:pt>
                <c:pt idx="294">
                  <c:v>8.5823898315429688</c:v>
                </c:pt>
                <c:pt idx="295">
                  <c:v>8.5823898315429688</c:v>
                </c:pt>
                <c:pt idx="296">
                  <c:v>8.5823898315429688</c:v>
                </c:pt>
                <c:pt idx="297">
                  <c:v>8.5823898315429688</c:v>
                </c:pt>
                <c:pt idx="298">
                  <c:v>8.6490697860717773</c:v>
                </c:pt>
                <c:pt idx="299">
                  <c:v>8.6490697860717773</c:v>
                </c:pt>
                <c:pt idx="300">
                  <c:v>8.6490697860717773</c:v>
                </c:pt>
                <c:pt idx="301">
                  <c:v>8.6490697860717773</c:v>
                </c:pt>
                <c:pt idx="302">
                  <c:v>8.6940202713012695</c:v>
                </c:pt>
                <c:pt idx="303">
                  <c:v>8.6940202713012695</c:v>
                </c:pt>
                <c:pt idx="304">
                  <c:v>8.7349300384521484</c:v>
                </c:pt>
                <c:pt idx="305">
                  <c:v>8.7349300384521484</c:v>
                </c:pt>
                <c:pt idx="306">
                  <c:v>8.7986297607421875</c:v>
                </c:pt>
                <c:pt idx="307">
                  <c:v>8.7986297607421875</c:v>
                </c:pt>
                <c:pt idx="308">
                  <c:v>8.8542299270629883</c:v>
                </c:pt>
                <c:pt idx="309">
                  <c:v>8.8542299270629883</c:v>
                </c:pt>
                <c:pt idx="310">
                  <c:v>8.8542299270629883</c:v>
                </c:pt>
                <c:pt idx="311">
                  <c:v>8.8542299270629883</c:v>
                </c:pt>
                <c:pt idx="312">
                  <c:v>8.8542299270629883</c:v>
                </c:pt>
                <c:pt idx="313">
                  <c:v>8.8762702941894531</c:v>
                </c:pt>
                <c:pt idx="314">
                  <c:v>8.8762702941894531</c:v>
                </c:pt>
                <c:pt idx="315">
                  <c:v>8.8762702941894531</c:v>
                </c:pt>
                <c:pt idx="316">
                  <c:v>8.8762702941894531</c:v>
                </c:pt>
                <c:pt idx="317">
                  <c:v>8.9414396286010742</c:v>
                </c:pt>
                <c:pt idx="318">
                  <c:v>8.9414396286010742</c:v>
                </c:pt>
                <c:pt idx="319">
                  <c:v>9.0066995620727539</c:v>
                </c:pt>
                <c:pt idx="320">
                  <c:v>9.0066995620727539</c:v>
                </c:pt>
                <c:pt idx="321">
                  <c:v>9.0066995620727539</c:v>
                </c:pt>
                <c:pt idx="322">
                  <c:v>9.0066995620727539</c:v>
                </c:pt>
                <c:pt idx="323">
                  <c:v>9.0581302642822266</c:v>
                </c:pt>
                <c:pt idx="324">
                  <c:v>9.0581302642822266</c:v>
                </c:pt>
                <c:pt idx="325">
                  <c:v>9.104949951171875</c:v>
                </c:pt>
                <c:pt idx="326">
                  <c:v>9.104949951171875</c:v>
                </c:pt>
                <c:pt idx="327">
                  <c:v>9.1551303863525391</c:v>
                </c:pt>
                <c:pt idx="328">
                  <c:v>9.1551303863525391</c:v>
                </c:pt>
                <c:pt idx="329">
                  <c:v>9.2103099822998047</c:v>
                </c:pt>
                <c:pt idx="330">
                  <c:v>9.2103099822998047</c:v>
                </c:pt>
                <c:pt idx="331">
                  <c:v>9.2103099822998047</c:v>
                </c:pt>
                <c:pt idx="332">
                  <c:v>9.2103099822998047</c:v>
                </c:pt>
                <c:pt idx="333">
                  <c:v>9.263890266418457</c:v>
                </c:pt>
                <c:pt idx="334">
                  <c:v>9.263890266418457</c:v>
                </c:pt>
                <c:pt idx="335">
                  <c:v>9.28363037109375</c:v>
                </c:pt>
                <c:pt idx="336">
                  <c:v>9.28363037109375</c:v>
                </c:pt>
                <c:pt idx="337">
                  <c:v>9.28363037109375</c:v>
                </c:pt>
                <c:pt idx="338">
                  <c:v>9.28363037109375</c:v>
                </c:pt>
                <c:pt idx="339">
                  <c:v>9.3564596176147461</c:v>
                </c:pt>
                <c:pt idx="340">
                  <c:v>9.3564596176147461</c:v>
                </c:pt>
                <c:pt idx="341">
                  <c:v>9.4093198776245117</c:v>
                </c:pt>
                <c:pt idx="342">
                  <c:v>9.4093198776245117</c:v>
                </c:pt>
                <c:pt idx="343">
                  <c:v>9.441309928894043</c:v>
                </c:pt>
                <c:pt idx="344">
                  <c:v>9.441309928894043</c:v>
                </c:pt>
                <c:pt idx="345">
                  <c:v>9.441309928894043</c:v>
                </c:pt>
                <c:pt idx="346">
                  <c:v>9.441309928894043</c:v>
                </c:pt>
                <c:pt idx="347">
                  <c:v>9.4820003509521484</c:v>
                </c:pt>
                <c:pt idx="348">
                  <c:v>9.4820003509521484</c:v>
                </c:pt>
                <c:pt idx="349">
                  <c:v>9.5260295867919922</c:v>
                </c:pt>
                <c:pt idx="350">
                  <c:v>9.5260295867919922</c:v>
                </c:pt>
                <c:pt idx="351">
                  <c:v>9.6178598403930664</c:v>
                </c:pt>
                <c:pt idx="352">
                  <c:v>9.6178598403930664</c:v>
                </c:pt>
                <c:pt idx="353">
                  <c:v>9.6178598403930664</c:v>
                </c:pt>
                <c:pt idx="354">
                  <c:v>9.6178598403930664</c:v>
                </c:pt>
                <c:pt idx="355">
                  <c:v>9.6653604507446289</c:v>
                </c:pt>
                <c:pt idx="356">
                  <c:v>9.6653604507446289</c:v>
                </c:pt>
                <c:pt idx="357">
                  <c:v>9.7074899673461914</c:v>
                </c:pt>
                <c:pt idx="358">
                  <c:v>9.7074899673461914</c:v>
                </c:pt>
                <c:pt idx="359">
                  <c:v>9.7074899673461914</c:v>
                </c:pt>
                <c:pt idx="360">
                  <c:v>9.7074899673461914</c:v>
                </c:pt>
                <c:pt idx="361">
                  <c:v>9.7726001739501953</c:v>
                </c:pt>
                <c:pt idx="362">
                  <c:v>9.7726001739501953</c:v>
                </c:pt>
                <c:pt idx="363">
                  <c:v>9.8046903610229492</c:v>
                </c:pt>
                <c:pt idx="364">
                  <c:v>9.8046903610229492</c:v>
                </c:pt>
                <c:pt idx="365">
                  <c:v>9.8474597930908203</c:v>
                </c:pt>
                <c:pt idx="366">
                  <c:v>9.8474597930908203</c:v>
                </c:pt>
                <c:pt idx="367">
                  <c:v>9.8740997314453125</c:v>
                </c:pt>
                <c:pt idx="368">
                  <c:v>9.8740997314453125</c:v>
                </c:pt>
                <c:pt idx="369">
                  <c:v>9.8740997314453125</c:v>
                </c:pt>
                <c:pt idx="370">
                  <c:v>9.8740997314453125</c:v>
                </c:pt>
                <c:pt idx="371">
                  <c:v>9.9198904037475586</c:v>
                </c:pt>
                <c:pt idx="372">
                  <c:v>9.9198904037475586</c:v>
                </c:pt>
                <c:pt idx="373">
                  <c:v>9.9198904037475586</c:v>
                </c:pt>
                <c:pt idx="374">
                  <c:v>10.036299705505371</c:v>
                </c:pt>
                <c:pt idx="375">
                  <c:v>10.036299705505371</c:v>
                </c:pt>
                <c:pt idx="376">
                  <c:v>10.036299705505371</c:v>
                </c:pt>
                <c:pt idx="377">
                  <c:v>10.036299705505371</c:v>
                </c:pt>
                <c:pt idx="378">
                  <c:v>10.079939842224121</c:v>
                </c:pt>
                <c:pt idx="379">
                  <c:v>10.079939842224121</c:v>
                </c:pt>
                <c:pt idx="380">
                  <c:v>10.127799987792969</c:v>
                </c:pt>
                <c:pt idx="381">
                  <c:v>10.127799987792969</c:v>
                </c:pt>
                <c:pt idx="382">
                  <c:v>10.179059982299805</c:v>
                </c:pt>
                <c:pt idx="383">
                  <c:v>10.179059982299805</c:v>
                </c:pt>
                <c:pt idx="384">
                  <c:v>10.179059982299805</c:v>
                </c:pt>
                <c:pt idx="385">
                  <c:v>10.179059982299805</c:v>
                </c:pt>
                <c:pt idx="386">
                  <c:v>10.179059982299805</c:v>
                </c:pt>
                <c:pt idx="387">
                  <c:v>10.179059982299805</c:v>
                </c:pt>
                <c:pt idx="388">
                  <c:v>10.244649887084961</c:v>
                </c:pt>
                <c:pt idx="389">
                  <c:v>10.244649887084961</c:v>
                </c:pt>
                <c:pt idx="390">
                  <c:v>10.297630310058594</c:v>
                </c:pt>
                <c:pt idx="391">
                  <c:v>10.297630310058594</c:v>
                </c:pt>
                <c:pt idx="392">
                  <c:v>10.297630310058594</c:v>
                </c:pt>
                <c:pt idx="393">
                  <c:v>10.297630310058594</c:v>
                </c:pt>
                <c:pt idx="394">
                  <c:v>10.352049827575684</c:v>
                </c:pt>
                <c:pt idx="395">
                  <c:v>10.352049827575684</c:v>
                </c:pt>
                <c:pt idx="396">
                  <c:v>10.395750045776367</c:v>
                </c:pt>
                <c:pt idx="397">
                  <c:v>10.395750045776367</c:v>
                </c:pt>
                <c:pt idx="398">
                  <c:v>10.395750045776367</c:v>
                </c:pt>
                <c:pt idx="399">
                  <c:v>10.395750045776367</c:v>
                </c:pt>
                <c:pt idx="400">
                  <c:v>10.426380157470703</c:v>
                </c:pt>
                <c:pt idx="401">
                  <c:v>10.426380157470703</c:v>
                </c:pt>
                <c:pt idx="402">
                  <c:v>10.504300117492676</c:v>
                </c:pt>
                <c:pt idx="403">
                  <c:v>10.504300117492676</c:v>
                </c:pt>
                <c:pt idx="404">
                  <c:v>10.541290283203125</c:v>
                </c:pt>
                <c:pt idx="405">
                  <c:v>10.541290283203125</c:v>
                </c:pt>
                <c:pt idx="406">
                  <c:v>10.541290283203125</c:v>
                </c:pt>
                <c:pt idx="407">
                  <c:v>10.602459907531738</c:v>
                </c:pt>
                <c:pt idx="408">
                  <c:v>10.602459907531738</c:v>
                </c:pt>
                <c:pt idx="409">
                  <c:v>10.647120475769043</c:v>
                </c:pt>
                <c:pt idx="410">
                  <c:v>10.647120475769043</c:v>
                </c:pt>
                <c:pt idx="411">
                  <c:v>10.703089714050293</c:v>
                </c:pt>
                <c:pt idx="412">
                  <c:v>10.703089714050293</c:v>
                </c:pt>
                <c:pt idx="413">
                  <c:v>10.703089714050293</c:v>
                </c:pt>
                <c:pt idx="414">
                  <c:v>10.703089714050293</c:v>
                </c:pt>
                <c:pt idx="415">
                  <c:v>10.761309623718262</c:v>
                </c:pt>
                <c:pt idx="416">
                  <c:v>10.761309623718262</c:v>
                </c:pt>
                <c:pt idx="417">
                  <c:v>10.801609992980957</c:v>
                </c:pt>
                <c:pt idx="418">
                  <c:v>10.801609992980957</c:v>
                </c:pt>
                <c:pt idx="419">
                  <c:v>10.801609992980957</c:v>
                </c:pt>
                <c:pt idx="420">
                  <c:v>10.801609992980957</c:v>
                </c:pt>
                <c:pt idx="421">
                  <c:v>10.84121036529541</c:v>
                </c:pt>
                <c:pt idx="422">
                  <c:v>10.84121036529541</c:v>
                </c:pt>
                <c:pt idx="423">
                  <c:v>10.894769668579102</c:v>
                </c:pt>
                <c:pt idx="424">
                  <c:v>10.894769668579102</c:v>
                </c:pt>
                <c:pt idx="425">
                  <c:v>10.945650100708008</c:v>
                </c:pt>
                <c:pt idx="426">
                  <c:v>10.945650100708008</c:v>
                </c:pt>
                <c:pt idx="427">
                  <c:v>10.945650100708008</c:v>
                </c:pt>
                <c:pt idx="428">
                  <c:v>10.945650100708008</c:v>
                </c:pt>
                <c:pt idx="429">
                  <c:v>11.014340400695801</c:v>
                </c:pt>
                <c:pt idx="430">
                  <c:v>11.014340400695801</c:v>
                </c:pt>
                <c:pt idx="431">
                  <c:v>11.065670013427734</c:v>
                </c:pt>
                <c:pt idx="432">
                  <c:v>11.065670013427734</c:v>
                </c:pt>
                <c:pt idx="433">
                  <c:v>11.065670013427734</c:v>
                </c:pt>
                <c:pt idx="434">
                  <c:v>11.116629600524902</c:v>
                </c:pt>
                <c:pt idx="435">
                  <c:v>11.116629600524902</c:v>
                </c:pt>
                <c:pt idx="436">
                  <c:v>11.116629600524902</c:v>
                </c:pt>
                <c:pt idx="437">
                  <c:v>11.116629600524902</c:v>
                </c:pt>
                <c:pt idx="438">
                  <c:v>11.143139839172363</c:v>
                </c:pt>
                <c:pt idx="439">
                  <c:v>11.143139839172363</c:v>
                </c:pt>
                <c:pt idx="440">
                  <c:v>11.187990188598633</c:v>
                </c:pt>
                <c:pt idx="441">
                  <c:v>11.187990188598633</c:v>
                </c:pt>
                <c:pt idx="442">
                  <c:v>11.251119613647461</c:v>
                </c:pt>
                <c:pt idx="443">
                  <c:v>11.251119613647461</c:v>
                </c:pt>
                <c:pt idx="444">
                  <c:v>11.280850410461426</c:v>
                </c:pt>
                <c:pt idx="445">
                  <c:v>11.280850410461426</c:v>
                </c:pt>
                <c:pt idx="446">
                  <c:v>11.280850410461426</c:v>
                </c:pt>
                <c:pt idx="447">
                  <c:v>11.280850410461426</c:v>
                </c:pt>
                <c:pt idx="448">
                  <c:v>11.328499794006348</c:v>
                </c:pt>
                <c:pt idx="449">
                  <c:v>11.328499794006348</c:v>
                </c:pt>
                <c:pt idx="450">
                  <c:v>11.384929656982422</c:v>
                </c:pt>
                <c:pt idx="451">
                  <c:v>11.384929656982422</c:v>
                </c:pt>
                <c:pt idx="452">
                  <c:v>11.384929656982422</c:v>
                </c:pt>
                <c:pt idx="453">
                  <c:v>11.384929656982422</c:v>
                </c:pt>
                <c:pt idx="454">
                  <c:v>11.458499908447266</c:v>
                </c:pt>
                <c:pt idx="455">
                  <c:v>11.458499908447266</c:v>
                </c:pt>
                <c:pt idx="456">
                  <c:v>11.49545955657959</c:v>
                </c:pt>
                <c:pt idx="457">
                  <c:v>11.49545955657959</c:v>
                </c:pt>
                <c:pt idx="458">
                  <c:v>11.517789840698242</c:v>
                </c:pt>
                <c:pt idx="459">
                  <c:v>11.517789840698242</c:v>
                </c:pt>
                <c:pt idx="460">
                  <c:v>11.517789840698242</c:v>
                </c:pt>
                <c:pt idx="461">
                  <c:v>11.517789840698242</c:v>
                </c:pt>
                <c:pt idx="462">
                  <c:v>11.575469970703125</c:v>
                </c:pt>
                <c:pt idx="463">
                  <c:v>11.575469970703125</c:v>
                </c:pt>
                <c:pt idx="464">
                  <c:v>11.682459831237793</c:v>
                </c:pt>
                <c:pt idx="465">
                  <c:v>11.682459831237793</c:v>
                </c:pt>
                <c:pt idx="466">
                  <c:v>11.682459831237793</c:v>
                </c:pt>
                <c:pt idx="467">
                  <c:v>11.682459831237793</c:v>
                </c:pt>
                <c:pt idx="468">
                  <c:v>11.682459831237793</c:v>
                </c:pt>
                <c:pt idx="469">
                  <c:v>11.682459831237793</c:v>
                </c:pt>
                <c:pt idx="470">
                  <c:v>11.784580230712891</c:v>
                </c:pt>
                <c:pt idx="471">
                  <c:v>11.784580230712891</c:v>
                </c:pt>
                <c:pt idx="472">
                  <c:v>11.829409599304199</c:v>
                </c:pt>
                <c:pt idx="473">
                  <c:v>11.829409599304199</c:v>
                </c:pt>
                <c:pt idx="474">
                  <c:v>11.829409599304199</c:v>
                </c:pt>
                <c:pt idx="475">
                  <c:v>11.829409599304199</c:v>
                </c:pt>
                <c:pt idx="476">
                  <c:v>11.829409599304199</c:v>
                </c:pt>
                <c:pt idx="477">
                  <c:v>11.87738037109375</c:v>
                </c:pt>
                <c:pt idx="478">
                  <c:v>11.87738037109375</c:v>
                </c:pt>
                <c:pt idx="479">
                  <c:v>11.933919906616211</c:v>
                </c:pt>
                <c:pt idx="480">
                  <c:v>11.933919906616211</c:v>
                </c:pt>
                <c:pt idx="481">
                  <c:v>11.933919906616211</c:v>
                </c:pt>
                <c:pt idx="482">
                  <c:v>11.933919906616211</c:v>
                </c:pt>
                <c:pt idx="483">
                  <c:v>11.981260299682617</c:v>
                </c:pt>
                <c:pt idx="484">
                  <c:v>11.981260299682617</c:v>
                </c:pt>
                <c:pt idx="485">
                  <c:v>12.026579856872559</c:v>
                </c:pt>
                <c:pt idx="486">
                  <c:v>12.026579856872559</c:v>
                </c:pt>
                <c:pt idx="487">
                  <c:v>12.07682991027832</c:v>
                </c:pt>
                <c:pt idx="488">
                  <c:v>12.07682991027832</c:v>
                </c:pt>
                <c:pt idx="489">
                  <c:v>12.07682991027832</c:v>
                </c:pt>
                <c:pt idx="490">
                  <c:v>12.07682991027832</c:v>
                </c:pt>
                <c:pt idx="491">
                  <c:v>12.114970207214355</c:v>
                </c:pt>
                <c:pt idx="492">
                  <c:v>12.114970207214355</c:v>
                </c:pt>
                <c:pt idx="493">
                  <c:v>12.193460464477539</c:v>
                </c:pt>
                <c:pt idx="494">
                  <c:v>12.193460464477539</c:v>
                </c:pt>
                <c:pt idx="495">
                  <c:v>12.239299774169922</c:v>
                </c:pt>
                <c:pt idx="496">
                  <c:v>12.239299774169922</c:v>
                </c:pt>
                <c:pt idx="497">
                  <c:v>12.239299774169922</c:v>
                </c:pt>
                <c:pt idx="498">
                  <c:v>12.239299774169922</c:v>
                </c:pt>
                <c:pt idx="499">
                  <c:v>12.273530006408691</c:v>
                </c:pt>
                <c:pt idx="500">
                  <c:v>12.273530006408691</c:v>
                </c:pt>
                <c:pt idx="501">
                  <c:v>12.322099685668945</c:v>
                </c:pt>
                <c:pt idx="502">
                  <c:v>12.322099685668945</c:v>
                </c:pt>
                <c:pt idx="503">
                  <c:v>12.387499809265137</c:v>
                </c:pt>
                <c:pt idx="504">
                  <c:v>12.387499809265137</c:v>
                </c:pt>
                <c:pt idx="505">
                  <c:v>12.387499809265137</c:v>
                </c:pt>
                <c:pt idx="506">
                  <c:v>12.387499809265137</c:v>
                </c:pt>
                <c:pt idx="507">
                  <c:v>12.441249847412109</c:v>
                </c:pt>
                <c:pt idx="508">
                  <c:v>12.441249847412109</c:v>
                </c:pt>
                <c:pt idx="509">
                  <c:v>12.465279579162598</c:v>
                </c:pt>
                <c:pt idx="510">
                  <c:v>12.465279579162598</c:v>
                </c:pt>
                <c:pt idx="511">
                  <c:v>12.465279579162598</c:v>
                </c:pt>
                <c:pt idx="512">
                  <c:v>12.465279579162598</c:v>
                </c:pt>
                <c:pt idx="513">
                  <c:v>12.518770217895508</c:v>
                </c:pt>
                <c:pt idx="514">
                  <c:v>12.518770217895508</c:v>
                </c:pt>
                <c:pt idx="515">
                  <c:v>12.518770217895508</c:v>
                </c:pt>
                <c:pt idx="516">
                  <c:v>12.518770217895508</c:v>
                </c:pt>
                <c:pt idx="517">
                  <c:v>12.608070373535156</c:v>
                </c:pt>
                <c:pt idx="518">
                  <c:v>12.608070373535156</c:v>
                </c:pt>
                <c:pt idx="519">
                  <c:v>12.608070373535156</c:v>
                </c:pt>
                <c:pt idx="520">
                  <c:v>12.608070373535156</c:v>
                </c:pt>
                <c:pt idx="521">
                  <c:v>12.655170440673828</c:v>
                </c:pt>
                <c:pt idx="522">
                  <c:v>12.655170440673828</c:v>
                </c:pt>
                <c:pt idx="523">
                  <c:v>12.687239646911621</c:v>
                </c:pt>
                <c:pt idx="524">
                  <c:v>12.687239646911621</c:v>
                </c:pt>
                <c:pt idx="525">
                  <c:v>12.706489562988281</c:v>
                </c:pt>
                <c:pt idx="526">
                  <c:v>12.706489562988281</c:v>
                </c:pt>
                <c:pt idx="527">
                  <c:v>12.762189865112305</c:v>
                </c:pt>
                <c:pt idx="528">
                  <c:v>12.762189865112305</c:v>
                </c:pt>
                <c:pt idx="529">
                  <c:v>12.762189865112305</c:v>
                </c:pt>
                <c:pt idx="530">
                  <c:v>12.762189865112305</c:v>
                </c:pt>
                <c:pt idx="531">
                  <c:v>12.804459571838379</c:v>
                </c:pt>
                <c:pt idx="532">
                  <c:v>12.804459571838379</c:v>
                </c:pt>
                <c:pt idx="533">
                  <c:v>12.843319892883301</c:v>
                </c:pt>
                <c:pt idx="534">
                  <c:v>12.843319892883301</c:v>
                </c:pt>
                <c:pt idx="535">
                  <c:v>12.907500267028809</c:v>
                </c:pt>
                <c:pt idx="536">
                  <c:v>12.907500267028809</c:v>
                </c:pt>
                <c:pt idx="537">
                  <c:v>12.946889877319336</c:v>
                </c:pt>
                <c:pt idx="538">
                  <c:v>12.946889877319336</c:v>
                </c:pt>
                <c:pt idx="539">
                  <c:v>12.946889877319336</c:v>
                </c:pt>
                <c:pt idx="540">
                  <c:v>12.946889877319336</c:v>
                </c:pt>
                <c:pt idx="541">
                  <c:v>12.990870475769043</c:v>
                </c:pt>
                <c:pt idx="542">
                  <c:v>12.990870475769043</c:v>
                </c:pt>
                <c:pt idx="543">
                  <c:v>13.016550064086914</c:v>
                </c:pt>
                <c:pt idx="544">
                  <c:v>13.016550064086914</c:v>
                </c:pt>
                <c:pt idx="545">
                  <c:v>13.069519996643066</c:v>
                </c:pt>
                <c:pt idx="546">
                  <c:v>13.069519996643066</c:v>
                </c:pt>
                <c:pt idx="547">
                  <c:v>13.100520133972168</c:v>
                </c:pt>
                <c:pt idx="548">
                  <c:v>13.100520133972168</c:v>
                </c:pt>
                <c:pt idx="549">
                  <c:v>13.146220207214355</c:v>
                </c:pt>
                <c:pt idx="550">
                  <c:v>13.146220207214355</c:v>
                </c:pt>
                <c:pt idx="551">
                  <c:v>13.165360450744629</c:v>
                </c:pt>
                <c:pt idx="552">
                  <c:v>13.165360450744629</c:v>
                </c:pt>
                <c:pt idx="553">
                  <c:v>13.165360450744629</c:v>
                </c:pt>
                <c:pt idx="554">
                  <c:v>13.165360450744629</c:v>
                </c:pt>
                <c:pt idx="555">
                  <c:v>13.165360450744629</c:v>
                </c:pt>
                <c:pt idx="556">
                  <c:v>13.233739852905273</c:v>
                </c:pt>
                <c:pt idx="557">
                  <c:v>13.233739852905273</c:v>
                </c:pt>
                <c:pt idx="558">
                  <c:v>13.270790100097656</c:v>
                </c:pt>
                <c:pt idx="559">
                  <c:v>13.270790100097656</c:v>
                </c:pt>
                <c:pt idx="560">
                  <c:v>13.300299644470215</c:v>
                </c:pt>
                <c:pt idx="561">
                  <c:v>13.300299644470215</c:v>
                </c:pt>
                <c:pt idx="562">
                  <c:v>13.300299644470215</c:v>
                </c:pt>
                <c:pt idx="563">
                  <c:v>13.300299644470215</c:v>
                </c:pt>
                <c:pt idx="564">
                  <c:v>13.343950271606445</c:v>
                </c:pt>
                <c:pt idx="565">
                  <c:v>13.343950271606445</c:v>
                </c:pt>
                <c:pt idx="566">
                  <c:v>13.363409996032715</c:v>
                </c:pt>
                <c:pt idx="567">
                  <c:v>13.363409996032715</c:v>
                </c:pt>
                <c:pt idx="568">
                  <c:v>13.427370071411133</c:v>
                </c:pt>
                <c:pt idx="569">
                  <c:v>13.427370071411133</c:v>
                </c:pt>
                <c:pt idx="570">
                  <c:v>13.427370071411133</c:v>
                </c:pt>
                <c:pt idx="571">
                  <c:v>13.427370071411133</c:v>
                </c:pt>
                <c:pt idx="572">
                  <c:v>13.479530334472656</c:v>
                </c:pt>
                <c:pt idx="573">
                  <c:v>13.479530334472656</c:v>
                </c:pt>
                <c:pt idx="574">
                  <c:v>13.528499603271484</c:v>
                </c:pt>
                <c:pt idx="575">
                  <c:v>13.528499603271484</c:v>
                </c:pt>
                <c:pt idx="576">
                  <c:v>13.541350364685059</c:v>
                </c:pt>
                <c:pt idx="577">
                  <c:v>13.541350364685059</c:v>
                </c:pt>
                <c:pt idx="578">
                  <c:v>13.541350364685059</c:v>
                </c:pt>
                <c:pt idx="579">
                  <c:v>13.541350364685059</c:v>
                </c:pt>
                <c:pt idx="580">
                  <c:v>13.631759643554688</c:v>
                </c:pt>
                <c:pt idx="581">
                  <c:v>13.631759643554688</c:v>
                </c:pt>
                <c:pt idx="582">
                  <c:v>13.669699668884277</c:v>
                </c:pt>
                <c:pt idx="583">
                  <c:v>13.669699668884277</c:v>
                </c:pt>
                <c:pt idx="584">
                  <c:v>13.669699668884277</c:v>
                </c:pt>
                <c:pt idx="585">
                  <c:v>13.669699668884277</c:v>
                </c:pt>
                <c:pt idx="586">
                  <c:v>13.697819709777832</c:v>
                </c:pt>
                <c:pt idx="587">
                  <c:v>13.697819709777832</c:v>
                </c:pt>
                <c:pt idx="588">
                  <c:v>13.751270294189453</c:v>
                </c:pt>
                <c:pt idx="589">
                  <c:v>13.751270294189453</c:v>
                </c:pt>
                <c:pt idx="590">
                  <c:v>13.824970245361328</c:v>
                </c:pt>
                <c:pt idx="591">
                  <c:v>13.824970245361328</c:v>
                </c:pt>
                <c:pt idx="592">
                  <c:v>13.824970245361328</c:v>
                </c:pt>
                <c:pt idx="593">
                  <c:v>13.824970245361328</c:v>
                </c:pt>
                <c:pt idx="594">
                  <c:v>13.866410255432129</c:v>
                </c:pt>
                <c:pt idx="595">
                  <c:v>13.866410255432129</c:v>
                </c:pt>
                <c:pt idx="596">
                  <c:v>13.930660247802734</c:v>
                </c:pt>
                <c:pt idx="597">
                  <c:v>13.930660247802734</c:v>
                </c:pt>
                <c:pt idx="598">
                  <c:v>13.930660247802734</c:v>
                </c:pt>
                <c:pt idx="599">
                  <c:v>13.930660247802734</c:v>
                </c:pt>
                <c:pt idx="600">
                  <c:v>13.963899612426758</c:v>
                </c:pt>
                <c:pt idx="601">
                  <c:v>13.963899612426758</c:v>
                </c:pt>
                <c:pt idx="602">
                  <c:v>13.986339569091797</c:v>
                </c:pt>
                <c:pt idx="603">
                  <c:v>13.986339569091797</c:v>
                </c:pt>
                <c:pt idx="604">
                  <c:v>14.008970260620117</c:v>
                </c:pt>
                <c:pt idx="605">
                  <c:v>14.008970260620117</c:v>
                </c:pt>
                <c:pt idx="606">
                  <c:v>14.008970260620117</c:v>
                </c:pt>
                <c:pt idx="607">
                  <c:v>14.008970260620117</c:v>
                </c:pt>
                <c:pt idx="608">
                  <c:v>14.05525016784668</c:v>
                </c:pt>
                <c:pt idx="609">
                  <c:v>14.072529792785645</c:v>
                </c:pt>
                <c:pt idx="610">
                  <c:v>14.072529792785645</c:v>
                </c:pt>
                <c:pt idx="611">
                  <c:v>14.111129760742188</c:v>
                </c:pt>
                <c:pt idx="612">
                  <c:v>14.111129760742188</c:v>
                </c:pt>
                <c:pt idx="613">
                  <c:v>14.111129760742188</c:v>
                </c:pt>
                <c:pt idx="614">
                  <c:v>14.111129760742188</c:v>
                </c:pt>
                <c:pt idx="615">
                  <c:v>14.111129760742188</c:v>
                </c:pt>
                <c:pt idx="616">
                  <c:v>14.144949913024902</c:v>
                </c:pt>
                <c:pt idx="617">
                  <c:v>14.144949913024902</c:v>
                </c:pt>
                <c:pt idx="618">
                  <c:v>14.144949913024902</c:v>
                </c:pt>
                <c:pt idx="619">
                  <c:v>14.144949913024902</c:v>
                </c:pt>
                <c:pt idx="620">
                  <c:v>14.160829544067383</c:v>
                </c:pt>
                <c:pt idx="621">
                  <c:v>14.160829544067383</c:v>
                </c:pt>
                <c:pt idx="622">
                  <c:v>14.160829544067383</c:v>
                </c:pt>
                <c:pt idx="623">
                  <c:v>14.160829544067383</c:v>
                </c:pt>
                <c:pt idx="624">
                  <c:v>14.169599533081055</c:v>
                </c:pt>
                <c:pt idx="625">
                  <c:v>14.169599533081055</c:v>
                </c:pt>
                <c:pt idx="626">
                  <c:v>14.14745044708252</c:v>
                </c:pt>
                <c:pt idx="627">
                  <c:v>14.14745044708252</c:v>
                </c:pt>
                <c:pt idx="628">
                  <c:v>14.147239685058594</c:v>
                </c:pt>
                <c:pt idx="629">
                  <c:v>14.147239685058594</c:v>
                </c:pt>
                <c:pt idx="630">
                  <c:v>14.147239685058594</c:v>
                </c:pt>
                <c:pt idx="631">
                  <c:v>14.147239685058594</c:v>
                </c:pt>
                <c:pt idx="632">
                  <c:v>14.128870010375977</c:v>
                </c:pt>
                <c:pt idx="633">
                  <c:v>14.128870010375977</c:v>
                </c:pt>
                <c:pt idx="634">
                  <c:v>14.099800109863281</c:v>
                </c:pt>
                <c:pt idx="635">
                  <c:v>14.099800109863281</c:v>
                </c:pt>
                <c:pt idx="636">
                  <c:v>14.099800109863281</c:v>
                </c:pt>
                <c:pt idx="637">
                  <c:v>14.099800109863281</c:v>
                </c:pt>
                <c:pt idx="638">
                  <c:v>14.070610046386719</c:v>
                </c:pt>
                <c:pt idx="639">
                  <c:v>14.070610046386719</c:v>
                </c:pt>
                <c:pt idx="640">
                  <c:v>14.043319702148438</c:v>
                </c:pt>
                <c:pt idx="641">
                  <c:v>14.043319702148438</c:v>
                </c:pt>
                <c:pt idx="642">
                  <c:v>14.027620315551758</c:v>
                </c:pt>
                <c:pt idx="643">
                  <c:v>14.027620315551758</c:v>
                </c:pt>
                <c:pt idx="644">
                  <c:v>14.018429756164551</c:v>
                </c:pt>
                <c:pt idx="645">
                  <c:v>14.018429756164551</c:v>
                </c:pt>
                <c:pt idx="646">
                  <c:v>14.018429756164551</c:v>
                </c:pt>
                <c:pt idx="647">
                  <c:v>14.018429756164551</c:v>
                </c:pt>
                <c:pt idx="648">
                  <c:v>14.005029678344727</c:v>
                </c:pt>
                <c:pt idx="649">
                  <c:v>14.005029678344727</c:v>
                </c:pt>
                <c:pt idx="650">
                  <c:v>13.991609573364258</c:v>
                </c:pt>
                <c:pt idx="651">
                  <c:v>13.991609573364258</c:v>
                </c:pt>
                <c:pt idx="652">
                  <c:v>13.985210418701172</c:v>
                </c:pt>
                <c:pt idx="653">
                  <c:v>13.985210418701172</c:v>
                </c:pt>
                <c:pt idx="654">
                  <c:v>13.985210418701172</c:v>
                </c:pt>
                <c:pt idx="655">
                  <c:v>13.985210418701172</c:v>
                </c:pt>
                <c:pt idx="656">
                  <c:v>13.970419883728027</c:v>
                </c:pt>
                <c:pt idx="657">
                  <c:v>13.970419883728027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DB-4C9F-B482-B2835D01E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4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4.3"/>
            <c:dispRSqr val="0"/>
            <c:dispEq val="1"/>
            <c:trendlineLbl>
              <c:layout>
                <c:manualLayout>
                  <c:x val="-0.59559029434424515"/>
                  <c:y val="-0.49572248739364178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descendentes'!$V$6:$V$571</c:f>
              <c:numCache>
                <c:formatCode>0.000</c:formatCode>
                <c:ptCount val="566"/>
                <c:pt idx="0">
                  <c:v>0.69699999999999995</c:v>
                </c:pt>
                <c:pt idx="1">
                  <c:v>0.311</c:v>
                </c:pt>
                <c:pt idx="2">
                  <c:v>1.7010000000000001</c:v>
                </c:pt>
                <c:pt idx="3">
                  <c:v>1.3129999999999999</c:v>
                </c:pt>
                <c:pt idx="4">
                  <c:v>2.7039999999999997</c:v>
                </c:pt>
                <c:pt idx="5">
                  <c:v>2.5</c:v>
                </c:pt>
                <c:pt idx="6">
                  <c:v>3.7080000000000002</c:v>
                </c:pt>
                <c:pt idx="7">
                  <c:v>3.504</c:v>
                </c:pt>
                <c:pt idx="8">
                  <c:v>4.7119999999999997</c:v>
                </c:pt>
                <c:pt idx="9">
                  <c:v>4.5060000000000002</c:v>
                </c:pt>
                <c:pt idx="10">
                  <c:v>5.7149999999999999</c:v>
                </c:pt>
                <c:pt idx="11">
                  <c:v>5.508</c:v>
                </c:pt>
                <c:pt idx="12">
                  <c:v>6.7190000000000003</c:v>
                </c:pt>
                <c:pt idx="13">
                  <c:v>6.53</c:v>
                </c:pt>
                <c:pt idx="14">
                  <c:v>7.7210000000000001</c:v>
                </c:pt>
                <c:pt idx="15">
                  <c:v>7.5330000000000004</c:v>
                </c:pt>
                <c:pt idx="16">
                  <c:v>8.7249999999999996</c:v>
                </c:pt>
                <c:pt idx="17">
                  <c:v>8.5350000000000001</c:v>
                </c:pt>
                <c:pt idx="18">
                  <c:v>9.7289999999999992</c:v>
                </c:pt>
                <c:pt idx="19">
                  <c:v>9.8439999999999994</c:v>
                </c:pt>
                <c:pt idx="20">
                  <c:v>10.849</c:v>
                </c:pt>
                <c:pt idx="21">
                  <c:v>10.847</c:v>
                </c:pt>
                <c:pt idx="22">
                  <c:v>11.852</c:v>
                </c:pt>
                <c:pt idx="23">
                  <c:v>11.850999999999999</c:v>
                </c:pt>
                <c:pt idx="24">
                  <c:v>12.855</c:v>
                </c:pt>
                <c:pt idx="25">
                  <c:v>12.852</c:v>
                </c:pt>
                <c:pt idx="26">
                  <c:v>13.859</c:v>
                </c:pt>
                <c:pt idx="27">
                  <c:v>13.853999999999999</c:v>
                </c:pt>
                <c:pt idx="28">
                  <c:v>14.212</c:v>
                </c:pt>
                <c:pt idx="29">
                  <c:v>14.858000000000001</c:v>
                </c:pt>
                <c:pt idx="30">
                  <c:v>15.215999999999999</c:v>
                </c:pt>
                <c:pt idx="31">
                  <c:v>15.369</c:v>
                </c:pt>
                <c:pt idx="32">
                  <c:v>16.036999999999999</c:v>
                </c:pt>
                <c:pt idx="33">
                  <c:v>16.219000000000001</c:v>
                </c:pt>
                <c:pt idx="34">
                  <c:v>17.04</c:v>
                </c:pt>
                <c:pt idx="35">
                  <c:v>17.222000000000001</c:v>
                </c:pt>
                <c:pt idx="36">
                  <c:v>18.385999999999999</c:v>
                </c:pt>
                <c:pt idx="37">
                  <c:v>18.388999999999999</c:v>
                </c:pt>
                <c:pt idx="38">
                  <c:v>19.388999999999999</c:v>
                </c:pt>
                <c:pt idx="39">
                  <c:v>19.391999999999999</c:v>
                </c:pt>
                <c:pt idx="40">
                  <c:v>20.390999999999998</c:v>
                </c:pt>
                <c:pt idx="41">
                  <c:v>20.395</c:v>
                </c:pt>
                <c:pt idx="42">
                  <c:v>21.393000000000001</c:v>
                </c:pt>
                <c:pt idx="43">
                  <c:v>21.398</c:v>
                </c:pt>
                <c:pt idx="44">
                  <c:v>22.395</c:v>
                </c:pt>
                <c:pt idx="45">
                  <c:v>22.4</c:v>
                </c:pt>
                <c:pt idx="46">
                  <c:v>23.423999999999999</c:v>
                </c:pt>
                <c:pt idx="47">
                  <c:v>23.428000000000001</c:v>
                </c:pt>
                <c:pt idx="48">
                  <c:v>24.427</c:v>
                </c:pt>
                <c:pt idx="49">
                  <c:v>24.431999999999999</c:v>
                </c:pt>
                <c:pt idx="50">
                  <c:v>25.433</c:v>
                </c:pt>
                <c:pt idx="51">
                  <c:v>25.436</c:v>
                </c:pt>
                <c:pt idx="52">
                  <c:v>26.436</c:v>
                </c:pt>
                <c:pt idx="53">
                  <c:v>26.437999999999999</c:v>
                </c:pt>
                <c:pt idx="54">
                  <c:v>27.437999999999999</c:v>
                </c:pt>
                <c:pt idx="55">
                  <c:v>27.440999999999999</c:v>
                </c:pt>
                <c:pt idx="56">
                  <c:v>28.440999999999999</c:v>
                </c:pt>
                <c:pt idx="57">
                  <c:v>28.443999999999999</c:v>
                </c:pt>
                <c:pt idx="58">
                  <c:v>29.725000000000001</c:v>
                </c:pt>
                <c:pt idx="59">
                  <c:v>29.728999999999999</c:v>
                </c:pt>
                <c:pt idx="60">
                  <c:v>30.73</c:v>
                </c:pt>
                <c:pt idx="61">
                  <c:v>30.731999999999999</c:v>
                </c:pt>
                <c:pt idx="62">
                  <c:v>31.731000000000002</c:v>
                </c:pt>
                <c:pt idx="63">
                  <c:v>31.734000000000002</c:v>
                </c:pt>
                <c:pt idx="64">
                  <c:v>32.734000000000002</c:v>
                </c:pt>
                <c:pt idx="65">
                  <c:v>32.737000000000002</c:v>
                </c:pt>
                <c:pt idx="66">
                  <c:v>33.926000000000002</c:v>
                </c:pt>
                <c:pt idx="67">
                  <c:v>33.930999999999997</c:v>
                </c:pt>
                <c:pt idx="68">
                  <c:v>34.93</c:v>
                </c:pt>
                <c:pt idx="69">
                  <c:v>34.933999999999997</c:v>
                </c:pt>
                <c:pt idx="70">
                  <c:v>35.933</c:v>
                </c:pt>
                <c:pt idx="71">
                  <c:v>35.938000000000002</c:v>
                </c:pt>
                <c:pt idx="72">
                  <c:v>36.972999999999999</c:v>
                </c:pt>
                <c:pt idx="73">
                  <c:v>36.975999999999999</c:v>
                </c:pt>
                <c:pt idx="74">
                  <c:v>37.976999999999997</c:v>
                </c:pt>
                <c:pt idx="75">
                  <c:v>37.979999999999997</c:v>
                </c:pt>
                <c:pt idx="76">
                  <c:v>38.978999999999999</c:v>
                </c:pt>
                <c:pt idx="77">
                  <c:v>38.981000000000002</c:v>
                </c:pt>
                <c:pt idx="78">
                  <c:v>39.981000000000002</c:v>
                </c:pt>
                <c:pt idx="79">
                  <c:v>39.984000000000002</c:v>
                </c:pt>
                <c:pt idx="80">
                  <c:v>40.982999999999997</c:v>
                </c:pt>
                <c:pt idx="81">
                  <c:v>40.985999999999997</c:v>
                </c:pt>
                <c:pt idx="82">
                  <c:v>41.985999999999997</c:v>
                </c:pt>
                <c:pt idx="83">
                  <c:v>41.988</c:v>
                </c:pt>
                <c:pt idx="84">
                  <c:v>42.988999999999997</c:v>
                </c:pt>
                <c:pt idx="85">
                  <c:v>42.991999999999997</c:v>
                </c:pt>
                <c:pt idx="86">
                  <c:v>43.991</c:v>
                </c:pt>
                <c:pt idx="87">
                  <c:v>43.994</c:v>
                </c:pt>
                <c:pt idx="88">
                  <c:v>44.993000000000002</c:v>
                </c:pt>
                <c:pt idx="89">
                  <c:v>44.997</c:v>
                </c:pt>
                <c:pt idx="90">
                  <c:v>45.472999999999999</c:v>
                </c:pt>
                <c:pt idx="91">
                  <c:v>45.994</c:v>
                </c:pt>
                <c:pt idx="92">
                  <c:v>46.997999999999998</c:v>
                </c:pt>
                <c:pt idx="93">
                  <c:v>46.997999999999998</c:v>
                </c:pt>
                <c:pt idx="94">
                  <c:v>47.002000000000002</c:v>
                </c:pt>
                <c:pt idx="95">
                  <c:v>47.997999999999998</c:v>
                </c:pt>
                <c:pt idx="96">
                  <c:v>48.003999999999998</c:v>
                </c:pt>
                <c:pt idx="97">
                  <c:v>48.000999999999998</c:v>
                </c:pt>
                <c:pt idx="98">
                  <c:v>49.018000000000001</c:v>
                </c:pt>
                <c:pt idx="99">
                  <c:v>49.003999999999998</c:v>
                </c:pt>
                <c:pt idx="100">
                  <c:v>50.02</c:v>
                </c:pt>
                <c:pt idx="101">
                  <c:v>50.005000000000003</c:v>
                </c:pt>
                <c:pt idx="102">
                  <c:v>51.02</c:v>
                </c:pt>
                <c:pt idx="103">
                  <c:v>51.008000000000003</c:v>
                </c:pt>
                <c:pt idx="104">
                  <c:v>52.021000000000001</c:v>
                </c:pt>
                <c:pt idx="105">
                  <c:v>52.01</c:v>
                </c:pt>
                <c:pt idx="106">
                  <c:v>53.021999999999998</c:v>
                </c:pt>
                <c:pt idx="107">
                  <c:v>53.012999999999998</c:v>
                </c:pt>
                <c:pt idx="108">
                  <c:v>54.023000000000003</c:v>
                </c:pt>
                <c:pt idx="109">
                  <c:v>54.017000000000003</c:v>
                </c:pt>
                <c:pt idx="110">
                  <c:v>55.024000000000001</c:v>
                </c:pt>
                <c:pt idx="111">
                  <c:v>55.018000000000001</c:v>
                </c:pt>
                <c:pt idx="112">
                  <c:v>56.026000000000003</c:v>
                </c:pt>
                <c:pt idx="113">
                  <c:v>56.021000000000001</c:v>
                </c:pt>
                <c:pt idx="114">
                  <c:v>57.029000000000003</c:v>
                </c:pt>
                <c:pt idx="115">
                  <c:v>57.023000000000003</c:v>
                </c:pt>
                <c:pt idx="116">
                  <c:v>58.030999999999999</c:v>
                </c:pt>
                <c:pt idx="117">
                  <c:v>58.256</c:v>
                </c:pt>
                <c:pt idx="118">
                  <c:v>59.259</c:v>
                </c:pt>
                <c:pt idx="119">
                  <c:v>59.256999999999998</c:v>
                </c:pt>
                <c:pt idx="120">
                  <c:v>60.262</c:v>
                </c:pt>
                <c:pt idx="121">
                  <c:v>60.26</c:v>
                </c:pt>
                <c:pt idx="122">
                  <c:v>61.265000000000001</c:v>
                </c:pt>
                <c:pt idx="123">
                  <c:v>61.262999999999998</c:v>
                </c:pt>
                <c:pt idx="124">
                  <c:v>62.268000000000001</c:v>
                </c:pt>
                <c:pt idx="125">
                  <c:v>62.265000000000001</c:v>
                </c:pt>
                <c:pt idx="126">
                  <c:v>63.27</c:v>
                </c:pt>
                <c:pt idx="127">
                  <c:v>63.268000000000001</c:v>
                </c:pt>
                <c:pt idx="128">
                  <c:v>64.272999999999996</c:v>
                </c:pt>
                <c:pt idx="129">
                  <c:v>64.27</c:v>
                </c:pt>
                <c:pt idx="130">
                  <c:v>65.275000000000006</c:v>
                </c:pt>
                <c:pt idx="131">
                  <c:v>65.400999999999996</c:v>
                </c:pt>
                <c:pt idx="132">
                  <c:v>66.406999999999996</c:v>
                </c:pt>
                <c:pt idx="133">
                  <c:v>66.408000000000001</c:v>
                </c:pt>
                <c:pt idx="134">
                  <c:v>67.411000000000001</c:v>
                </c:pt>
                <c:pt idx="135">
                  <c:v>67.409000000000006</c:v>
                </c:pt>
                <c:pt idx="136">
                  <c:v>68.414000000000001</c:v>
                </c:pt>
                <c:pt idx="137">
                  <c:v>68.41</c:v>
                </c:pt>
                <c:pt idx="138">
                  <c:v>69.415999999999997</c:v>
                </c:pt>
                <c:pt idx="139">
                  <c:v>69.414000000000001</c:v>
                </c:pt>
                <c:pt idx="140">
                  <c:v>70.418999999999997</c:v>
                </c:pt>
                <c:pt idx="141">
                  <c:v>70.415000000000006</c:v>
                </c:pt>
                <c:pt idx="142">
                  <c:v>71.415999999999997</c:v>
                </c:pt>
                <c:pt idx="143">
                  <c:v>71.421000000000006</c:v>
                </c:pt>
                <c:pt idx="144">
                  <c:v>72.524000000000001</c:v>
                </c:pt>
                <c:pt idx="145">
                  <c:v>72.527000000000001</c:v>
                </c:pt>
                <c:pt idx="146">
                  <c:v>73.528000000000006</c:v>
                </c:pt>
                <c:pt idx="147">
                  <c:v>73.53</c:v>
                </c:pt>
                <c:pt idx="148">
                  <c:v>74.528999999999996</c:v>
                </c:pt>
                <c:pt idx="149">
                  <c:v>74.534000000000006</c:v>
                </c:pt>
                <c:pt idx="150">
                  <c:v>75.531000000000006</c:v>
                </c:pt>
                <c:pt idx="151">
                  <c:v>75.536000000000001</c:v>
                </c:pt>
                <c:pt idx="152">
                  <c:v>76.576999999999998</c:v>
                </c:pt>
                <c:pt idx="153">
                  <c:v>76.534000000000006</c:v>
                </c:pt>
                <c:pt idx="154">
                  <c:v>77.64</c:v>
                </c:pt>
                <c:pt idx="155">
                  <c:v>77.64</c:v>
                </c:pt>
                <c:pt idx="156">
                  <c:v>78.643000000000001</c:v>
                </c:pt>
                <c:pt idx="157">
                  <c:v>78.641999999999996</c:v>
                </c:pt>
                <c:pt idx="158">
                  <c:v>79.644999999999996</c:v>
                </c:pt>
                <c:pt idx="159">
                  <c:v>79.644999999999996</c:v>
                </c:pt>
                <c:pt idx="160">
                  <c:v>80.647999999999996</c:v>
                </c:pt>
                <c:pt idx="161">
                  <c:v>80.647999999999996</c:v>
                </c:pt>
                <c:pt idx="162">
                  <c:v>81.650999999999996</c:v>
                </c:pt>
                <c:pt idx="163">
                  <c:v>81.650000000000006</c:v>
                </c:pt>
                <c:pt idx="164">
                  <c:v>82.653000000000006</c:v>
                </c:pt>
                <c:pt idx="165">
                  <c:v>82.653000000000006</c:v>
                </c:pt>
                <c:pt idx="166">
                  <c:v>83.656000000000006</c:v>
                </c:pt>
                <c:pt idx="167">
                  <c:v>83.655000000000001</c:v>
                </c:pt>
                <c:pt idx="168">
                  <c:v>84.658000000000001</c:v>
                </c:pt>
                <c:pt idx="169">
                  <c:v>84.658000000000001</c:v>
                </c:pt>
                <c:pt idx="170">
                  <c:v>85.661000000000001</c:v>
                </c:pt>
                <c:pt idx="171">
                  <c:v>85.661000000000001</c:v>
                </c:pt>
                <c:pt idx="172">
                  <c:v>86.664000000000001</c:v>
                </c:pt>
                <c:pt idx="173">
                  <c:v>86.662999999999997</c:v>
                </c:pt>
                <c:pt idx="174">
                  <c:v>87.665000000000006</c:v>
                </c:pt>
                <c:pt idx="175">
                  <c:v>87.665999999999997</c:v>
                </c:pt>
                <c:pt idx="176">
                  <c:v>88.668999999999997</c:v>
                </c:pt>
                <c:pt idx="177">
                  <c:v>88.787999999999997</c:v>
                </c:pt>
                <c:pt idx="178">
                  <c:v>89.790999999999997</c:v>
                </c:pt>
                <c:pt idx="179">
                  <c:v>89.79</c:v>
                </c:pt>
                <c:pt idx="180">
                  <c:v>90.793000000000006</c:v>
                </c:pt>
                <c:pt idx="181">
                  <c:v>90.793000000000006</c:v>
                </c:pt>
                <c:pt idx="182">
                  <c:v>91.796000000000006</c:v>
                </c:pt>
                <c:pt idx="183">
                  <c:v>91.796000000000006</c:v>
                </c:pt>
                <c:pt idx="184">
                  <c:v>92.799000000000007</c:v>
                </c:pt>
                <c:pt idx="185">
                  <c:v>92.798000000000002</c:v>
                </c:pt>
                <c:pt idx="186">
                  <c:v>93.801000000000002</c:v>
                </c:pt>
                <c:pt idx="187">
                  <c:v>93.801000000000002</c:v>
                </c:pt>
                <c:pt idx="188">
                  <c:v>94.804000000000002</c:v>
                </c:pt>
                <c:pt idx="189">
                  <c:v>94.802999999999997</c:v>
                </c:pt>
                <c:pt idx="190">
                  <c:v>95.805999999999997</c:v>
                </c:pt>
                <c:pt idx="191">
                  <c:v>95.805999999999997</c:v>
                </c:pt>
                <c:pt idx="192">
                  <c:v>96.808999999999997</c:v>
                </c:pt>
                <c:pt idx="193">
                  <c:v>96.808000000000007</c:v>
                </c:pt>
                <c:pt idx="194">
                  <c:v>97.811000000000007</c:v>
                </c:pt>
                <c:pt idx="195">
                  <c:v>97.811000000000007</c:v>
                </c:pt>
                <c:pt idx="196">
                  <c:v>98.813999999999993</c:v>
                </c:pt>
                <c:pt idx="197">
                  <c:v>98.813999999999993</c:v>
                </c:pt>
                <c:pt idx="198">
                  <c:v>99.816999999999993</c:v>
                </c:pt>
                <c:pt idx="199">
                  <c:v>99.816000000000003</c:v>
                </c:pt>
                <c:pt idx="200">
                  <c:v>100.819</c:v>
                </c:pt>
                <c:pt idx="201">
                  <c:v>100.819</c:v>
                </c:pt>
                <c:pt idx="202">
                  <c:v>101.822</c:v>
                </c:pt>
                <c:pt idx="203">
                  <c:v>101.821</c:v>
                </c:pt>
                <c:pt idx="204">
                  <c:v>102.824</c:v>
                </c:pt>
                <c:pt idx="205">
                  <c:v>102.824</c:v>
                </c:pt>
                <c:pt idx="206">
                  <c:v>103.827</c:v>
                </c:pt>
                <c:pt idx="207">
                  <c:v>103.827</c:v>
                </c:pt>
                <c:pt idx="208">
                  <c:v>104.83</c:v>
                </c:pt>
                <c:pt idx="209">
                  <c:v>104.82899999999999</c:v>
                </c:pt>
                <c:pt idx="210">
                  <c:v>105.83199999999999</c:v>
                </c:pt>
                <c:pt idx="211">
                  <c:v>105.66800000000001</c:v>
                </c:pt>
                <c:pt idx="212">
                  <c:v>106.83199999999999</c:v>
                </c:pt>
                <c:pt idx="213">
                  <c:v>106.83499999999999</c:v>
                </c:pt>
                <c:pt idx="214">
                  <c:v>107.834</c:v>
                </c:pt>
                <c:pt idx="215">
                  <c:v>107.96599999999999</c:v>
                </c:pt>
                <c:pt idx="216">
                  <c:v>108.965</c:v>
                </c:pt>
                <c:pt idx="217">
                  <c:v>108.16800000000001</c:v>
                </c:pt>
                <c:pt idx="218">
                  <c:v>109.968</c:v>
                </c:pt>
                <c:pt idx="219">
                  <c:v>109.17100000000001</c:v>
                </c:pt>
                <c:pt idx="220">
                  <c:v>110.97</c:v>
                </c:pt>
                <c:pt idx="221">
                  <c:v>110.173</c:v>
                </c:pt>
                <c:pt idx="222">
                  <c:v>111.97199999999999</c:v>
                </c:pt>
                <c:pt idx="223">
                  <c:v>111.17400000000001</c:v>
                </c:pt>
                <c:pt idx="224">
                  <c:v>112.97499999999999</c:v>
                </c:pt>
                <c:pt idx="225">
                  <c:v>112.175</c:v>
                </c:pt>
                <c:pt idx="226">
                  <c:v>113.977</c:v>
                </c:pt>
                <c:pt idx="227">
                  <c:v>113.176</c:v>
                </c:pt>
                <c:pt idx="228">
                  <c:v>114.98</c:v>
                </c:pt>
                <c:pt idx="229">
                  <c:v>114.17700000000001</c:v>
                </c:pt>
                <c:pt idx="230">
                  <c:v>115.08499999999999</c:v>
                </c:pt>
                <c:pt idx="231">
                  <c:v>115.179</c:v>
                </c:pt>
                <c:pt idx="232">
                  <c:v>116.087</c:v>
                </c:pt>
                <c:pt idx="233">
                  <c:v>116.179</c:v>
                </c:pt>
                <c:pt idx="234">
                  <c:v>117.08799999999999</c:v>
                </c:pt>
                <c:pt idx="235">
                  <c:v>117.18</c:v>
                </c:pt>
                <c:pt idx="236">
                  <c:v>118.09</c:v>
                </c:pt>
                <c:pt idx="237">
                  <c:v>118.181</c:v>
                </c:pt>
                <c:pt idx="238">
                  <c:v>119.09099999999999</c:v>
                </c:pt>
                <c:pt idx="239">
                  <c:v>119.182</c:v>
                </c:pt>
                <c:pt idx="240">
                  <c:v>120.093</c:v>
                </c:pt>
                <c:pt idx="241">
                  <c:v>120.18300000000001</c:v>
                </c:pt>
                <c:pt idx="242">
                  <c:v>121.095</c:v>
                </c:pt>
                <c:pt idx="243">
                  <c:v>121.185</c:v>
                </c:pt>
                <c:pt idx="244">
                  <c:v>122.09699999999999</c:v>
                </c:pt>
                <c:pt idx="245">
                  <c:v>122.18600000000001</c:v>
                </c:pt>
                <c:pt idx="246">
                  <c:v>123.099</c:v>
                </c:pt>
                <c:pt idx="247">
                  <c:v>123.187</c:v>
                </c:pt>
                <c:pt idx="248">
                  <c:v>124.1</c:v>
                </c:pt>
                <c:pt idx="249">
                  <c:v>124.393</c:v>
                </c:pt>
                <c:pt idx="250">
                  <c:v>125.10299999999999</c:v>
                </c:pt>
                <c:pt idx="251">
                  <c:v>125.39400000000001</c:v>
                </c:pt>
                <c:pt idx="252">
                  <c:v>126.105</c:v>
                </c:pt>
                <c:pt idx="253">
                  <c:v>126.396</c:v>
                </c:pt>
                <c:pt idx="254">
                  <c:v>127.107</c:v>
                </c:pt>
                <c:pt idx="255">
                  <c:v>127.39700000000001</c:v>
                </c:pt>
                <c:pt idx="256">
                  <c:v>128.10900000000001</c:v>
                </c:pt>
                <c:pt idx="257">
                  <c:v>128.39699999999999</c:v>
                </c:pt>
                <c:pt idx="258">
                  <c:v>129.11099999999999</c:v>
                </c:pt>
                <c:pt idx="259">
                  <c:v>129.399</c:v>
                </c:pt>
                <c:pt idx="260">
                  <c:v>130.114</c:v>
                </c:pt>
                <c:pt idx="261">
                  <c:v>130.399</c:v>
                </c:pt>
                <c:pt idx="262">
                  <c:v>131.11600000000001</c:v>
                </c:pt>
                <c:pt idx="263">
                  <c:v>131.40100000000001</c:v>
                </c:pt>
                <c:pt idx="264">
                  <c:v>132.119</c:v>
                </c:pt>
                <c:pt idx="265">
                  <c:v>132.40199999999999</c:v>
                </c:pt>
                <c:pt idx="266">
                  <c:v>133.12100000000001</c:v>
                </c:pt>
                <c:pt idx="267">
                  <c:v>133.40299999999999</c:v>
                </c:pt>
                <c:pt idx="268">
                  <c:v>134.202</c:v>
                </c:pt>
                <c:pt idx="269">
                  <c:v>134.405</c:v>
                </c:pt>
                <c:pt idx="270">
                  <c:v>135.203</c:v>
                </c:pt>
                <c:pt idx="271">
                  <c:v>135.40600000000001</c:v>
                </c:pt>
                <c:pt idx="272">
                  <c:v>136.75899999999999</c:v>
                </c:pt>
                <c:pt idx="273">
                  <c:v>136.20599999999999</c:v>
                </c:pt>
                <c:pt idx="274">
                  <c:v>137.40799999999999</c:v>
                </c:pt>
                <c:pt idx="275">
                  <c:v>137.208</c:v>
                </c:pt>
                <c:pt idx="276">
                  <c:v>138.541</c:v>
                </c:pt>
                <c:pt idx="277">
                  <c:v>138.541</c:v>
                </c:pt>
                <c:pt idx="278">
                  <c:v>139.63399999999999</c:v>
                </c:pt>
                <c:pt idx="279">
                  <c:v>139.54300000000001</c:v>
                </c:pt>
                <c:pt idx="280">
                  <c:v>140.636</c:v>
                </c:pt>
                <c:pt idx="281">
                  <c:v>140.54499999999999</c:v>
                </c:pt>
                <c:pt idx="282">
                  <c:v>141.637</c:v>
                </c:pt>
                <c:pt idx="283">
                  <c:v>141.547</c:v>
                </c:pt>
                <c:pt idx="284">
                  <c:v>142.63800000000001</c:v>
                </c:pt>
                <c:pt idx="285">
                  <c:v>142.54900000000001</c:v>
                </c:pt>
                <c:pt idx="286">
                  <c:v>143.63999999999999</c:v>
                </c:pt>
                <c:pt idx="287">
                  <c:v>143.55000000000001</c:v>
                </c:pt>
                <c:pt idx="288">
                  <c:v>144.63999999999999</c:v>
                </c:pt>
                <c:pt idx="289">
                  <c:v>144.55199999999999</c:v>
                </c:pt>
                <c:pt idx="290">
                  <c:v>145.64099999999999</c:v>
                </c:pt>
                <c:pt idx="291">
                  <c:v>145.554</c:v>
                </c:pt>
                <c:pt idx="292">
                  <c:v>146.64099999999999</c:v>
                </c:pt>
                <c:pt idx="293">
                  <c:v>146.55600000000001</c:v>
                </c:pt>
                <c:pt idx="294">
                  <c:v>147.87</c:v>
                </c:pt>
                <c:pt idx="295">
                  <c:v>147.559</c:v>
                </c:pt>
                <c:pt idx="296">
                  <c:v>148.87200000000001</c:v>
                </c:pt>
                <c:pt idx="297">
                  <c:v>148.56</c:v>
                </c:pt>
                <c:pt idx="298">
                  <c:v>149.874</c:v>
                </c:pt>
                <c:pt idx="299">
                  <c:v>149.56299999999999</c:v>
                </c:pt>
                <c:pt idx="300">
                  <c:v>150.876</c:v>
                </c:pt>
                <c:pt idx="301">
                  <c:v>150.56399999999999</c:v>
                </c:pt>
                <c:pt idx="302">
                  <c:v>151.87700000000001</c:v>
                </c:pt>
                <c:pt idx="303">
                  <c:v>151.565</c:v>
                </c:pt>
                <c:pt idx="304">
                  <c:v>152.87799999999999</c:v>
                </c:pt>
                <c:pt idx="305">
                  <c:v>152.56700000000001</c:v>
                </c:pt>
                <c:pt idx="306">
                  <c:v>153.87899999999999</c:v>
                </c:pt>
                <c:pt idx="307">
                  <c:v>153.56800000000001</c:v>
                </c:pt>
                <c:pt idx="308">
                  <c:v>154.88</c:v>
                </c:pt>
                <c:pt idx="309">
                  <c:v>154.571</c:v>
                </c:pt>
                <c:pt idx="310">
                  <c:v>155.88200000000001</c:v>
                </c:pt>
                <c:pt idx="311">
                  <c:v>155.572</c:v>
                </c:pt>
                <c:pt idx="312">
                  <c:v>156.88200000000001</c:v>
                </c:pt>
                <c:pt idx="313">
                  <c:v>156.57300000000001</c:v>
                </c:pt>
                <c:pt idx="314">
                  <c:v>157.88399999999999</c:v>
                </c:pt>
                <c:pt idx="315">
                  <c:v>157.57499999999999</c:v>
                </c:pt>
                <c:pt idx="316">
                  <c:v>158.88499999999999</c:v>
                </c:pt>
                <c:pt idx="317">
                  <c:v>158.57599999999999</c:v>
                </c:pt>
                <c:pt idx="318">
                  <c:v>159.886</c:v>
                </c:pt>
                <c:pt idx="319">
                  <c:v>159.578</c:v>
                </c:pt>
                <c:pt idx="320">
                  <c:v>160.88800000000001</c:v>
                </c:pt>
                <c:pt idx="321">
                  <c:v>160.57900000000001</c:v>
                </c:pt>
                <c:pt idx="322">
                  <c:v>161.88900000000001</c:v>
                </c:pt>
                <c:pt idx="323">
                  <c:v>161.58099999999999</c:v>
                </c:pt>
                <c:pt idx="324">
                  <c:v>162.88999999999999</c:v>
                </c:pt>
                <c:pt idx="325">
                  <c:v>162.583</c:v>
                </c:pt>
                <c:pt idx="326">
                  <c:v>163.89</c:v>
                </c:pt>
                <c:pt idx="327">
                  <c:v>163.584</c:v>
                </c:pt>
                <c:pt idx="328">
                  <c:v>164.89099999999999</c:v>
                </c:pt>
                <c:pt idx="329">
                  <c:v>164.58600000000001</c:v>
                </c:pt>
                <c:pt idx="330">
                  <c:v>165.892</c:v>
                </c:pt>
                <c:pt idx="331">
                  <c:v>165.58699999999999</c:v>
                </c:pt>
                <c:pt idx="332">
                  <c:v>166.58799999999999</c:v>
                </c:pt>
                <c:pt idx="333">
                  <c:v>166.84399999999999</c:v>
                </c:pt>
                <c:pt idx="334">
                  <c:v>167.91800000000001</c:v>
                </c:pt>
                <c:pt idx="335">
                  <c:v>167.59100000000001</c:v>
                </c:pt>
                <c:pt idx="336">
                  <c:v>168.92099999999999</c:v>
                </c:pt>
                <c:pt idx="337">
                  <c:v>168.59299999999999</c:v>
                </c:pt>
                <c:pt idx="338">
                  <c:v>169.92099999999999</c:v>
                </c:pt>
                <c:pt idx="339">
                  <c:v>169.595</c:v>
                </c:pt>
                <c:pt idx="340">
                  <c:v>170.99199999999999</c:v>
                </c:pt>
                <c:pt idx="341">
                  <c:v>170.59800000000001</c:v>
                </c:pt>
                <c:pt idx="342">
                  <c:v>171.994</c:v>
                </c:pt>
                <c:pt idx="343">
                  <c:v>171.6</c:v>
                </c:pt>
                <c:pt idx="344">
                  <c:v>172.99600000000001</c:v>
                </c:pt>
                <c:pt idx="345">
                  <c:v>172.60300000000001</c:v>
                </c:pt>
                <c:pt idx="346">
                  <c:v>173.11699999999999</c:v>
                </c:pt>
                <c:pt idx="347">
                  <c:v>173.60400000000001</c:v>
                </c:pt>
                <c:pt idx="348">
                  <c:v>174.11799999999999</c:v>
                </c:pt>
                <c:pt idx="349">
                  <c:v>174.607</c:v>
                </c:pt>
                <c:pt idx="350">
                  <c:v>175.12</c:v>
                </c:pt>
                <c:pt idx="351">
                  <c:v>175.61</c:v>
                </c:pt>
                <c:pt idx="352">
                  <c:v>176.12100000000001</c:v>
                </c:pt>
                <c:pt idx="353">
                  <c:v>176.61099999999999</c:v>
                </c:pt>
                <c:pt idx="354">
                  <c:v>177.12299999999999</c:v>
                </c:pt>
                <c:pt idx="355">
                  <c:v>177.613</c:v>
                </c:pt>
                <c:pt idx="356">
                  <c:v>178.125</c:v>
                </c:pt>
                <c:pt idx="357">
                  <c:v>178.614</c:v>
                </c:pt>
                <c:pt idx="358">
                  <c:v>179.126</c:v>
                </c:pt>
                <c:pt idx="359">
                  <c:v>179.726</c:v>
                </c:pt>
                <c:pt idx="360">
                  <c:v>180.12700000000001</c:v>
                </c:pt>
                <c:pt idx="361">
                  <c:v>180.73</c:v>
                </c:pt>
                <c:pt idx="362">
                  <c:v>181.12799999999999</c:v>
                </c:pt>
                <c:pt idx="363">
                  <c:v>181.732</c:v>
                </c:pt>
                <c:pt idx="364">
                  <c:v>182.13</c:v>
                </c:pt>
                <c:pt idx="365">
                  <c:v>182.73400000000001</c:v>
                </c:pt>
                <c:pt idx="366">
                  <c:v>183.13200000000001</c:v>
                </c:pt>
                <c:pt idx="367">
                  <c:v>183.73699999999999</c:v>
                </c:pt>
                <c:pt idx="368">
                  <c:v>184.13200000000001</c:v>
                </c:pt>
                <c:pt idx="369">
                  <c:v>184.739</c:v>
                </c:pt>
                <c:pt idx="370">
                  <c:v>185.13399999999999</c:v>
                </c:pt>
                <c:pt idx="371">
                  <c:v>185.74100000000001</c:v>
                </c:pt>
                <c:pt idx="372">
                  <c:v>186.13499999999999</c:v>
                </c:pt>
                <c:pt idx="373">
                  <c:v>186.744</c:v>
                </c:pt>
                <c:pt idx="374">
                  <c:v>187.137</c:v>
                </c:pt>
                <c:pt idx="375">
                  <c:v>187.74700000000001</c:v>
                </c:pt>
                <c:pt idx="376">
                  <c:v>188.13800000000001</c:v>
                </c:pt>
                <c:pt idx="377">
                  <c:v>188.75</c:v>
                </c:pt>
                <c:pt idx="378">
                  <c:v>189.14</c:v>
                </c:pt>
                <c:pt idx="379">
                  <c:v>189.751</c:v>
                </c:pt>
                <c:pt idx="380">
                  <c:v>190.142</c:v>
                </c:pt>
                <c:pt idx="381">
                  <c:v>190.75399999999999</c:v>
                </c:pt>
                <c:pt idx="382">
                  <c:v>191.142</c:v>
                </c:pt>
                <c:pt idx="383">
                  <c:v>191.75700000000001</c:v>
                </c:pt>
                <c:pt idx="384">
                  <c:v>192.18299999999999</c:v>
                </c:pt>
                <c:pt idx="385">
                  <c:v>192.75899999999999</c:v>
                </c:pt>
                <c:pt idx="386">
                  <c:v>193.18600000000001</c:v>
                </c:pt>
                <c:pt idx="387">
                  <c:v>193.762</c:v>
                </c:pt>
                <c:pt idx="388">
                  <c:v>194.18700000000001</c:v>
                </c:pt>
                <c:pt idx="389">
                  <c:v>194.76400000000001</c:v>
                </c:pt>
                <c:pt idx="390">
                  <c:v>195.19200000000001</c:v>
                </c:pt>
                <c:pt idx="391">
                  <c:v>195.767</c:v>
                </c:pt>
                <c:pt idx="392">
                  <c:v>196.19399999999999</c:v>
                </c:pt>
                <c:pt idx="393">
                  <c:v>196.76900000000001</c:v>
                </c:pt>
                <c:pt idx="394">
                  <c:v>197.93299999999999</c:v>
                </c:pt>
                <c:pt idx="395">
                  <c:v>197.196</c:v>
                </c:pt>
                <c:pt idx="396">
                  <c:v>198.773</c:v>
                </c:pt>
                <c:pt idx="397">
                  <c:v>198.197</c:v>
                </c:pt>
                <c:pt idx="398">
                  <c:v>199.77500000000001</c:v>
                </c:pt>
                <c:pt idx="399">
                  <c:v>199.19900000000001</c:v>
                </c:pt>
                <c:pt idx="400">
                  <c:v>200.77699999999999</c:v>
                </c:pt>
                <c:pt idx="401">
                  <c:v>200.20500000000001</c:v>
                </c:pt>
                <c:pt idx="402">
                  <c:v>201.78100000000001</c:v>
                </c:pt>
                <c:pt idx="403">
                  <c:v>201.20599999999999</c:v>
                </c:pt>
                <c:pt idx="404">
                  <c:v>202.78200000000001</c:v>
                </c:pt>
                <c:pt idx="405">
                  <c:v>202.28299999999999</c:v>
                </c:pt>
                <c:pt idx="406">
                  <c:v>203.785</c:v>
                </c:pt>
                <c:pt idx="407">
                  <c:v>203.285</c:v>
                </c:pt>
                <c:pt idx="408">
                  <c:v>204.78700000000001</c:v>
                </c:pt>
                <c:pt idx="409">
                  <c:v>204.285</c:v>
                </c:pt>
                <c:pt idx="410">
                  <c:v>205.79</c:v>
                </c:pt>
                <c:pt idx="411">
                  <c:v>205.286</c:v>
                </c:pt>
                <c:pt idx="412">
                  <c:v>206.79300000000001</c:v>
                </c:pt>
                <c:pt idx="413">
                  <c:v>206.286</c:v>
                </c:pt>
                <c:pt idx="414">
                  <c:v>207.79499999999999</c:v>
                </c:pt>
                <c:pt idx="415">
                  <c:v>207.28700000000001</c:v>
                </c:pt>
                <c:pt idx="416">
                  <c:v>208.797</c:v>
                </c:pt>
                <c:pt idx="417">
                  <c:v>208.28800000000001</c:v>
                </c:pt>
                <c:pt idx="418">
                  <c:v>209.79900000000001</c:v>
                </c:pt>
                <c:pt idx="419">
                  <c:v>209.28899999999999</c:v>
                </c:pt>
                <c:pt idx="420">
                  <c:v>210.80199999999999</c:v>
                </c:pt>
                <c:pt idx="421">
                  <c:v>210.29</c:v>
                </c:pt>
                <c:pt idx="422">
                  <c:v>211.80500000000001</c:v>
                </c:pt>
                <c:pt idx="423">
                  <c:v>211.29</c:v>
                </c:pt>
                <c:pt idx="424">
                  <c:v>212.80699999999999</c:v>
                </c:pt>
                <c:pt idx="425">
                  <c:v>212.291</c:v>
                </c:pt>
                <c:pt idx="426">
                  <c:v>213.81</c:v>
                </c:pt>
                <c:pt idx="427">
                  <c:v>213.29300000000001</c:v>
                </c:pt>
                <c:pt idx="428">
                  <c:v>214.81200000000001</c:v>
                </c:pt>
                <c:pt idx="429">
                  <c:v>214.29300000000001</c:v>
                </c:pt>
                <c:pt idx="430">
                  <c:v>215.815</c:v>
                </c:pt>
                <c:pt idx="431">
                  <c:v>215.29499999999999</c:v>
                </c:pt>
                <c:pt idx="432">
                  <c:v>216.83099999999999</c:v>
                </c:pt>
                <c:pt idx="433">
                  <c:v>216.29499999999999</c:v>
                </c:pt>
                <c:pt idx="434">
                  <c:v>217.833</c:v>
                </c:pt>
                <c:pt idx="435">
                  <c:v>217.29599999999999</c:v>
                </c:pt>
                <c:pt idx="436">
                  <c:v>218.834</c:v>
                </c:pt>
                <c:pt idx="437">
                  <c:v>218.298</c:v>
                </c:pt>
                <c:pt idx="438">
                  <c:v>219.83600000000001</c:v>
                </c:pt>
                <c:pt idx="439">
                  <c:v>219.298</c:v>
                </c:pt>
                <c:pt idx="440">
                  <c:v>220.839</c:v>
                </c:pt>
                <c:pt idx="441">
                  <c:v>220.3</c:v>
                </c:pt>
                <c:pt idx="442">
                  <c:v>221.84100000000001</c:v>
                </c:pt>
                <c:pt idx="443">
                  <c:v>221.3</c:v>
                </c:pt>
                <c:pt idx="444">
                  <c:v>222.84399999999999</c:v>
                </c:pt>
                <c:pt idx="445">
                  <c:v>222.30199999999999</c:v>
                </c:pt>
                <c:pt idx="446">
                  <c:v>223.84700000000001</c:v>
                </c:pt>
                <c:pt idx="447">
                  <c:v>223.304</c:v>
                </c:pt>
                <c:pt idx="448">
                  <c:v>224.84899999999999</c:v>
                </c:pt>
                <c:pt idx="449">
                  <c:v>224.304</c:v>
                </c:pt>
                <c:pt idx="450">
                  <c:v>225.852</c:v>
                </c:pt>
                <c:pt idx="451">
                  <c:v>225.30500000000001</c:v>
                </c:pt>
                <c:pt idx="452">
                  <c:v>226.85400000000001</c:v>
                </c:pt>
                <c:pt idx="453">
                  <c:v>226.30600000000001</c:v>
                </c:pt>
                <c:pt idx="454">
                  <c:v>227.857</c:v>
                </c:pt>
                <c:pt idx="455">
                  <c:v>227.047</c:v>
                </c:pt>
                <c:pt idx="456">
                  <c:v>228.30699999999999</c:v>
                </c:pt>
                <c:pt idx="457">
                  <c:v>228.85900000000001</c:v>
                </c:pt>
                <c:pt idx="458">
                  <c:v>229.578</c:v>
                </c:pt>
                <c:pt idx="459">
                  <c:v>229.86199999999999</c:v>
                </c:pt>
                <c:pt idx="460">
                  <c:v>230.57900000000001</c:v>
                </c:pt>
                <c:pt idx="461">
                  <c:v>230.86600000000001</c:v>
                </c:pt>
                <c:pt idx="462">
                  <c:v>231.58600000000001</c:v>
                </c:pt>
                <c:pt idx="463">
                  <c:v>231.86600000000001</c:v>
                </c:pt>
                <c:pt idx="464">
                  <c:v>232.58699999999999</c:v>
                </c:pt>
                <c:pt idx="465">
                  <c:v>232.86799999999999</c:v>
                </c:pt>
                <c:pt idx="466">
                  <c:v>233.589</c:v>
                </c:pt>
                <c:pt idx="467">
                  <c:v>233.87100000000001</c:v>
                </c:pt>
                <c:pt idx="468">
                  <c:v>234.59</c:v>
                </c:pt>
                <c:pt idx="469">
                  <c:v>234.87200000000001</c:v>
                </c:pt>
                <c:pt idx="470">
                  <c:v>235.59100000000001</c:v>
                </c:pt>
                <c:pt idx="471">
                  <c:v>235.875</c:v>
                </c:pt>
                <c:pt idx="472">
                  <c:v>236.59100000000001</c:v>
                </c:pt>
                <c:pt idx="473">
                  <c:v>236.87700000000001</c:v>
                </c:pt>
                <c:pt idx="474">
                  <c:v>237.59200000000001</c:v>
                </c:pt>
                <c:pt idx="475">
                  <c:v>237.88</c:v>
                </c:pt>
                <c:pt idx="476">
                  <c:v>238.59299999999999</c:v>
                </c:pt>
                <c:pt idx="477">
                  <c:v>238.88200000000001</c:v>
                </c:pt>
                <c:pt idx="478">
                  <c:v>239.59399999999999</c:v>
                </c:pt>
                <c:pt idx="479">
                  <c:v>239.88399999999999</c:v>
                </c:pt>
                <c:pt idx="480">
                  <c:v>240.595</c:v>
                </c:pt>
                <c:pt idx="481">
                  <c:v>240.886</c:v>
                </c:pt>
                <c:pt idx="482">
                  <c:v>241.77199999999999</c:v>
                </c:pt>
                <c:pt idx="483">
                  <c:v>241.88900000000001</c:v>
                </c:pt>
                <c:pt idx="484">
                  <c:v>242.773</c:v>
                </c:pt>
                <c:pt idx="485">
                  <c:v>242.892</c:v>
                </c:pt>
                <c:pt idx="486">
                  <c:v>243.77500000000001</c:v>
                </c:pt>
                <c:pt idx="487">
                  <c:v>243.89400000000001</c:v>
                </c:pt>
                <c:pt idx="488">
                  <c:v>244.77500000000001</c:v>
                </c:pt>
                <c:pt idx="489">
                  <c:v>244.89699999999999</c:v>
                </c:pt>
                <c:pt idx="490">
                  <c:v>245.77699999999999</c:v>
                </c:pt>
                <c:pt idx="491">
                  <c:v>245.917</c:v>
                </c:pt>
                <c:pt idx="492">
                  <c:v>246.77799999999999</c:v>
                </c:pt>
                <c:pt idx="493">
                  <c:v>246.92</c:v>
                </c:pt>
                <c:pt idx="494">
                  <c:v>247.78</c:v>
                </c:pt>
                <c:pt idx="495">
                  <c:v>247.922</c:v>
                </c:pt>
                <c:pt idx="496">
                  <c:v>248.78200000000001</c:v>
                </c:pt>
                <c:pt idx="497">
                  <c:v>248.08799999999999</c:v>
                </c:pt>
                <c:pt idx="498">
                  <c:v>249.78299999999999</c:v>
                </c:pt>
                <c:pt idx="499">
                  <c:v>249.09100000000001</c:v>
                </c:pt>
                <c:pt idx="500">
                  <c:v>250.785</c:v>
                </c:pt>
                <c:pt idx="501">
                  <c:v>250.09299999999999</c:v>
                </c:pt>
                <c:pt idx="502">
                  <c:v>251.785</c:v>
                </c:pt>
                <c:pt idx="503">
                  <c:v>251.096</c:v>
                </c:pt>
                <c:pt idx="504">
                  <c:v>252.786</c:v>
                </c:pt>
                <c:pt idx="505">
                  <c:v>252.09899999999999</c:v>
                </c:pt>
                <c:pt idx="506">
                  <c:v>253.78800000000001</c:v>
                </c:pt>
                <c:pt idx="507">
                  <c:v>253.101</c:v>
                </c:pt>
                <c:pt idx="508">
                  <c:v>254.78899999999999</c:v>
                </c:pt>
                <c:pt idx="509">
                  <c:v>254.10400000000001</c:v>
                </c:pt>
                <c:pt idx="510">
                  <c:v>255.791</c:v>
                </c:pt>
                <c:pt idx="511">
                  <c:v>255.16399999999999</c:v>
                </c:pt>
                <c:pt idx="512">
                  <c:v>256.79199999999997</c:v>
                </c:pt>
                <c:pt idx="513">
                  <c:v>256.16699999999997</c:v>
                </c:pt>
                <c:pt idx="514">
                  <c:v>257.79399999999998</c:v>
                </c:pt>
                <c:pt idx="515">
                  <c:v>257.13299999999998</c:v>
                </c:pt>
                <c:pt idx="516">
                  <c:v>258.214</c:v>
                </c:pt>
                <c:pt idx="517">
                  <c:v>258.79599999999999</c:v>
                </c:pt>
                <c:pt idx="518">
                  <c:v>259.238</c:v>
                </c:pt>
                <c:pt idx="519">
                  <c:v>259.79599999999999</c:v>
                </c:pt>
                <c:pt idx="520">
                  <c:v>260.23899999999998</c:v>
                </c:pt>
                <c:pt idx="521">
                  <c:v>260.798</c:v>
                </c:pt>
                <c:pt idx="522">
                  <c:v>261.24299999999999</c:v>
                </c:pt>
                <c:pt idx="523">
                  <c:v>261.798</c:v>
                </c:pt>
                <c:pt idx="524">
                  <c:v>262.24400000000003</c:v>
                </c:pt>
                <c:pt idx="525">
                  <c:v>262.8</c:v>
                </c:pt>
                <c:pt idx="526">
                  <c:v>263.24700000000001</c:v>
                </c:pt>
                <c:pt idx="527">
                  <c:v>263.8</c:v>
                </c:pt>
                <c:pt idx="528">
                  <c:v>264.25</c:v>
                </c:pt>
                <c:pt idx="529">
                  <c:v>264.80200000000002</c:v>
                </c:pt>
                <c:pt idx="530">
                  <c:v>265.25200000000001</c:v>
                </c:pt>
                <c:pt idx="531">
                  <c:v>265.80399999999997</c:v>
                </c:pt>
                <c:pt idx="532">
                  <c:v>266.25599999999997</c:v>
                </c:pt>
                <c:pt idx="533">
                  <c:v>266.80500000000001</c:v>
                </c:pt>
                <c:pt idx="534">
                  <c:v>267.25700000000001</c:v>
                </c:pt>
                <c:pt idx="535">
                  <c:v>267.03699999999998</c:v>
                </c:pt>
                <c:pt idx="536">
                  <c:v>268.26100000000002</c:v>
                </c:pt>
                <c:pt idx="537">
                  <c:v>268.03899999999999</c:v>
                </c:pt>
                <c:pt idx="538">
                  <c:v>269.553</c:v>
                </c:pt>
                <c:pt idx="539">
                  <c:v>269.041</c:v>
                </c:pt>
                <c:pt idx="540">
                  <c:v>270.55599999999998</c:v>
                </c:pt>
                <c:pt idx="541">
                  <c:v>270.38400000000001</c:v>
                </c:pt>
                <c:pt idx="542">
                  <c:v>271.55799999999999</c:v>
                </c:pt>
                <c:pt idx="543">
                  <c:v>271.38900000000001</c:v>
                </c:pt>
                <c:pt idx="544">
                  <c:v>272.95999999999998</c:v>
                </c:pt>
                <c:pt idx="545">
                  <c:v>272.39</c:v>
                </c:pt>
                <c:pt idx="546">
                  <c:v>273.96100000000001</c:v>
                </c:pt>
                <c:pt idx="547">
                  <c:v>273.56</c:v>
                </c:pt>
                <c:pt idx="548">
                  <c:v>274.96300000000002</c:v>
                </c:pt>
                <c:pt idx="549">
                  <c:v>274.56299999999999</c:v>
                </c:pt>
                <c:pt idx="550">
                  <c:v>275.96499999999997</c:v>
                </c:pt>
                <c:pt idx="551">
                  <c:v>275.56299999999999</c:v>
                </c:pt>
                <c:pt idx="552">
                  <c:v>276.96699999999998</c:v>
                </c:pt>
                <c:pt idx="553">
                  <c:v>276.74400000000003</c:v>
                </c:pt>
                <c:pt idx="554">
                  <c:v>277.97000000000003</c:v>
                </c:pt>
                <c:pt idx="555">
                  <c:v>277.74700000000001</c:v>
                </c:pt>
                <c:pt idx="556">
                  <c:v>278.97300000000001</c:v>
                </c:pt>
                <c:pt idx="557">
                  <c:v>278.74700000000001</c:v>
                </c:pt>
                <c:pt idx="558">
                  <c:v>279.97399999999999</c:v>
                </c:pt>
                <c:pt idx="559">
                  <c:v>279.74799999999999</c:v>
                </c:pt>
                <c:pt idx="560">
                  <c:v>280.976</c:v>
                </c:pt>
                <c:pt idx="561">
                  <c:v>280.74799999999999</c:v>
                </c:pt>
                <c:pt idx="562">
                  <c:v>281.97699999999998</c:v>
                </c:pt>
                <c:pt idx="563">
                  <c:v>281.74900000000002</c:v>
                </c:pt>
                <c:pt idx="564">
                  <c:v>282.97899999999998</c:v>
                </c:pt>
                <c:pt idx="565">
                  <c:v>282.75099999999998</c:v>
                </c:pt>
              </c:numCache>
            </c:numRef>
          </c:xVal>
          <c:yVal>
            <c:numRef>
              <c:f>'Reg_Escalones descendentes'!$W$6:$W$571</c:f>
              <c:numCache>
                <c:formatCode>General</c:formatCode>
                <c:ptCount val="566"/>
                <c:pt idx="0">
                  <c:v>14.000499725341797</c:v>
                </c:pt>
                <c:pt idx="1">
                  <c:v>14.000499725341797</c:v>
                </c:pt>
                <c:pt idx="2">
                  <c:v>13.991379737854004</c:v>
                </c:pt>
                <c:pt idx="3">
                  <c:v>13.991379737854004</c:v>
                </c:pt>
                <c:pt idx="4">
                  <c:v>13.991379737854004</c:v>
                </c:pt>
                <c:pt idx="5">
                  <c:v>13.991379737854004</c:v>
                </c:pt>
                <c:pt idx="6">
                  <c:v>13.982219696044922</c:v>
                </c:pt>
                <c:pt idx="7">
                  <c:v>13.982219696044922</c:v>
                </c:pt>
                <c:pt idx="8">
                  <c:v>13.975959777832031</c:v>
                </c:pt>
                <c:pt idx="9">
                  <c:v>13.975959777832031</c:v>
                </c:pt>
                <c:pt idx="10">
                  <c:v>13.975959777832031</c:v>
                </c:pt>
                <c:pt idx="11">
                  <c:v>13.975959777832031</c:v>
                </c:pt>
                <c:pt idx="12">
                  <c:v>13.992270469665527</c:v>
                </c:pt>
                <c:pt idx="13">
                  <c:v>13.992270469665527</c:v>
                </c:pt>
                <c:pt idx="14">
                  <c:v>13.96774959564209</c:v>
                </c:pt>
                <c:pt idx="15">
                  <c:v>13.96774959564209</c:v>
                </c:pt>
                <c:pt idx="16">
                  <c:v>13.946559906005859</c:v>
                </c:pt>
                <c:pt idx="17">
                  <c:v>13.946559906005859</c:v>
                </c:pt>
                <c:pt idx="18">
                  <c:v>13.946559906005859</c:v>
                </c:pt>
                <c:pt idx="19">
                  <c:v>13.946559906005859</c:v>
                </c:pt>
                <c:pt idx="20">
                  <c:v>13.910320281982422</c:v>
                </c:pt>
                <c:pt idx="21">
                  <c:v>13.910320281982422</c:v>
                </c:pt>
                <c:pt idx="22">
                  <c:v>13.8714599609375</c:v>
                </c:pt>
                <c:pt idx="23">
                  <c:v>13.8714599609375</c:v>
                </c:pt>
                <c:pt idx="24">
                  <c:v>13.815890312194824</c:v>
                </c:pt>
                <c:pt idx="25">
                  <c:v>13.815890312194824</c:v>
                </c:pt>
                <c:pt idx="26">
                  <c:v>13.815890312194824</c:v>
                </c:pt>
                <c:pt idx="27">
                  <c:v>13.815890312194824</c:v>
                </c:pt>
                <c:pt idx="28">
                  <c:v>13.76200008392334</c:v>
                </c:pt>
                <c:pt idx="29">
                  <c:v>13.76200008392334</c:v>
                </c:pt>
                <c:pt idx="30">
                  <c:v>13.727169990539551</c:v>
                </c:pt>
                <c:pt idx="31">
                  <c:v>13.727169990539551</c:v>
                </c:pt>
                <c:pt idx="32">
                  <c:v>13.727169990539551</c:v>
                </c:pt>
                <c:pt idx="33">
                  <c:v>13.676389694213867</c:v>
                </c:pt>
                <c:pt idx="34">
                  <c:v>13.676389694213867</c:v>
                </c:pt>
                <c:pt idx="35">
                  <c:v>13.676389694213867</c:v>
                </c:pt>
                <c:pt idx="36">
                  <c:v>13.676389694213867</c:v>
                </c:pt>
                <c:pt idx="37">
                  <c:v>13.64745044708252</c:v>
                </c:pt>
                <c:pt idx="38">
                  <c:v>13.64745044708252</c:v>
                </c:pt>
                <c:pt idx="39">
                  <c:v>13.607419967651367</c:v>
                </c:pt>
                <c:pt idx="40">
                  <c:v>13.607419967651367</c:v>
                </c:pt>
                <c:pt idx="41">
                  <c:v>13.540379524230957</c:v>
                </c:pt>
                <c:pt idx="42">
                  <c:v>13.540379524230957</c:v>
                </c:pt>
                <c:pt idx="43">
                  <c:v>13.474559783935547</c:v>
                </c:pt>
                <c:pt idx="44">
                  <c:v>13.474559783935547</c:v>
                </c:pt>
                <c:pt idx="45">
                  <c:v>13.431819915771484</c:v>
                </c:pt>
                <c:pt idx="46">
                  <c:v>13.431819915771484</c:v>
                </c:pt>
                <c:pt idx="47">
                  <c:v>13.431819915771484</c:v>
                </c:pt>
                <c:pt idx="48">
                  <c:v>13.431819915771484</c:v>
                </c:pt>
                <c:pt idx="49">
                  <c:v>13.36931037902832</c:v>
                </c:pt>
                <c:pt idx="50">
                  <c:v>13.36931037902832</c:v>
                </c:pt>
                <c:pt idx="51">
                  <c:v>13.321220397949219</c:v>
                </c:pt>
                <c:pt idx="52">
                  <c:v>13.321220397949219</c:v>
                </c:pt>
                <c:pt idx="53">
                  <c:v>13.279939651489258</c:v>
                </c:pt>
                <c:pt idx="54">
                  <c:v>13.279939651489258</c:v>
                </c:pt>
                <c:pt idx="55">
                  <c:v>13.279939651489258</c:v>
                </c:pt>
                <c:pt idx="56">
                  <c:v>13.279939651489258</c:v>
                </c:pt>
                <c:pt idx="57">
                  <c:v>13.229909896850586</c:v>
                </c:pt>
                <c:pt idx="58">
                  <c:v>13.229909896850586</c:v>
                </c:pt>
                <c:pt idx="59">
                  <c:v>13.18826961517334</c:v>
                </c:pt>
                <c:pt idx="60">
                  <c:v>13.18826961517334</c:v>
                </c:pt>
                <c:pt idx="61">
                  <c:v>13.127799987792969</c:v>
                </c:pt>
                <c:pt idx="62">
                  <c:v>13.127799987792969</c:v>
                </c:pt>
                <c:pt idx="63">
                  <c:v>13.127799987792969</c:v>
                </c:pt>
                <c:pt idx="64">
                  <c:v>13.127799987792969</c:v>
                </c:pt>
                <c:pt idx="65">
                  <c:v>13.092309951782227</c:v>
                </c:pt>
                <c:pt idx="66">
                  <c:v>13.092309951782227</c:v>
                </c:pt>
                <c:pt idx="67">
                  <c:v>13.045269966125488</c:v>
                </c:pt>
                <c:pt idx="68">
                  <c:v>13.045269966125488</c:v>
                </c:pt>
                <c:pt idx="69">
                  <c:v>13.001999855041504</c:v>
                </c:pt>
                <c:pt idx="70">
                  <c:v>13.001999855041504</c:v>
                </c:pt>
                <c:pt idx="71">
                  <c:v>12.948559761047363</c:v>
                </c:pt>
                <c:pt idx="72">
                  <c:v>12.948559761047363</c:v>
                </c:pt>
                <c:pt idx="73">
                  <c:v>12.948559761047363</c:v>
                </c:pt>
                <c:pt idx="74">
                  <c:v>12.948559761047363</c:v>
                </c:pt>
                <c:pt idx="75">
                  <c:v>12.872579574584961</c:v>
                </c:pt>
                <c:pt idx="76">
                  <c:v>12.872579574584961</c:v>
                </c:pt>
                <c:pt idx="77">
                  <c:v>12.827589988708496</c:v>
                </c:pt>
                <c:pt idx="78">
                  <c:v>12.827589988708496</c:v>
                </c:pt>
                <c:pt idx="79">
                  <c:v>12.77278995513916</c:v>
                </c:pt>
                <c:pt idx="80">
                  <c:v>12.77278995513916</c:v>
                </c:pt>
                <c:pt idx="81">
                  <c:v>12.734089851379395</c:v>
                </c:pt>
                <c:pt idx="82">
                  <c:v>12.734089851379395</c:v>
                </c:pt>
                <c:pt idx="83">
                  <c:v>12.734089851379395</c:v>
                </c:pt>
                <c:pt idx="84">
                  <c:v>12.734089851379395</c:v>
                </c:pt>
                <c:pt idx="85">
                  <c:v>12.700130462646484</c:v>
                </c:pt>
                <c:pt idx="86">
                  <c:v>12.700130462646484</c:v>
                </c:pt>
                <c:pt idx="87">
                  <c:v>12.663100242614746</c:v>
                </c:pt>
                <c:pt idx="88">
                  <c:v>12.663100242614746</c:v>
                </c:pt>
                <c:pt idx="89">
                  <c:v>12.635709762573242</c:v>
                </c:pt>
                <c:pt idx="90">
                  <c:v>12.635709762573242</c:v>
                </c:pt>
                <c:pt idx="91">
                  <c:v>12.635709762573242</c:v>
                </c:pt>
                <c:pt idx="92">
                  <c:v>12.635709762573242</c:v>
                </c:pt>
                <c:pt idx="93">
                  <c:v>12.635709762573242</c:v>
                </c:pt>
                <c:pt idx="94">
                  <c:v>12.56919002532959</c:v>
                </c:pt>
                <c:pt idx="95">
                  <c:v>12.56919002532959</c:v>
                </c:pt>
                <c:pt idx="96">
                  <c:v>12.504509925842285</c:v>
                </c:pt>
                <c:pt idx="97">
                  <c:v>12.504509925842285</c:v>
                </c:pt>
                <c:pt idx="98">
                  <c:v>12.469409942626953</c:v>
                </c:pt>
                <c:pt idx="99">
                  <c:v>12.469409942626953</c:v>
                </c:pt>
                <c:pt idx="100">
                  <c:v>12.469409942626953</c:v>
                </c:pt>
                <c:pt idx="101">
                  <c:v>12.469409942626953</c:v>
                </c:pt>
                <c:pt idx="102">
                  <c:v>12.410090446472168</c:v>
                </c:pt>
                <c:pt idx="103">
                  <c:v>12.410090446472168</c:v>
                </c:pt>
                <c:pt idx="104">
                  <c:v>12.350110054016113</c:v>
                </c:pt>
                <c:pt idx="105">
                  <c:v>12.350110054016113</c:v>
                </c:pt>
                <c:pt idx="106">
                  <c:v>12.316379547119141</c:v>
                </c:pt>
                <c:pt idx="107">
                  <c:v>12.316379547119141</c:v>
                </c:pt>
                <c:pt idx="108">
                  <c:v>12.316379547119141</c:v>
                </c:pt>
                <c:pt idx="109">
                  <c:v>12.316379547119141</c:v>
                </c:pt>
                <c:pt idx="110">
                  <c:v>12.261360168457031</c:v>
                </c:pt>
                <c:pt idx="111">
                  <c:v>12.261360168457031</c:v>
                </c:pt>
                <c:pt idx="112">
                  <c:v>12.219050407409668</c:v>
                </c:pt>
                <c:pt idx="113">
                  <c:v>12.219050407409668</c:v>
                </c:pt>
                <c:pt idx="114">
                  <c:v>12.165300369262695</c:v>
                </c:pt>
                <c:pt idx="115">
                  <c:v>12.165300369262695</c:v>
                </c:pt>
                <c:pt idx="116">
                  <c:v>12.115400314331055</c:v>
                </c:pt>
                <c:pt idx="117">
                  <c:v>12.115400314331055</c:v>
                </c:pt>
                <c:pt idx="118">
                  <c:v>12.115400314331055</c:v>
                </c:pt>
                <c:pt idx="119">
                  <c:v>12.115400314331055</c:v>
                </c:pt>
                <c:pt idx="120">
                  <c:v>12.062899589538574</c:v>
                </c:pt>
                <c:pt idx="121">
                  <c:v>12.062899589538574</c:v>
                </c:pt>
                <c:pt idx="122">
                  <c:v>12.002169609069824</c:v>
                </c:pt>
                <c:pt idx="123">
                  <c:v>12.002169609069824</c:v>
                </c:pt>
                <c:pt idx="124">
                  <c:v>11.974020004272461</c:v>
                </c:pt>
                <c:pt idx="125">
                  <c:v>11.974020004272461</c:v>
                </c:pt>
                <c:pt idx="126">
                  <c:v>11.974020004272461</c:v>
                </c:pt>
                <c:pt idx="127">
                  <c:v>11.974020004272461</c:v>
                </c:pt>
                <c:pt idx="128">
                  <c:v>11.923600196838379</c:v>
                </c:pt>
                <c:pt idx="129">
                  <c:v>11.923600196838379</c:v>
                </c:pt>
                <c:pt idx="130">
                  <c:v>11.885109901428223</c:v>
                </c:pt>
                <c:pt idx="131">
                  <c:v>11.885109901428223</c:v>
                </c:pt>
                <c:pt idx="132">
                  <c:v>11.833649635314941</c:v>
                </c:pt>
                <c:pt idx="133">
                  <c:v>11.833649635314941</c:v>
                </c:pt>
                <c:pt idx="134">
                  <c:v>11.833649635314941</c:v>
                </c:pt>
                <c:pt idx="135">
                  <c:v>11.833649635314941</c:v>
                </c:pt>
                <c:pt idx="136">
                  <c:v>11.778619766235352</c:v>
                </c:pt>
                <c:pt idx="137">
                  <c:v>11.778619766235352</c:v>
                </c:pt>
                <c:pt idx="138">
                  <c:v>11.723770141601563</c:v>
                </c:pt>
                <c:pt idx="139">
                  <c:v>11.723770141601563</c:v>
                </c:pt>
                <c:pt idx="140">
                  <c:v>11.669389724731445</c:v>
                </c:pt>
                <c:pt idx="141">
                  <c:v>11.669389724731445</c:v>
                </c:pt>
                <c:pt idx="142">
                  <c:v>11.669389724731445</c:v>
                </c:pt>
                <c:pt idx="143">
                  <c:v>11.669389724731445</c:v>
                </c:pt>
                <c:pt idx="144">
                  <c:v>11.669389724731445</c:v>
                </c:pt>
                <c:pt idx="145">
                  <c:v>11.608759880065918</c:v>
                </c:pt>
                <c:pt idx="146">
                  <c:v>11.608759880065918</c:v>
                </c:pt>
                <c:pt idx="147">
                  <c:v>11.581899642944336</c:v>
                </c:pt>
                <c:pt idx="148">
                  <c:v>11.581899642944336</c:v>
                </c:pt>
                <c:pt idx="149">
                  <c:v>11.525600433349609</c:v>
                </c:pt>
                <c:pt idx="150">
                  <c:v>11.525600433349609</c:v>
                </c:pt>
                <c:pt idx="151">
                  <c:v>11.525600433349609</c:v>
                </c:pt>
                <c:pt idx="152">
                  <c:v>11.525600433349609</c:v>
                </c:pt>
                <c:pt idx="153">
                  <c:v>11.525600433349609</c:v>
                </c:pt>
                <c:pt idx="154">
                  <c:v>11.478329658508301</c:v>
                </c:pt>
                <c:pt idx="155">
                  <c:v>11.478329658508301</c:v>
                </c:pt>
                <c:pt idx="156">
                  <c:v>11.426019668579102</c:v>
                </c:pt>
                <c:pt idx="157">
                  <c:v>11.426019668579102</c:v>
                </c:pt>
                <c:pt idx="158">
                  <c:v>11.378959655761719</c:v>
                </c:pt>
                <c:pt idx="159">
                  <c:v>11.378959655761719</c:v>
                </c:pt>
                <c:pt idx="160">
                  <c:v>11.378959655761719</c:v>
                </c:pt>
                <c:pt idx="161">
                  <c:v>11.378959655761719</c:v>
                </c:pt>
                <c:pt idx="162">
                  <c:v>11.338190078735352</c:v>
                </c:pt>
                <c:pt idx="163">
                  <c:v>11.338190078735352</c:v>
                </c:pt>
                <c:pt idx="164">
                  <c:v>11.286290168762207</c:v>
                </c:pt>
                <c:pt idx="165">
                  <c:v>11.286290168762207</c:v>
                </c:pt>
                <c:pt idx="166">
                  <c:v>11.227910041809082</c:v>
                </c:pt>
                <c:pt idx="167">
                  <c:v>11.227910041809082</c:v>
                </c:pt>
                <c:pt idx="168">
                  <c:v>11.227910041809082</c:v>
                </c:pt>
                <c:pt idx="169">
                  <c:v>11.227910041809082</c:v>
                </c:pt>
                <c:pt idx="170">
                  <c:v>11.176219940185547</c:v>
                </c:pt>
                <c:pt idx="171">
                  <c:v>11.176219940185547</c:v>
                </c:pt>
                <c:pt idx="172">
                  <c:v>11.127900123596191</c:v>
                </c:pt>
                <c:pt idx="173">
                  <c:v>11.127900123596191</c:v>
                </c:pt>
                <c:pt idx="174">
                  <c:v>11.086230278015137</c:v>
                </c:pt>
                <c:pt idx="175">
                  <c:v>11.086230278015137</c:v>
                </c:pt>
                <c:pt idx="176">
                  <c:v>11.086230278015137</c:v>
                </c:pt>
                <c:pt idx="177">
                  <c:v>11.086230278015137</c:v>
                </c:pt>
                <c:pt idx="178">
                  <c:v>11.036049842834473</c:v>
                </c:pt>
                <c:pt idx="179">
                  <c:v>11.036049842834473</c:v>
                </c:pt>
                <c:pt idx="180">
                  <c:v>10.99215030670166</c:v>
                </c:pt>
                <c:pt idx="181">
                  <c:v>10.99215030670166</c:v>
                </c:pt>
                <c:pt idx="182">
                  <c:v>10.944149971008301</c:v>
                </c:pt>
                <c:pt idx="183">
                  <c:v>10.944149971008301</c:v>
                </c:pt>
                <c:pt idx="184">
                  <c:v>10.899080276489258</c:v>
                </c:pt>
                <c:pt idx="185">
                  <c:v>10.899080276489258</c:v>
                </c:pt>
                <c:pt idx="186">
                  <c:v>10.841529846191406</c:v>
                </c:pt>
                <c:pt idx="187">
                  <c:v>10.841529846191406</c:v>
                </c:pt>
                <c:pt idx="188">
                  <c:v>10.841529846191406</c:v>
                </c:pt>
                <c:pt idx="189">
                  <c:v>10.841529846191406</c:v>
                </c:pt>
                <c:pt idx="190">
                  <c:v>10.793880462646484</c:v>
                </c:pt>
                <c:pt idx="191">
                  <c:v>10.793880462646484</c:v>
                </c:pt>
                <c:pt idx="192">
                  <c:v>10.77256965637207</c:v>
                </c:pt>
                <c:pt idx="193">
                  <c:v>10.77256965637207</c:v>
                </c:pt>
                <c:pt idx="194">
                  <c:v>10.716409683227539</c:v>
                </c:pt>
                <c:pt idx="195">
                  <c:v>10.716409683227539</c:v>
                </c:pt>
                <c:pt idx="196">
                  <c:v>10.716409683227539</c:v>
                </c:pt>
                <c:pt idx="197">
                  <c:v>10.716409683227539</c:v>
                </c:pt>
                <c:pt idx="198">
                  <c:v>10.676770210266113</c:v>
                </c:pt>
                <c:pt idx="199">
                  <c:v>10.676770210266113</c:v>
                </c:pt>
                <c:pt idx="200">
                  <c:v>10.597649574279785</c:v>
                </c:pt>
                <c:pt idx="201">
                  <c:v>10.597649574279785</c:v>
                </c:pt>
                <c:pt idx="202">
                  <c:v>10.597649574279785</c:v>
                </c:pt>
                <c:pt idx="203">
                  <c:v>10.597649574279785</c:v>
                </c:pt>
                <c:pt idx="204">
                  <c:v>10.558159828186035</c:v>
                </c:pt>
                <c:pt idx="205">
                  <c:v>10.558159828186035</c:v>
                </c:pt>
                <c:pt idx="206">
                  <c:v>10.495129585266113</c:v>
                </c:pt>
                <c:pt idx="207">
                  <c:v>10.495129585266113</c:v>
                </c:pt>
                <c:pt idx="208">
                  <c:v>10.474320411682129</c:v>
                </c:pt>
                <c:pt idx="209">
                  <c:v>10.474320411682129</c:v>
                </c:pt>
                <c:pt idx="210">
                  <c:v>10.474320411682129</c:v>
                </c:pt>
                <c:pt idx="211">
                  <c:v>10.474320411682129</c:v>
                </c:pt>
                <c:pt idx="212">
                  <c:v>10.474320411682129</c:v>
                </c:pt>
                <c:pt idx="213">
                  <c:v>10.421219825744629</c:v>
                </c:pt>
                <c:pt idx="214">
                  <c:v>10.421219825744629</c:v>
                </c:pt>
                <c:pt idx="215">
                  <c:v>10.356340408325195</c:v>
                </c:pt>
                <c:pt idx="216">
                  <c:v>10.356340408325195</c:v>
                </c:pt>
                <c:pt idx="217">
                  <c:v>10.296859741210938</c:v>
                </c:pt>
                <c:pt idx="218">
                  <c:v>10.296859741210938</c:v>
                </c:pt>
                <c:pt idx="219">
                  <c:v>10.296859741210938</c:v>
                </c:pt>
                <c:pt idx="220">
                  <c:v>10.296859741210938</c:v>
                </c:pt>
                <c:pt idx="221">
                  <c:v>10.255949974060059</c:v>
                </c:pt>
                <c:pt idx="222">
                  <c:v>10.255949974060059</c:v>
                </c:pt>
                <c:pt idx="223">
                  <c:v>10.222160339355469</c:v>
                </c:pt>
                <c:pt idx="224">
                  <c:v>10.222160339355469</c:v>
                </c:pt>
                <c:pt idx="225">
                  <c:v>10.176139831542969</c:v>
                </c:pt>
                <c:pt idx="226">
                  <c:v>10.176139831542969</c:v>
                </c:pt>
                <c:pt idx="227">
                  <c:v>10.135359764099121</c:v>
                </c:pt>
                <c:pt idx="228">
                  <c:v>10.135359764099121</c:v>
                </c:pt>
                <c:pt idx="229">
                  <c:v>10.135359764099121</c:v>
                </c:pt>
                <c:pt idx="230">
                  <c:v>10.135359764099121</c:v>
                </c:pt>
                <c:pt idx="231">
                  <c:v>10.072779655456543</c:v>
                </c:pt>
                <c:pt idx="232">
                  <c:v>10.072779655456543</c:v>
                </c:pt>
                <c:pt idx="233">
                  <c:v>10.022219657897949</c:v>
                </c:pt>
                <c:pt idx="234">
                  <c:v>10.022219657897949</c:v>
                </c:pt>
                <c:pt idx="235">
                  <c:v>10.022219657897949</c:v>
                </c:pt>
                <c:pt idx="236">
                  <c:v>10.022219657897949</c:v>
                </c:pt>
                <c:pt idx="237">
                  <c:v>9.9707603454589844</c:v>
                </c:pt>
                <c:pt idx="238">
                  <c:v>9.9707603454589844</c:v>
                </c:pt>
                <c:pt idx="239">
                  <c:v>9.9257001876831055</c:v>
                </c:pt>
                <c:pt idx="240">
                  <c:v>9.9257001876831055</c:v>
                </c:pt>
                <c:pt idx="241">
                  <c:v>9.8914804458618164</c:v>
                </c:pt>
                <c:pt idx="242">
                  <c:v>9.8914804458618164</c:v>
                </c:pt>
                <c:pt idx="243">
                  <c:v>9.8914804458618164</c:v>
                </c:pt>
                <c:pt idx="244">
                  <c:v>9.8914804458618164</c:v>
                </c:pt>
                <c:pt idx="245">
                  <c:v>9.8264198303222656</c:v>
                </c:pt>
                <c:pt idx="246">
                  <c:v>9.8264198303222656</c:v>
                </c:pt>
                <c:pt idx="247">
                  <c:v>9.7766599655151367</c:v>
                </c:pt>
                <c:pt idx="248">
                  <c:v>9.7766599655151367</c:v>
                </c:pt>
                <c:pt idx="249">
                  <c:v>9.7246599197387695</c:v>
                </c:pt>
                <c:pt idx="250">
                  <c:v>9.7246599197387695</c:v>
                </c:pt>
                <c:pt idx="251">
                  <c:v>9.6686801910400391</c:v>
                </c:pt>
                <c:pt idx="252">
                  <c:v>9.6686801910400391</c:v>
                </c:pt>
                <c:pt idx="253">
                  <c:v>9.6422996520996094</c:v>
                </c:pt>
                <c:pt idx="254">
                  <c:v>9.6422996520996094</c:v>
                </c:pt>
                <c:pt idx="255">
                  <c:v>9.5922002792358398</c:v>
                </c:pt>
                <c:pt idx="256">
                  <c:v>9.5922002792358398</c:v>
                </c:pt>
                <c:pt idx="257">
                  <c:v>9.546910285949707</c:v>
                </c:pt>
                <c:pt idx="258">
                  <c:v>9.546910285949707</c:v>
                </c:pt>
                <c:pt idx="259">
                  <c:v>9.546910285949707</c:v>
                </c:pt>
                <c:pt idx="260">
                  <c:v>9.546910285949707</c:v>
                </c:pt>
                <c:pt idx="261">
                  <c:v>9.491999626159668</c:v>
                </c:pt>
                <c:pt idx="262">
                  <c:v>9.491999626159668</c:v>
                </c:pt>
                <c:pt idx="263">
                  <c:v>9.4521102905273438</c:v>
                </c:pt>
                <c:pt idx="264">
                  <c:v>9.4521102905273438</c:v>
                </c:pt>
                <c:pt idx="265">
                  <c:v>9.4521102905273438</c:v>
                </c:pt>
                <c:pt idx="266">
                  <c:v>9.4521102905273438</c:v>
                </c:pt>
                <c:pt idx="267">
                  <c:v>9.3810997009277344</c:v>
                </c:pt>
                <c:pt idx="268">
                  <c:v>9.3810997009277344</c:v>
                </c:pt>
                <c:pt idx="269">
                  <c:v>9.3296298980712891</c:v>
                </c:pt>
                <c:pt idx="270">
                  <c:v>9.3296298980712891</c:v>
                </c:pt>
                <c:pt idx="271">
                  <c:v>9.290369987487793</c:v>
                </c:pt>
                <c:pt idx="272">
                  <c:v>9.290369987487793</c:v>
                </c:pt>
                <c:pt idx="273">
                  <c:v>9.290369987487793</c:v>
                </c:pt>
                <c:pt idx="274">
                  <c:v>9.290369987487793</c:v>
                </c:pt>
                <c:pt idx="275">
                  <c:v>9.290369987487793</c:v>
                </c:pt>
                <c:pt idx="276">
                  <c:v>9.2398595809936523</c:v>
                </c:pt>
                <c:pt idx="277">
                  <c:v>9.2398595809936523</c:v>
                </c:pt>
                <c:pt idx="278">
                  <c:v>9.1779499053955078</c:v>
                </c:pt>
                <c:pt idx="279">
                  <c:v>9.1779499053955078</c:v>
                </c:pt>
                <c:pt idx="280">
                  <c:v>9.1289501190185547</c:v>
                </c:pt>
                <c:pt idx="281">
                  <c:v>9.1289501190185547</c:v>
                </c:pt>
                <c:pt idx="282">
                  <c:v>9.1289501190185547</c:v>
                </c:pt>
                <c:pt idx="283">
                  <c:v>9.1289501190185547</c:v>
                </c:pt>
                <c:pt idx="284">
                  <c:v>9.1075201034545898</c:v>
                </c:pt>
                <c:pt idx="285">
                  <c:v>9.1075201034545898</c:v>
                </c:pt>
                <c:pt idx="286">
                  <c:v>9.0286798477172852</c:v>
                </c:pt>
                <c:pt idx="287">
                  <c:v>9.0286798477172852</c:v>
                </c:pt>
                <c:pt idx="288">
                  <c:v>9.0286798477172852</c:v>
                </c:pt>
                <c:pt idx="289">
                  <c:v>9.0286798477172852</c:v>
                </c:pt>
                <c:pt idx="290">
                  <c:v>8.9689102172851563</c:v>
                </c:pt>
                <c:pt idx="291">
                  <c:v>8.9689102172851563</c:v>
                </c:pt>
                <c:pt idx="292">
                  <c:v>8.9187202453613281</c:v>
                </c:pt>
                <c:pt idx="293">
                  <c:v>8.9187202453613281</c:v>
                </c:pt>
                <c:pt idx="294">
                  <c:v>8.9187202453613281</c:v>
                </c:pt>
                <c:pt idx="295">
                  <c:v>8.9187202453613281</c:v>
                </c:pt>
                <c:pt idx="296">
                  <c:v>8.8227596282958984</c:v>
                </c:pt>
                <c:pt idx="297">
                  <c:v>8.8227596282958984</c:v>
                </c:pt>
                <c:pt idx="298">
                  <c:v>8.844630241394043</c:v>
                </c:pt>
                <c:pt idx="299">
                  <c:v>8.844630241394043</c:v>
                </c:pt>
                <c:pt idx="300">
                  <c:v>8.7949199676513672</c:v>
                </c:pt>
                <c:pt idx="301">
                  <c:v>8.7949199676513672</c:v>
                </c:pt>
                <c:pt idx="302">
                  <c:v>8.7575502395629883</c:v>
                </c:pt>
                <c:pt idx="303">
                  <c:v>8.7575502395629883</c:v>
                </c:pt>
                <c:pt idx="304">
                  <c:v>8.7575502395629883</c:v>
                </c:pt>
                <c:pt idx="305">
                  <c:v>8.7575502395629883</c:v>
                </c:pt>
                <c:pt idx="306">
                  <c:v>8.6639299392700195</c:v>
                </c:pt>
                <c:pt idx="307">
                  <c:v>8.6639299392700195</c:v>
                </c:pt>
                <c:pt idx="308">
                  <c:v>8.6639299392700195</c:v>
                </c:pt>
                <c:pt idx="309">
                  <c:v>8.6639299392700195</c:v>
                </c:pt>
                <c:pt idx="310">
                  <c:v>8.6139402389526367</c:v>
                </c:pt>
                <c:pt idx="311">
                  <c:v>8.6139402389526367</c:v>
                </c:pt>
                <c:pt idx="312">
                  <c:v>8.5752801895141602</c:v>
                </c:pt>
                <c:pt idx="313">
                  <c:v>8.5752801895141602</c:v>
                </c:pt>
                <c:pt idx="314">
                  <c:v>8.5347299575805664</c:v>
                </c:pt>
                <c:pt idx="315">
                  <c:v>8.5347299575805664</c:v>
                </c:pt>
                <c:pt idx="316">
                  <c:v>8.5347299575805664</c:v>
                </c:pt>
                <c:pt idx="317">
                  <c:v>8.5347299575805664</c:v>
                </c:pt>
                <c:pt idx="318">
                  <c:v>8.4949798583984375</c:v>
                </c:pt>
                <c:pt idx="319">
                  <c:v>8.4949798583984375</c:v>
                </c:pt>
                <c:pt idx="320">
                  <c:v>8.4223098754882813</c:v>
                </c:pt>
                <c:pt idx="321">
                  <c:v>8.4223098754882813</c:v>
                </c:pt>
                <c:pt idx="322">
                  <c:v>8.3683900833129883</c:v>
                </c:pt>
                <c:pt idx="323">
                  <c:v>8.3683900833129883</c:v>
                </c:pt>
                <c:pt idx="324">
                  <c:v>8.3683900833129883</c:v>
                </c:pt>
                <c:pt idx="325">
                  <c:v>8.3683900833129883</c:v>
                </c:pt>
                <c:pt idx="326">
                  <c:v>8.3155403137207031</c:v>
                </c:pt>
                <c:pt idx="327">
                  <c:v>8.3155403137207031</c:v>
                </c:pt>
                <c:pt idx="328">
                  <c:v>8.2834796905517578</c:v>
                </c:pt>
                <c:pt idx="329">
                  <c:v>8.2834796905517578</c:v>
                </c:pt>
                <c:pt idx="330">
                  <c:v>8.2834796905517578</c:v>
                </c:pt>
                <c:pt idx="331">
                  <c:v>8.2834796905517578</c:v>
                </c:pt>
                <c:pt idx="332">
                  <c:v>8.2834796905517578</c:v>
                </c:pt>
                <c:pt idx="333">
                  <c:v>8.2834796905517578</c:v>
                </c:pt>
                <c:pt idx="334">
                  <c:v>8.1787595748901367</c:v>
                </c:pt>
                <c:pt idx="335">
                  <c:v>8.1787595748901367</c:v>
                </c:pt>
                <c:pt idx="336">
                  <c:v>8.1787595748901367</c:v>
                </c:pt>
                <c:pt idx="337">
                  <c:v>8.1787595748901367</c:v>
                </c:pt>
                <c:pt idx="338">
                  <c:v>8.1116504669189453</c:v>
                </c:pt>
                <c:pt idx="339">
                  <c:v>8.1116504669189453</c:v>
                </c:pt>
                <c:pt idx="340">
                  <c:v>8.1116504669189453</c:v>
                </c:pt>
                <c:pt idx="341">
                  <c:v>8.1116504669189453</c:v>
                </c:pt>
                <c:pt idx="342">
                  <c:v>8.064849853515625</c:v>
                </c:pt>
                <c:pt idx="343">
                  <c:v>8.064849853515625</c:v>
                </c:pt>
                <c:pt idx="344">
                  <c:v>8.0142097473144531</c:v>
                </c:pt>
                <c:pt idx="345">
                  <c:v>8.0142097473144531</c:v>
                </c:pt>
                <c:pt idx="346">
                  <c:v>7.9770998954772949</c:v>
                </c:pt>
                <c:pt idx="347">
                  <c:v>7.9770998954772949</c:v>
                </c:pt>
                <c:pt idx="348">
                  <c:v>7.9240598678588867</c:v>
                </c:pt>
                <c:pt idx="349">
                  <c:v>7.9240598678588867</c:v>
                </c:pt>
                <c:pt idx="350">
                  <c:v>7.9240598678588867</c:v>
                </c:pt>
                <c:pt idx="351">
                  <c:v>7.9240598678588867</c:v>
                </c:pt>
                <c:pt idx="352">
                  <c:v>7.8768000602722168</c:v>
                </c:pt>
                <c:pt idx="353">
                  <c:v>7.8768000602722168</c:v>
                </c:pt>
                <c:pt idx="354">
                  <c:v>7.8217601776123047</c:v>
                </c:pt>
                <c:pt idx="355">
                  <c:v>7.8217601776123047</c:v>
                </c:pt>
                <c:pt idx="356">
                  <c:v>7.8217601776123047</c:v>
                </c:pt>
                <c:pt idx="357">
                  <c:v>7.8217601776123047</c:v>
                </c:pt>
                <c:pt idx="358">
                  <c:v>7.7664299011230469</c:v>
                </c:pt>
                <c:pt idx="359">
                  <c:v>7.7664299011230469</c:v>
                </c:pt>
                <c:pt idx="360">
                  <c:v>7.7403101921081543</c:v>
                </c:pt>
                <c:pt idx="361">
                  <c:v>7.7403101921081543</c:v>
                </c:pt>
                <c:pt idx="362">
                  <c:v>7.6756601333618164</c:v>
                </c:pt>
                <c:pt idx="363">
                  <c:v>7.6756601333618164</c:v>
                </c:pt>
                <c:pt idx="364">
                  <c:v>7.6756601333618164</c:v>
                </c:pt>
                <c:pt idx="365">
                  <c:v>7.6756601333618164</c:v>
                </c:pt>
                <c:pt idx="366">
                  <c:v>7.589940071105957</c:v>
                </c:pt>
                <c:pt idx="367">
                  <c:v>7.589940071105957</c:v>
                </c:pt>
                <c:pt idx="368">
                  <c:v>7.5475602149963379</c:v>
                </c:pt>
                <c:pt idx="369">
                  <c:v>7.5475602149963379</c:v>
                </c:pt>
                <c:pt idx="370">
                  <c:v>7.5036802291870117</c:v>
                </c:pt>
                <c:pt idx="371">
                  <c:v>7.5036802291870117</c:v>
                </c:pt>
                <c:pt idx="372">
                  <c:v>7.5036802291870117</c:v>
                </c:pt>
                <c:pt idx="373">
                  <c:v>7.5036802291870117</c:v>
                </c:pt>
                <c:pt idx="374">
                  <c:v>7.4478001594543457</c:v>
                </c:pt>
                <c:pt idx="375">
                  <c:v>7.4478001594543457</c:v>
                </c:pt>
                <c:pt idx="376">
                  <c:v>7.4066200256347656</c:v>
                </c:pt>
                <c:pt idx="377">
                  <c:v>7.4066200256347656</c:v>
                </c:pt>
                <c:pt idx="378">
                  <c:v>7.3503899574279785</c:v>
                </c:pt>
                <c:pt idx="379">
                  <c:v>7.3503899574279785</c:v>
                </c:pt>
                <c:pt idx="380">
                  <c:v>7.3017401695251465</c:v>
                </c:pt>
                <c:pt idx="381">
                  <c:v>7.3017401695251465</c:v>
                </c:pt>
                <c:pt idx="382">
                  <c:v>7.3017401695251465</c:v>
                </c:pt>
                <c:pt idx="383">
                  <c:v>7.3017401695251465</c:v>
                </c:pt>
                <c:pt idx="384">
                  <c:v>7.3017401695251465</c:v>
                </c:pt>
                <c:pt idx="385">
                  <c:v>7.3017401695251465</c:v>
                </c:pt>
                <c:pt idx="386">
                  <c:v>7.2427802085876465</c:v>
                </c:pt>
                <c:pt idx="387">
                  <c:v>7.2427802085876465</c:v>
                </c:pt>
                <c:pt idx="388">
                  <c:v>7.192969799041748</c:v>
                </c:pt>
                <c:pt idx="389">
                  <c:v>7.192969799041748</c:v>
                </c:pt>
                <c:pt idx="390">
                  <c:v>7.192969799041748</c:v>
                </c:pt>
                <c:pt idx="391">
                  <c:v>7.192969799041748</c:v>
                </c:pt>
                <c:pt idx="392">
                  <c:v>7.1440401077270508</c:v>
                </c:pt>
                <c:pt idx="393">
                  <c:v>7.1440401077270508</c:v>
                </c:pt>
                <c:pt idx="394">
                  <c:v>7.1440401077270508</c:v>
                </c:pt>
                <c:pt idx="395">
                  <c:v>7.0703701972961426</c:v>
                </c:pt>
                <c:pt idx="396">
                  <c:v>7.0703701972961426</c:v>
                </c:pt>
                <c:pt idx="397">
                  <c:v>7.0703701972961426</c:v>
                </c:pt>
                <c:pt idx="398">
                  <c:v>7.0703701972961426</c:v>
                </c:pt>
                <c:pt idx="399">
                  <c:v>7.0143699645996094</c:v>
                </c:pt>
                <c:pt idx="400">
                  <c:v>7.0143699645996094</c:v>
                </c:pt>
                <c:pt idx="401">
                  <c:v>6.9356799125671387</c:v>
                </c:pt>
                <c:pt idx="402">
                  <c:v>6.9356799125671387</c:v>
                </c:pt>
                <c:pt idx="403">
                  <c:v>6.9356799125671387</c:v>
                </c:pt>
                <c:pt idx="404">
                  <c:v>6.9356799125671387</c:v>
                </c:pt>
                <c:pt idx="405">
                  <c:v>6.8896298408508301</c:v>
                </c:pt>
                <c:pt idx="406">
                  <c:v>6.8896298408508301</c:v>
                </c:pt>
                <c:pt idx="407">
                  <c:v>6.8530597686767578</c:v>
                </c:pt>
                <c:pt idx="408">
                  <c:v>6.8530597686767578</c:v>
                </c:pt>
                <c:pt idx="409">
                  <c:v>6.812960147857666</c:v>
                </c:pt>
                <c:pt idx="410">
                  <c:v>6.812960147857666</c:v>
                </c:pt>
                <c:pt idx="411">
                  <c:v>6.812960147857666</c:v>
                </c:pt>
                <c:pt idx="412">
                  <c:v>6.812960147857666</c:v>
                </c:pt>
                <c:pt idx="413">
                  <c:v>6.7522201538085938</c:v>
                </c:pt>
                <c:pt idx="414">
                  <c:v>6.7522201538085938</c:v>
                </c:pt>
                <c:pt idx="415">
                  <c:v>6.6919398307800293</c:v>
                </c:pt>
                <c:pt idx="416">
                  <c:v>6.6919398307800293</c:v>
                </c:pt>
                <c:pt idx="417">
                  <c:v>6.6919398307800293</c:v>
                </c:pt>
                <c:pt idx="418">
                  <c:v>6.6919398307800293</c:v>
                </c:pt>
                <c:pt idx="419">
                  <c:v>6.6919398307800293</c:v>
                </c:pt>
                <c:pt idx="420">
                  <c:v>6.6919398307800293</c:v>
                </c:pt>
                <c:pt idx="421">
                  <c:v>6.6209897994995117</c:v>
                </c:pt>
                <c:pt idx="422">
                  <c:v>6.6209897994995117</c:v>
                </c:pt>
                <c:pt idx="423">
                  <c:v>6.5872001647949219</c:v>
                </c:pt>
                <c:pt idx="424">
                  <c:v>6.5872001647949219</c:v>
                </c:pt>
                <c:pt idx="425">
                  <c:v>6.5333900451660156</c:v>
                </c:pt>
                <c:pt idx="426">
                  <c:v>6.5333900451660156</c:v>
                </c:pt>
                <c:pt idx="427">
                  <c:v>6.48822021484375</c:v>
                </c:pt>
                <c:pt idx="428">
                  <c:v>6.48822021484375</c:v>
                </c:pt>
                <c:pt idx="429">
                  <c:v>6.48822021484375</c:v>
                </c:pt>
                <c:pt idx="430">
                  <c:v>6.48822021484375</c:v>
                </c:pt>
                <c:pt idx="431">
                  <c:v>6.4508500099182129</c:v>
                </c:pt>
                <c:pt idx="432">
                  <c:v>6.4508500099182129</c:v>
                </c:pt>
                <c:pt idx="433">
                  <c:v>6.4022002220153809</c:v>
                </c:pt>
                <c:pt idx="434">
                  <c:v>6.4022002220153809</c:v>
                </c:pt>
                <c:pt idx="435">
                  <c:v>6.3224401473999023</c:v>
                </c:pt>
                <c:pt idx="436">
                  <c:v>6.3224401473999023</c:v>
                </c:pt>
                <c:pt idx="437">
                  <c:v>6.3224401473999023</c:v>
                </c:pt>
                <c:pt idx="438">
                  <c:v>6.3224401473999023</c:v>
                </c:pt>
                <c:pt idx="439">
                  <c:v>6.2679100036621094</c:v>
                </c:pt>
                <c:pt idx="440">
                  <c:v>6.2679100036621094</c:v>
                </c:pt>
                <c:pt idx="441">
                  <c:v>6.2364301681518555</c:v>
                </c:pt>
                <c:pt idx="442">
                  <c:v>6.2364301681518555</c:v>
                </c:pt>
                <c:pt idx="443">
                  <c:v>6.2364301681518555</c:v>
                </c:pt>
                <c:pt idx="444">
                  <c:v>6.2364301681518555</c:v>
                </c:pt>
                <c:pt idx="445">
                  <c:v>6.2364301681518555</c:v>
                </c:pt>
                <c:pt idx="446">
                  <c:v>6.2364301681518555</c:v>
                </c:pt>
                <c:pt idx="447">
                  <c:v>6.1133599281311035</c:v>
                </c:pt>
                <c:pt idx="448">
                  <c:v>6.1133599281311035</c:v>
                </c:pt>
                <c:pt idx="449">
                  <c:v>6.0555100440979004</c:v>
                </c:pt>
                <c:pt idx="450">
                  <c:v>6.0555100440979004</c:v>
                </c:pt>
                <c:pt idx="451">
                  <c:v>6.0555100440979004</c:v>
                </c:pt>
                <c:pt idx="452">
                  <c:v>6.0555100440979004</c:v>
                </c:pt>
                <c:pt idx="453">
                  <c:v>6.0555100440979004</c:v>
                </c:pt>
                <c:pt idx="454">
                  <c:v>6.0555100440979004</c:v>
                </c:pt>
                <c:pt idx="455">
                  <c:v>6.0555100440979004</c:v>
                </c:pt>
                <c:pt idx="456">
                  <c:v>5.9587597846984863</c:v>
                </c:pt>
                <c:pt idx="457">
                  <c:v>5.9587597846984863</c:v>
                </c:pt>
                <c:pt idx="458">
                  <c:v>5.9587597846984863</c:v>
                </c:pt>
                <c:pt idx="459">
                  <c:v>5.9587597846984863</c:v>
                </c:pt>
                <c:pt idx="460">
                  <c:v>5.9587597846984863</c:v>
                </c:pt>
                <c:pt idx="461">
                  <c:v>5.9587597846984863</c:v>
                </c:pt>
                <c:pt idx="462">
                  <c:v>5.9033198356628418</c:v>
                </c:pt>
                <c:pt idx="463">
                  <c:v>5.9033198356628418</c:v>
                </c:pt>
                <c:pt idx="464">
                  <c:v>5.8463501930236816</c:v>
                </c:pt>
                <c:pt idx="465">
                  <c:v>5.8463501930236816</c:v>
                </c:pt>
                <c:pt idx="466">
                  <c:v>5.7930197715759277</c:v>
                </c:pt>
                <c:pt idx="467">
                  <c:v>5.7930197715759277</c:v>
                </c:pt>
                <c:pt idx="468">
                  <c:v>5.7930197715759277</c:v>
                </c:pt>
                <c:pt idx="469">
                  <c:v>5.7930197715759277</c:v>
                </c:pt>
                <c:pt idx="470">
                  <c:v>5.7546801567077637</c:v>
                </c:pt>
                <c:pt idx="471">
                  <c:v>5.7546801567077637</c:v>
                </c:pt>
                <c:pt idx="472">
                  <c:v>5.6919398307800293</c:v>
                </c:pt>
                <c:pt idx="473">
                  <c:v>5.6919398307800293</c:v>
                </c:pt>
                <c:pt idx="474">
                  <c:v>5.6609301567077637</c:v>
                </c:pt>
                <c:pt idx="475">
                  <c:v>5.6609301567077637</c:v>
                </c:pt>
                <c:pt idx="476">
                  <c:v>5.6609301567077637</c:v>
                </c:pt>
                <c:pt idx="477">
                  <c:v>5.6609301567077637</c:v>
                </c:pt>
                <c:pt idx="478">
                  <c:v>5.6144199371337891</c:v>
                </c:pt>
                <c:pt idx="479">
                  <c:v>5.6144199371337891</c:v>
                </c:pt>
                <c:pt idx="480">
                  <c:v>5.5632500648498535</c:v>
                </c:pt>
                <c:pt idx="481">
                  <c:v>5.5632500648498535</c:v>
                </c:pt>
                <c:pt idx="482">
                  <c:v>5.5187802314758301</c:v>
                </c:pt>
                <c:pt idx="483">
                  <c:v>5.5187802314758301</c:v>
                </c:pt>
                <c:pt idx="484">
                  <c:v>5.5187802314758301</c:v>
                </c:pt>
                <c:pt idx="485">
                  <c:v>5.5187802314758301</c:v>
                </c:pt>
                <c:pt idx="486">
                  <c:v>5.4372601509094238</c:v>
                </c:pt>
                <c:pt idx="487">
                  <c:v>5.4372601509094238</c:v>
                </c:pt>
                <c:pt idx="488">
                  <c:v>5.4126100540161133</c:v>
                </c:pt>
                <c:pt idx="489">
                  <c:v>5.4126100540161133</c:v>
                </c:pt>
                <c:pt idx="490">
                  <c:v>5.4126100540161133</c:v>
                </c:pt>
                <c:pt idx="491">
                  <c:v>5.4126100540161133</c:v>
                </c:pt>
                <c:pt idx="492">
                  <c:v>5.3561701774597168</c:v>
                </c:pt>
                <c:pt idx="493">
                  <c:v>5.3561701774597168</c:v>
                </c:pt>
                <c:pt idx="494">
                  <c:v>5.3154301643371582</c:v>
                </c:pt>
                <c:pt idx="495">
                  <c:v>5.3154301643371582</c:v>
                </c:pt>
                <c:pt idx="496">
                  <c:v>5.2497801780700684</c:v>
                </c:pt>
                <c:pt idx="497">
                  <c:v>5.2497801780700684</c:v>
                </c:pt>
                <c:pt idx="498">
                  <c:v>5.2497801780700684</c:v>
                </c:pt>
                <c:pt idx="499">
                  <c:v>5.2497801780700684</c:v>
                </c:pt>
                <c:pt idx="500">
                  <c:v>5.1916999816894531</c:v>
                </c:pt>
                <c:pt idx="501">
                  <c:v>5.1916999816894531</c:v>
                </c:pt>
                <c:pt idx="502">
                  <c:v>5.1441497802734375</c:v>
                </c:pt>
                <c:pt idx="503">
                  <c:v>5.1441497802734375</c:v>
                </c:pt>
                <c:pt idx="504">
                  <c:v>5.0958199501037598</c:v>
                </c:pt>
                <c:pt idx="505">
                  <c:v>5.0958199501037598</c:v>
                </c:pt>
                <c:pt idx="506">
                  <c:v>5.0705900192260742</c:v>
                </c:pt>
                <c:pt idx="507">
                  <c:v>5.0705900192260742</c:v>
                </c:pt>
                <c:pt idx="508">
                  <c:v>5.0705900192260742</c:v>
                </c:pt>
                <c:pt idx="509">
                  <c:v>5.0705900192260742</c:v>
                </c:pt>
                <c:pt idx="510">
                  <c:v>5.0249800682067871</c:v>
                </c:pt>
                <c:pt idx="511">
                  <c:v>5.0249800682067871</c:v>
                </c:pt>
                <c:pt idx="512">
                  <c:v>4.9713897705078125</c:v>
                </c:pt>
                <c:pt idx="513">
                  <c:v>4.9713897705078125</c:v>
                </c:pt>
                <c:pt idx="514">
                  <c:v>4.9713897705078125</c:v>
                </c:pt>
                <c:pt idx="515">
                  <c:v>4.9713897705078125</c:v>
                </c:pt>
                <c:pt idx="516">
                  <c:v>4.9713897705078125</c:v>
                </c:pt>
                <c:pt idx="517">
                  <c:v>4.9145998954772949</c:v>
                </c:pt>
                <c:pt idx="518">
                  <c:v>4.9145998954772949</c:v>
                </c:pt>
                <c:pt idx="519">
                  <c:v>4.8595600128173828</c:v>
                </c:pt>
                <c:pt idx="520">
                  <c:v>4.8595600128173828</c:v>
                </c:pt>
                <c:pt idx="521">
                  <c:v>4.8042101860046387</c:v>
                </c:pt>
                <c:pt idx="522">
                  <c:v>4.8042101860046387</c:v>
                </c:pt>
                <c:pt idx="523">
                  <c:v>4.8042101860046387</c:v>
                </c:pt>
                <c:pt idx="524">
                  <c:v>4.8042101860046387</c:v>
                </c:pt>
                <c:pt idx="525">
                  <c:v>4.7557001113891602</c:v>
                </c:pt>
                <c:pt idx="526">
                  <c:v>4.7557001113891602</c:v>
                </c:pt>
                <c:pt idx="527">
                  <c:v>4.7015700340270996</c:v>
                </c:pt>
                <c:pt idx="528">
                  <c:v>4.7015700340270996</c:v>
                </c:pt>
                <c:pt idx="529">
                  <c:v>4.7015700340270996</c:v>
                </c:pt>
                <c:pt idx="530">
                  <c:v>4.7015700340270996</c:v>
                </c:pt>
                <c:pt idx="531">
                  <c:v>4.6476402282714844</c:v>
                </c:pt>
                <c:pt idx="532">
                  <c:v>4.6476402282714844</c:v>
                </c:pt>
                <c:pt idx="533">
                  <c:v>4.6017799377441406</c:v>
                </c:pt>
                <c:pt idx="534">
                  <c:v>4.6017799377441406</c:v>
                </c:pt>
                <c:pt idx="535">
                  <c:v>4.5458297729492188</c:v>
                </c:pt>
                <c:pt idx="536">
                  <c:v>4.5458297729492188</c:v>
                </c:pt>
                <c:pt idx="537">
                  <c:v>4.5210099220275879</c:v>
                </c:pt>
                <c:pt idx="538">
                  <c:v>4.5210099220275879</c:v>
                </c:pt>
                <c:pt idx="539">
                  <c:v>4.5210099220275879</c:v>
                </c:pt>
                <c:pt idx="540">
                  <c:v>4.5210099220275879</c:v>
                </c:pt>
                <c:pt idx="541">
                  <c:v>4.4743099212646484</c:v>
                </c:pt>
                <c:pt idx="542">
                  <c:v>4.4743099212646484</c:v>
                </c:pt>
                <c:pt idx="543">
                  <c:v>4.4140801429748535</c:v>
                </c:pt>
                <c:pt idx="544">
                  <c:v>4.4140801429748535</c:v>
                </c:pt>
                <c:pt idx="545">
                  <c:v>4.4140801429748535</c:v>
                </c:pt>
                <c:pt idx="546">
                  <c:v>4.4140801429748535</c:v>
                </c:pt>
                <c:pt idx="547">
                  <c:v>4.3692598342895508</c:v>
                </c:pt>
                <c:pt idx="548">
                  <c:v>4.3692598342895508</c:v>
                </c:pt>
                <c:pt idx="549">
                  <c:v>4.2587099075317383</c:v>
                </c:pt>
                <c:pt idx="550">
                  <c:v>4.2587099075317383</c:v>
                </c:pt>
                <c:pt idx="551">
                  <c:v>4.2146701812744141</c:v>
                </c:pt>
                <c:pt idx="552">
                  <c:v>4.2146701812744141</c:v>
                </c:pt>
                <c:pt idx="553">
                  <c:v>4.1707501411437988</c:v>
                </c:pt>
                <c:pt idx="554">
                  <c:v>4.1707501411437988</c:v>
                </c:pt>
                <c:pt idx="555">
                  <c:v>4.1707501411437988</c:v>
                </c:pt>
                <c:pt idx="556">
                  <c:v>4.1707501411437988</c:v>
                </c:pt>
                <c:pt idx="557">
                  <c:v>4.1035199165344238</c:v>
                </c:pt>
                <c:pt idx="558">
                  <c:v>4.1035199165344238</c:v>
                </c:pt>
                <c:pt idx="559">
                  <c:v>4.0802898406982422</c:v>
                </c:pt>
                <c:pt idx="560">
                  <c:v>4.0802898406982422</c:v>
                </c:pt>
                <c:pt idx="561">
                  <c:v>4.0555500984191895</c:v>
                </c:pt>
                <c:pt idx="562">
                  <c:v>4.0555500984191895</c:v>
                </c:pt>
                <c:pt idx="563">
                  <c:v>4.000420093536377</c:v>
                </c:pt>
                <c:pt idx="564">
                  <c:v>4.000420093536377</c:v>
                </c:pt>
                <c:pt idx="565">
                  <c:v>4.000420093536377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3-46DE-AE8A-7862F18DD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4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.6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ascendentes'!$G$6:$G$656</c:f>
              <c:numCache>
                <c:formatCode>0.000</c:formatCode>
                <c:ptCount val="651"/>
                <c:pt idx="0">
                  <c:v>0.95099999999999996</c:v>
                </c:pt>
                <c:pt idx="1">
                  <c:v>0.95299999999999996</c:v>
                </c:pt>
                <c:pt idx="2">
                  <c:v>1.9550000000000001</c:v>
                </c:pt>
                <c:pt idx="3">
                  <c:v>1.956</c:v>
                </c:pt>
                <c:pt idx="4">
                  <c:v>2.9590000000000001</c:v>
                </c:pt>
                <c:pt idx="5">
                  <c:v>2.96</c:v>
                </c:pt>
                <c:pt idx="6">
                  <c:v>3.9630000000000001</c:v>
                </c:pt>
                <c:pt idx="7">
                  <c:v>3.9660000000000002</c:v>
                </c:pt>
                <c:pt idx="8">
                  <c:v>4.968</c:v>
                </c:pt>
                <c:pt idx="9">
                  <c:v>4.9690000000000003</c:v>
                </c:pt>
                <c:pt idx="10">
                  <c:v>5.97</c:v>
                </c:pt>
                <c:pt idx="11">
                  <c:v>5.9710000000000001</c:v>
                </c:pt>
                <c:pt idx="12">
                  <c:v>6.9740000000000002</c:v>
                </c:pt>
                <c:pt idx="13">
                  <c:v>6.976</c:v>
                </c:pt>
                <c:pt idx="14">
                  <c:v>7.9790000000000001</c:v>
                </c:pt>
                <c:pt idx="15">
                  <c:v>7.98</c:v>
                </c:pt>
                <c:pt idx="16">
                  <c:v>8.9819999999999993</c:v>
                </c:pt>
                <c:pt idx="17">
                  <c:v>8.9830000000000005</c:v>
                </c:pt>
                <c:pt idx="18">
                  <c:v>9.9860000000000007</c:v>
                </c:pt>
                <c:pt idx="19">
                  <c:v>9.9870000000000001</c:v>
                </c:pt>
                <c:pt idx="20">
                  <c:v>10.988</c:v>
                </c:pt>
                <c:pt idx="21">
                  <c:v>10.989000000000001</c:v>
                </c:pt>
                <c:pt idx="22">
                  <c:v>11.992000000000001</c:v>
                </c:pt>
                <c:pt idx="23">
                  <c:v>11.993</c:v>
                </c:pt>
                <c:pt idx="24">
                  <c:v>12.994999999999999</c:v>
                </c:pt>
                <c:pt idx="25">
                  <c:v>12.996</c:v>
                </c:pt>
                <c:pt idx="26">
                  <c:v>13.999000000000001</c:v>
                </c:pt>
                <c:pt idx="27">
                  <c:v>13</c:v>
                </c:pt>
                <c:pt idx="28">
                  <c:v>14.003</c:v>
                </c:pt>
                <c:pt idx="29">
                  <c:v>14.004</c:v>
                </c:pt>
                <c:pt idx="30">
                  <c:v>15.006</c:v>
                </c:pt>
                <c:pt idx="31">
                  <c:v>15.007</c:v>
                </c:pt>
                <c:pt idx="32">
                  <c:v>16.332000000000001</c:v>
                </c:pt>
                <c:pt idx="33">
                  <c:v>16.334</c:v>
                </c:pt>
                <c:pt idx="34">
                  <c:v>17.337</c:v>
                </c:pt>
                <c:pt idx="35">
                  <c:v>17.338000000000001</c:v>
                </c:pt>
                <c:pt idx="36">
                  <c:v>18.355</c:v>
                </c:pt>
                <c:pt idx="37">
                  <c:v>18.356999999999999</c:v>
                </c:pt>
                <c:pt idx="38">
                  <c:v>19.36</c:v>
                </c:pt>
                <c:pt idx="39">
                  <c:v>19.361000000000001</c:v>
                </c:pt>
                <c:pt idx="40">
                  <c:v>20.364000000000001</c:v>
                </c:pt>
                <c:pt idx="41">
                  <c:v>20.364999999999998</c:v>
                </c:pt>
                <c:pt idx="42">
                  <c:v>21.367000000000001</c:v>
                </c:pt>
                <c:pt idx="43">
                  <c:v>21.367999999999999</c:v>
                </c:pt>
                <c:pt idx="44">
                  <c:v>22.370999999999999</c:v>
                </c:pt>
                <c:pt idx="45">
                  <c:v>22.372</c:v>
                </c:pt>
                <c:pt idx="46">
                  <c:v>23.373999999999999</c:v>
                </c:pt>
                <c:pt idx="47">
                  <c:v>23.375</c:v>
                </c:pt>
                <c:pt idx="48">
                  <c:v>24.378</c:v>
                </c:pt>
                <c:pt idx="49">
                  <c:v>24.379000000000001</c:v>
                </c:pt>
                <c:pt idx="50">
                  <c:v>25.382000000000001</c:v>
                </c:pt>
                <c:pt idx="51">
                  <c:v>25.385000000000002</c:v>
                </c:pt>
                <c:pt idx="52">
                  <c:v>26.385999999999999</c:v>
                </c:pt>
                <c:pt idx="53">
                  <c:v>26.388999999999999</c:v>
                </c:pt>
                <c:pt idx="54">
                  <c:v>27.39</c:v>
                </c:pt>
                <c:pt idx="55">
                  <c:v>27.391999999999999</c:v>
                </c:pt>
                <c:pt idx="56">
                  <c:v>28.393000000000001</c:v>
                </c:pt>
                <c:pt idx="57">
                  <c:v>28.396000000000001</c:v>
                </c:pt>
                <c:pt idx="58">
                  <c:v>29.396999999999998</c:v>
                </c:pt>
                <c:pt idx="59">
                  <c:v>29.452999999999999</c:v>
                </c:pt>
                <c:pt idx="60">
                  <c:v>30.399000000000001</c:v>
                </c:pt>
                <c:pt idx="61">
                  <c:v>30.4</c:v>
                </c:pt>
                <c:pt idx="62">
                  <c:v>31.402999999999999</c:v>
                </c:pt>
                <c:pt idx="63">
                  <c:v>31.404</c:v>
                </c:pt>
                <c:pt idx="64">
                  <c:v>32.406999999999996</c:v>
                </c:pt>
                <c:pt idx="65">
                  <c:v>32.408000000000001</c:v>
                </c:pt>
                <c:pt idx="66">
                  <c:v>33.409999999999997</c:v>
                </c:pt>
                <c:pt idx="67">
                  <c:v>33.411000000000001</c:v>
                </c:pt>
                <c:pt idx="68">
                  <c:v>34.414000000000001</c:v>
                </c:pt>
                <c:pt idx="69">
                  <c:v>34.414999999999999</c:v>
                </c:pt>
                <c:pt idx="70">
                  <c:v>35.415999999999997</c:v>
                </c:pt>
                <c:pt idx="71">
                  <c:v>35.417000000000002</c:v>
                </c:pt>
                <c:pt idx="72">
                  <c:v>36.42</c:v>
                </c:pt>
                <c:pt idx="73">
                  <c:v>36.420999999999999</c:v>
                </c:pt>
                <c:pt idx="74">
                  <c:v>37.423000000000002</c:v>
                </c:pt>
                <c:pt idx="75">
                  <c:v>37.423999999999999</c:v>
                </c:pt>
                <c:pt idx="76">
                  <c:v>38.427</c:v>
                </c:pt>
                <c:pt idx="77">
                  <c:v>38.427999999999997</c:v>
                </c:pt>
                <c:pt idx="78">
                  <c:v>39.430999999999997</c:v>
                </c:pt>
                <c:pt idx="79">
                  <c:v>39.432000000000002</c:v>
                </c:pt>
                <c:pt idx="80">
                  <c:v>40.433</c:v>
                </c:pt>
                <c:pt idx="81">
                  <c:v>40.433999999999997</c:v>
                </c:pt>
                <c:pt idx="82">
                  <c:v>41.436999999999998</c:v>
                </c:pt>
                <c:pt idx="83">
                  <c:v>41.438000000000002</c:v>
                </c:pt>
                <c:pt idx="84">
                  <c:v>42.44</c:v>
                </c:pt>
                <c:pt idx="85">
                  <c:v>42.441000000000003</c:v>
                </c:pt>
                <c:pt idx="86">
                  <c:v>43.624000000000002</c:v>
                </c:pt>
                <c:pt idx="87">
                  <c:v>43.625</c:v>
                </c:pt>
                <c:pt idx="88">
                  <c:v>44.628</c:v>
                </c:pt>
                <c:pt idx="89">
                  <c:v>44.628999999999998</c:v>
                </c:pt>
                <c:pt idx="90">
                  <c:v>45.63</c:v>
                </c:pt>
                <c:pt idx="91">
                  <c:v>45.631</c:v>
                </c:pt>
                <c:pt idx="92">
                  <c:v>46.634</c:v>
                </c:pt>
                <c:pt idx="93">
                  <c:v>46.634999999999998</c:v>
                </c:pt>
                <c:pt idx="94">
                  <c:v>47.637</c:v>
                </c:pt>
                <c:pt idx="95">
                  <c:v>47.637999999999998</c:v>
                </c:pt>
                <c:pt idx="96">
                  <c:v>48.640999999999998</c:v>
                </c:pt>
                <c:pt idx="97">
                  <c:v>48.642000000000003</c:v>
                </c:pt>
                <c:pt idx="98">
                  <c:v>49.643999999999998</c:v>
                </c:pt>
                <c:pt idx="99">
                  <c:v>49.645000000000003</c:v>
                </c:pt>
                <c:pt idx="100">
                  <c:v>50.646999999999998</c:v>
                </c:pt>
                <c:pt idx="101">
                  <c:v>50.648000000000003</c:v>
                </c:pt>
                <c:pt idx="102">
                  <c:v>51.651000000000003</c:v>
                </c:pt>
                <c:pt idx="103">
                  <c:v>51.652000000000001</c:v>
                </c:pt>
                <c:pt idx="104">
                  <c:v>52.652999999999999</c:v>
                </c:pt>
                <c:pt idx="105">
                  <c:v>52.654000000000003</c:v>
                </c:pt>
                <c:pt idx="106">
                  <c:v>53.656999999999996</c:v>
                </c:pt>
                <c:pt idx="107">
                  <c:v>53.658000000000001</c:v>
                </c:pt>
                <c:pt idx="108">
                  <c:v>54.661000000000001</c:v>
                </c:pt>
                <c:pt idx="109">
                  <c:v>54.664000000000001</c:v>
                </c:pt>
                <c:pt idx="110">
                  <c:v>55.664999999999999</c:v>
                </c:pt>
                <c:pt idx="111">
                  <c:v>55.667999999999999</c:v>
                </c:pt>
                <c:pt idx="112">
                  <c:v>56.668999999999997</c:v>
                </c:pt>
                <c:pt idx="113">
                  <c:v>56.67</c:v>
                </c:pt>
                <c:pt idx="114">
                  <c:v>57.670999999999999</c:v>
                </c:pt>
                <c:pt idx="115">
                  <c:v>57.673999999999999</c:v>
                </c:pt>
                <c:pt idx="116">
                  <c:v>58.674999999999997</c:v>
                </c:pt>
                <c:pt idx="117">
                  <c:v>58.540999999999997</c:v>
                </c:pt>
                <c:pt idx="118">
                  <c:v>59.677</c:v>
                </c:pt>
                <c:pt idx="119">
                  <c:v>59.677999999999997</c:v>
                </c:pt>
                <c:pt idx="120">
                  <c:v>60.680999999999997</c:v>
                </c:pt>
                <c:pt idx="121">
                  <c:v>60.682000000000002</c:v>
                </c:pt>
                <c:pt idx="122">
                  <c:v>61.685000000000002</c:v>
                </c:pt>
                <c:pt idx="123">
                  <c:v>61.686</c:v>
                </c:pt>
                <c:pt idx="124">
                  <c:v>62.71</c:v>
                </c:pt>
                <c:pt idx="125">
                  <c:v>62.710999999999999</c:v>
                </c:pt>
                <c:pt idx="126">
                  <c:v>63.713999999999999</c:v>
                </c:pt>
                <c:pt idx="127">
                  <c:v>63.715000000000003</c:v>
                </c:pt>
                <c:pt idx="128">
                  <c:v>64.716999999999999</c:v>
                </c:pt>
                <c:pt idx="129">
                  <c:v>64.718000000000004</c:v>
                </c:pt>
                <c:pt idx="130">
                  <c:v>65.721000000000004</c:v>
                </c:pt>
                <c:pt idx="131">
                  <c:v>65.721999999999994</c:v>
                </c:pt>
                <c:pt idx="132">
                  <c:v>66.724000000000004</c:v>
                </c:pt>
                <c:pt idx="133">
                  <c:v>66.724999999999994</c:v>
                </c:pt>
                <c:pt idx="134">
                  <c:v>67.727999999999994</c:v>
                </c:pt>
                <c:pt idx="135">
                  <c:v>67.728999999999999</c:v>
                </c:pt>
                <c:pt idx="136">
                  <c:v>68.731999999999999</c:v>
                </c:pt>
                <c:pt idx="137">
                  <c:v>68.733999999999995</c:v>
                </c:pt>
                <c:pt idx="138">
                  <c:v>69.734999999999999</c:v>
                </c:pt>
                <c:pt idx="139">
                  <c:v>69.738</c:v>
                </c:pt>
                <c:pt idx="140">
                  <c:v>70.739000000000004</c:v>
                </c:pt>
                <c:pt idx="141">
                  <c:v>70.741</c:v>
                </c:pt>
                <c:pt idx="142">
                  <c:v>71.742000000000004</c:v>
                </c:pt>
                <c:pt idx="143">
                  <c:v>71.744</c:v>
                </c:pt>
                <c:pt idx="144">
                  <c:v>72.745000000000005</c:v>
                </c:pt>
                <c:pt idx="145">
                  <c:v>72.747</c:v>
                </c:pt>
                <c:pt idx="146">
                  <c:v>73.748000000000005</c:v>
                </c:pt>
                <c:pt idx="147">
                  <c:v>73.751000000000005</c:v>
                </c:pt>
                <c:pt idx="148">
                  <c:v>74.751999999999995</c:v>
                </c:pt>
                <c:pt idx="149">
                  <c:v>74.754999999999995</c:v>
                </c:pt>
                <c:pt idx="150">
                  <c:v>75.756</c:v>
                </c:pt>
                <c:pt idx="151">
                  <c:v>75.757999999999996</c:v>
                </c:pt>
                <c:pt idx="152">
                  <c:v>76.759</c:v>
                </c:pt>
                <c:pt idx="153">
                  <c:v>76.762</c:v>
                </c:pt>
                <c:pt idx="154">
                  <c:v>77.763000000000005</c:v>
                </c:pt>
                <c:pt idx="155">
                  <c:v>77.765000000000001</c:v>
                </c:pt>
                <c:pt idx="156">
                  <c:v>78.766000000000005</c:v>
                </c:pt>
                <c:pt idx="157">
                  <c:v>78.769000000000005</c:v>
                </c:pt>
                <c:pt idx="158">
                  <c:v>79.77</c:v>
                </c:pt>
                <c:pt idx="159">
                  <c:v>79.772000000000006</c:v>
                </c:pt>
                <c:pt idx="160">
                  <c:v>80.772999999999996</c:v>
                </c:pt>
                <c:pt idx="161">
                  <c:v>80.852999999999994</c:v>
                </c:pt>
                <c:pt idx="162">
                  <c:v>81.853999999999999</c:v>
                </c:pt>
                <c:pt idx="163">
                  <c:v>81.855999999999995</c:v>
                </c:pt>
                <c:pt idx="164">
                  <c:v>82.856999999999999</c:v>
                </c:pt>
                <c:pt idx="165">
                  <c:v>82.86</c:v>
                </c:pt>
                <c:pt idx="166">
                  <c:v>83.861000000000004</c:v>
                </c:pt>
                <c:pt idx="167">
                  <c:v>83.863</c:v>
                </c:pt>
                <c:pt idx="168">
                  <c:v>84.864000000000004</c:v>
                </c:pt>
                <c:pt idx="169">
                  <c:v>84.867000000000004</c:v>
                </c:pt>
                <c:pt idx="170">
                  <c:v>85.867999999999995</c:v>
                </c:pt>
                <c:pt idx="171">
                  <c:v>85.870999999999995</c:v>
                </c:pt>
                <c:pt idx="172">
                  <c:v>86.872</c:v>
                </c:pt>
                <c:pt idx="173">
                  <c:v>86.873999999999995</c:v>
                </c:pt>
                <c:pt idx="174">
                  <c:v>87.875</c:v>
                </c:pt>
                <c:pt idx="175">
                  <c:v>87.878</c:v>
                </c:pt>
                <c:pt idx="176">
                  <c:v>88.879000000000005</c:v>
                </c:pt>
                <c:pt idx="177">
                  <c:v>88.638000000000005</c:v>
                </c:pt>
                <c:pt idx="178">
                  <c:v>89.88</c:v>
                </c:pt>
                <c:pt idx="179">
                  <c:v>89.882000000000005</c:v>
                </c:pt>
                <c:pt idx="180">
                  <c:v>90.885000000000005</c:v>
                </c:pt>
                <c:pt idx="181">
                  <c:v>90.885999999999996</c:v>
                </c:pt>
                <c:pt idx="182">
                  <c:v>91.888000000000005</c:v>
                </c:pt>
                <c:pt idx="183">
                  <c:v>91.888999999999996</c:v>
                </c:pt>
                <c:pt idx="184">
                  <c:v>92.891999999999996</c:v>
                </c:pt>
                <c:pt idx="185">
                  <c:v>92.893000000000001</c:v>
                </c:pt>
                <c:pt idx="186">
                  <c:v>93.013000000000005</c:v>
                </c:pt>
                <c:pt idx="187">
                  <c:v>93.013999999999996</c:v>
                </c:pt>
                <c:pt idx="188">
                  <c:v>94.016999999999996</c:v>
                </c:pt>
                <c:pt idx="189">
                  <c:v>94.018000000000001</c:v>
                </c:pt>
                <c:pt idx="190">
                  <c:v>95.019000000000005</c:v>
                </c:pt>
                <c:pt idx="191">
                  <c:v>95.02</c:v>
                </c:pt>
                <c:pt idx="192">
                  <c:v>96.096999999999994</c:v>
                </c:pt>
                <c:pt idx="193">
                  <c:v>96.097999999999999</c:v>
                </c:pt>
                <c:pt idx="194">
                  <c:v>97.238</c:v>
                </c:pt>
                <c:pt idx="195">
                  <c:v>97.24</c:v>
                </c:pt>
                <c:pt idx="196">
                  <c:v>98.242999999999995</c:v>
                </c:pt>
                <c:pt idx="197">
                  <c:v>98.244</c:v>
                </c:pt>
                <c:pt idx="198">
                  <c:v>99.247</c:v>
                </c:pt>
                <c:pt idx="199">
                  <c:v>99.248000000000005</c:v>
                </c:pt>
                <c:pt idx="200">
                  <c:v>100.249</c:v>
                </c:pt>
                <c:pt idx="201">
                  <c:v>100.25</c:v>
                </c:pt>
                <c:pt idx="202">
                  <c:v>101.253</c:v>
                </c:pt>
                <c:pt idx="203">
                  <c:v>101.254</c:v>
                </c:pt>
                <c:pt idx="204">
                  <c:v>102.255</c:v>
                </c:pt>
                <c:pt idx="205">
                  <c:v>102.256</c:v>
                </c:pt>
                <c:pt idx="206">
                  <c:v>103.258</c:v>
                </c:pt>
                <c:pt idx="207">
                  <c:v>103.259</c:v>
                </c:pt>
                <c:pt idx="208">
                  <c:v>104.26</c:v>
                </c:pt>
                <c:pt idx="209">
                  <c:v>104.26300000000001</c:v>
                </c:pt>
                <c:pt idx="210">
                  <c:v>105.264</c:v>
                </c:pt>
                <c:pt idx="211">
                  <c:v>105.26600000000001</c:v>
                </c:pt>
                <c:pt idx="212">
                  <c:v>106.267</c:v>
                </c:pt>
                <c:pt idx="213">
                  <c:v>106.27</c:v>
                </c:pt>
                <c:pt idx="214">
                  <c:v>107.271</c:v>
                </c:pt>
                <c:pt idx="215">
                  <c:v>107.27200000000001</c:v>
                </c:pt>
                <c:pt idx="216">
                  <c:v>108.273</c:v>
                </c:pt>
                <c:pt idx="217">
                  <c:v>108.276</c:v>
                </c:pt>
                <c:pt idx="218">
                  <c:v>109.277</c:v>
                </c:pt>
                <c:pt idx="219">
                  <c:v>109.279</c:v>
                </c:pt>
                <c:pt idx="220">
                  <c:v>110.28100000000001</c:v>
                </c:pt>
                <c:pt idx="221">
                  <c:v>110.283</c:v>
                </c:pt>
                <c:pt idx="222">
                  <c:v>111.28400000000001</c:v>
                </c:pt>
                <c:pt idx="223">
                  <c:v>111.28700000000001</c:v>
                </c:pt>
                <c:pt idx="224">
                  <c:v>112.288</c:v>
                </c:pt>
                <c:pt idx="225">
                  <c:v>112.29</c:v>
                </c:pt>
                <c:pt idx="226">
                  <c:v>113.291</c:v>
                </c:pt>
                <c:pt idx="227">
                  <c:v>113.294</c:v>
                </c:pt>
                <c:pt idx="228">
                  <c:v>114.295</c:v>
                </c:pt>
                <c:pt idx="229">
                  <c:v>114.297</c:v>
                </c:pt>
                <c:pt idx="230">
                  <c:v>115.298</c:v>
                </c:pt>
                <c:pt idx="231">
                  <c:v>115.301</c:v>
                </c:pt>
                <c:pt idx="232">
                  <c:v>116.30200000000001</c:v>
                </c:pt>
                <c:pt idx="233">
                  <c:v>116.304</c:v>
                </c:pt>
                <c:pt idx="234">
                  <c:v>117.30500000000001</c:v>
                </c:pt>
                <c:pt idx="235">
                  <c:v>117.30800000000001</c:v>
                </c:pt>
                <c:pt idx="236">
                  <c:v>118.309</c:v>
                </c:pt>
                <c:pt idx="237">
                  <c:v>118.312</c:v>
                </c:pt>
                <c:pt idx="238">
                  <c:v>119.313</c:v>
                </c:pt>
                <c:pt idx="239">
                  <c:v>119.73699999999999</c:v>
                </c:pt>
                <c:pt idx="240">
                  <c:v>120.315</c:v>
                </c:pt>
                <c:pt idx="241">
                  <c:v>120.31699999999999</c:v>
                </c:pt>
                <c:pt idx="242">
                  <c:v>121.32</c:v>
                </c:pt>
                <c:pt idx="243">
                  <c:v>121.321</c:v>
                </c:pt>
                <c:pt idx="244">
                  <c:v>122.32299999999999</c:v>
                </c:pt>
                <c:pt idx="245">
                  <c:v>122.324</c:v>
                </c:pt>
                <c:pt idx="246">
                  <c:v>123.36499999999999</c:v>
                </c:pt>
                <c:pt idx="247">
                  <c:v>123.367</c:v>
                </c:pt>
                <c:pt idx="248">
                  <c:v>124.369</c:v>
                </c:pt>
                <c:pt idx="249">
                  <c:v>124.37</c:v>
                </c:pt>
                <c:pt idx="250">
                  <c:v>125.373</c:v>
                </c:pt>
                <c:pt idx="251">
                  <c:v>125.374</c:v>
                </c:pt>
                <c:pt idx="252">
                  <c:v>126.377</c:v>
                </c:pt>
                <c:pt idx="253">
                  <c:v>126.378</c:v>
                </c:pt>
                <c:pt idx="254">
                  <c:v>127.541</c:v>
                </c:pt>
                <c:pt idx="255">
                  <c:v>127.54300000000001</c:v>
                </c:pt>
                <c:pt idx="256">
                  <c:v>128.54499999999999</c:v>
                </c:pt>
                <c:pt idx="257">
                  <c:v>128.54599999999999</c:v>
                </c:pt>
                <c:pt idx="258">
                  <c:v>129.54900000000001</c:v>
                </c:pt>
                <c:pt idx="259">
                  <c:v>129.55000000000001</c:v>
                </c:pt>
                <c:pt idx="260">
                  <c:v>130.55199999999999</c:v>
                </c:pt>
                <c:pt idx="261">
                  <c:v>130.553</c:v>
                </c:pt>
                <c:pt idx="262">
                  <c:v>131.55600000000001</c:v>
                </c:pt>
                <c:pt idx="263">
                  <c:v>131.55699999999999</c:v>
                </c:pt>
                <c:pt idx="264">
                  <c:v>132.559</c:v>
                </c:pt>
                <c:pt idx="265">
                  <c:v>132.56</c:v>
                </c:pt>
                <c:pt idx="266">
                  <c:v>133.56299999999999</c:v>
                </c:pt>
                <c:pt idx="267">
                  <c:v>133.56399999999999</c:v>
                </c:pt>
                <c:pt idx="268">
                  <c:v>134.566</c:v>
                </c:pt>
                <c:pt idx="269">
                  <c:v>134.56700000000001</c:v>
                </c:pt>
                <c:pt idx="270">
                  <c:v>135.57</c:v>
                </c:pt>
                <c:pt idx="271">
                  <c:v>135.57400000000001</c:v>
                </c:pt>
                <c:pt idx="272">
                  <c:v>136.57499999999999</c:v>
                </c:pt>
                <c:pt idx="273">
                  <c:v>136.577</c:v>
                </c:pt>
                <c:pt idx="274">
                  <c:v>137.578</c:v>
                </c:pt>
                <c:pt idx="275">
                  <c:v>137.58000000000001</c:v>
                </c:pt>
                <c:pt idx="276">
                  <c:v>138.58099999999999</c:v>
                </c:pt>
                <c:pt idx="277">
                  <c:v>138.583</c:v>
                </c:pt>
                <c:pt idx="278">
                  <c:v>139.584</c:v>
                </c:pt>
                <c:pt idx="279">
                  <c:v>139.58699999999999</c:v>
                </c:pt>
                <c:pt idx="280">
                  <c:v>140.58799999999999</c:v>
                </c:pt>
                <c:pt idx="281">
                  <c:v>140.59</c:v>
                </c:pt>
                <c:pt idx="282">
                  <c:v>141.59100000000001</c:v>
                </c:pt>
                <c:pt idx="283">
                  <c:v>141.59399999999999</c:v>
                </c:pt>
                <c:pt idx="284">
                  <c:v>142.595</c:v>
                </c:pt>
                <c:pt idx="285">
                  <c:v>142.59800000000001</c:v>
                </c:pt>
                <c:pt idx="286">
                  <c:v>143.59899999999999</c:v>
                </c:pt>
                <c:pt idx="287">
                  <c:v>143.6</c:v>
                </c:pt>
                <c:pt idx="288">
                  <c:v>144.601</c:v>
                </c:pt>
                <c:pt idx="289">
                  <c:v>144.60400000000001</c:v>
                </c:pt>
                <c:pt idx="290">
                  <c:v>145.60499999999999</c:v>
                </c:pt>
                <c:pt idx="291">
                  <c:v>145.607</c:v>
                </c:pt>
                <c:pt idx="292">
                  <c:v>146.608</c:v>
                </c:pt>
                <c:pt idx="293">
                  <c:v>146.61099999999999</c:v>
                </c:pt>
                <c:pt idx="294">
                  <c:v>147.61199999999999</c:v>
                </c:pt>
                <c:pt idx="295">
                  <c:v>147.614</c:v>
                </c:pt>
                <c:pt idx="296">
                  <c:v>148.61500000000001</c:v>
                </c:pt>
                <c:pt idx="297">
                  <c:v>148.61600000000001</c:v>
                </c:pt>
                <c:pt idx="298">
                  <c:v>149.61699999999999</c:v>
                </c:pt>
                <c:pt idx="299">
                  <c:v>149.095</c:v>
                </c:pt>
                <c:pt idx="300">
                  <c:v>150.62</c:v>
                </c:pt>
                <c:pt idx="301">
                  <c:v>150.62100000000001</c:v>
                </c:pt>
                <c:pt idx="302">
                  <c:v>151.62299999999999</c:v>
                </c:pt>
                <c:pt idx="303">
                  <c:v>151.624</c:v>
                </c:pt>
                <c:pt idx="304">
                  <c:v>152.62700000000001</c:v>
                </c:pt>
                <c:pt idx="305">
                  <c:v>152.62799999999999</c:v>
                </c:pt>
                <c:pt idx="306">
                  <c:v>153.63</c:v>
                </c:pt>
                <c:pt idx="307">
                  <c:v>153.631</c:v>
                </c:pt>
                <c:pt idx="308">
                  <c:v>154.63399999999999</c:v>
                </c:pt>
                <c:pt idx="309">
                  <c:v>154.63499999999999</c:v>
                </c:pt>
                <c:pt idx="310">
                  <c:v>155.642</c:v>
                </c:pt>
                <c:pt idx="311">
                  <c:v>155.64400000000001</c:v>
                </c:pt>
                <c:pt idx="312">
                  <c:v>156.64599999999999</c:v>
                </c:pt>
                <c:pt idx="313">
                  <c:v>156.64699999999999</c:v>
                </c:pt>
                <c:pt idx="314">
                  <c:v>157.65</c:v>
                </c:pt>
                <c:pt idx="315">
                  <c:v>157.65100000000001</c:v>
                </c:pt>
                <c:pt idx="316">
                  <c:v>158.65199999999999</c:v>
                </c:pt>
                <c:pt idx="317">
                  <c:v>158.65299999999999</c:v>
                </c:pt>
                <c:pt idx="318">
                  <c:v>159.65600000000001</c:v>
                </c:pt>
                <c:pt idx="319">
                  <c:v>159.65799999999999</c:v>
                </c:pt>
                <c:pt idx="320">
                  <c:v>160.65899999999999</c:v>
                </c:pt>
                <c:pt idx="321">
                  <c:v>160.66</c:v>
                </c:pt>
                <c:pt idx="322">
                  <c:v>161.73500000000001</c:v>
                </c:pt>
                <c:pt idx="323">
                  <c:v>161.73699999999999</c:v>
                </c:pt>
                <c:pt idx="324">
                  <c:v>162.73699999999999</c:v>
                </c:pt>
                <c:pt idx="325">
                  <c:v>162.738</c:v>
                </c:pt>
                <c:pt idx="326">
                  <c:v>163.74100000000001</c:v>
                </c:pt>
                <c:pt idx="327">
                  <c:v>163.74199999999999</c:v>
                </c:pt>
                <c:pt idx="328">
                  <c:v>164.74299999999999</c:v>
                </c:pt>
                <c:pt idx="329">
                  <c:v>164.744</c:v>
                </c:pt>
                <c:pt idx="330">
                  <c:v>165.74700000000001</c:v>
                </c:pt>
                <c:pt idx="331">
                  <c:v>165.74799999999999</c:v>
                </c:pt>
                <c:pt idx="332">
                  <c:v>166.751</c:v>
                </c:pt>
                <c:pt idx="333">
                  <c:v>166.75200000000001</c:v>
                </c:pt>
                <c:pt idx="334">
                  <c:v>167.928</c:v>
                </c:pt>
                <c:pt idx="335">
                  <c:v>167.929</c:v>
                </c:pt>
                <c:pt idx="336">
                  <c:v>168.93199999999999</c:v>
                </c:pt>
                <c:pt idx="337">
                  <c:v>168.934</c:v>
                </c:pt>
                <c:pt idx="338">
                  <c:v>169.935</c:v>
                </c:pt>
                <c:pt idx="339">
                  <c:v>169.93600000000001</c:v>
                </c:pt>
                <c:pt idx="340">
                  <c:v>170.93799999999999</c:v>
                </c:pt>
                <c:pt idx="341">
                  <c:v>170.93899999999999</c:v>
                </c:pt>
                <c:pt idx="342">
                  <c:v>171.94200000000001</c:v>
                </c:pt>
                <c:pt idx="343">
                  <c:v>171.94300000000001</c:v>
                </c:pt>
                <c:pt idx="344">
                  <c:v>172.94399999999999</c:v>
                </c:pt>
                <c:pt idx="345">
                  <c:v>172.94399999999999</c:v>
                </c:pt>
                <c:pt idx="346">
                  <c:v>173.94800000000001</c:v>
                </c:pt>
                <c:pt idx="347">
                  <c:v>173.94900000000001</c:v>
                </c:pt>
                <c:pt idx="348">
                  <c:v>174.95099999999999</c:v>
                </c:pt>
                <c:pt idx="349">
                  <c:v>174.952</c:v>
                </c:pt>
                <c:pt idx="350">
                  <c:v>175.95500000000001</c:v>
                </c:pt>
                <c:pt idx="351">
                  <c:v>175.95599999999999</c:v>
                </c:pt>
                <c:pt idx="352">
                  <c:v>176.959</c:v>
                </c:pt>
                <c:pt idx="353">
                  <c:v>176.96</c:v>
                </c:pt>
                <c:pt idx="354">
                  <c:v>177.96199999999999</c:v>
                </c:pt>
                <c:pt idx="355">
                  <c:v>177.96299999999999</c:v>
                </c:pt>
                <c:pt idx="356">
                  <c:v>178.965</c:v>
                </c:pt>
                <c:pt idx="357">
                  <c:v>178.96600000000001</c:v>
                </c:pt>
                <c:pt idx="358">
                  <c:v>179.98699999999999</c:v>
                </c:pt>
                <c:pt idx="359">
                  <c:v>179.989</c:v>
                </c:pt>
                <c:pt idx="360">
                  <c:v>180.18100000000001</c:v>
                </c:pt>
                <c:pt idx="361">
                  <c:v>180.99199999999999</c:v>
                </c:pt>
                <c:pt idx="362">
                  <c:v>181.99299999999999</c:v>
                </c:pt>
                <c:pt idx="363">
                  <c:v>181.994</c:v>
                </c:pt>
                <c:pt idx="364">
                  <c:v>182.995</c:v>
                </c:pt>
                <c:pt idx="365">
                  <c:v>182.99700000000001</c:v>
                </c:pt>
                <c:pt idx="366">
                  <c:v>183.99799999999999</c:v>
                </c:pt>
                <c:pt idx="367">
                  <c:v>183.001</c:v>
                </c:pt>
                <c:pt idx="368">
                  <c:v>184.00200000000001</c:v>
                </c:pt>
                <c:pt idx="369">
                  <c:v>184.00399999999999</c:v>
                </c:pt>
                <c:pt idx="370">
                  <c:v>185.005</c:v>
                </c:pt>
                <c:pt idx="371">
                  <c:v>185.00800000000001</c:v>
                </c:pt>
                <c:pt idx="372">
                  <c:v>186.00899999999999</c:v>
                </c:pt>
                <c:pt idx="373">
                  <c:v>186.011</c:v>
                </c:pt>
                <c:pt idx="374">
                  <c:v>187.012</c:v>
                </c:pt>
                <c:pt idx="375">
                  <c:v>187.01400000000001</c:v>
                </c:pt>
                <c:pt idx="376">
                  <c:v>188.01499999999999</c:v>
                </c:pt>
                <c:pt idx="377">
                  <c:v>188.018</c:v>
                </c:pt>
                <c:pt idx="378">
                  <c:v>189.02</c:v>
                </c:pt>
                <c:pt idx="379">
                  <c:v>189.02</c:v>
                </c:pt>
                <c:pt idx="380">
                  <c:v>190.02099999999999</c:v>
                </c:pt>
                <c:pt idx="381">
                  <c:v>190.024</c:v>
                </c:pt>
                <c:pt idx="382">
                  <c:v>191.02500000000001</c:v>
                </c:pt>
                <c:pt idx="383">
                  <c:v>191.02600000000001</c:v>
                </c:pt>
                <c:pt idx="384">
                  <c:v>192.02699999999999</c:v>
                </c:pt>
                <c:pt idx="385">
                  <c:v>192.27</c:v>
                </c:pt>
                <c:pt idx="386">
                  <c:v>193.27099999999999</c:v>
                </c:pt>
                <c:pt idx="387">
                  <c:v>193.27199999999999</c:v>
                </c:pt>
                <c:pt idx="388">
                  <c:v>194.273</c:v>
                </c:pt>
                <c:pt idx="389">
                  <c:v>194.27500000000001</c:v>
                </c:pt>
                <c:pt idx="390">
                  <c:v>195.27600000000001</c:v>
                </c:pt>
                <c:pt idx="391">
                  <c:v>195.279</c:v>
                </c:pt>
                <c:pt idx="392">
                  <c:v>196.28</c:v>
                </c:pt>
                <c:pt idx="393">
                  <c:v>196.28899999999999</c:v>
                </c:pt>
                <c:pt idx="394">
                  <c:v>197.29</c:v>
                </c:pt>
                <c:pt idx="395">
                  <c:v>197.29300000000001</c:v>
                </c:pt>
                <c:pt idx="396">
                  <c:v>198.29400000000001</c:v>
                </c:pt>
                <c:pt idx="397">
                  <c:v>198.29599999999999</c:v>
                </c:pt>
                <c:pt idx="398">
                  <c:v>199.297</c:v>
                </c:pt>
                <c:pt idx="399">
                  <c:v>199.3</c:v>
                </c:pt>
                <c:pt idx="400">
                  <c:v>200.30099999999999</c:v>
                </c:pt>
                <c:pt idx="401">
                  <c:v>200.303</c:v>
                </c:pt>
                <c:pt idx="402">
                  <c:v>201.304</c:v>
                </c:pt>
                <c:pt idx="403">
                  <c:v>201.37100000000001</c:v>
                </c:pt>
                <c:pt idx="404">
                  <c:v>202.37200000000001</c:v>
                </c:pt>
                <c:pt idx="405">
                  <c:v>202.37299999999999</c:v>
                </c:pt>
                <c:pt idx="406">
                  <c:v>203.374</c:v>
                </c:pt>
                <c:pt idx="407">
                  <c:v>203.37700000000001</c:v>
                </c:pt>
                <c:pt idx="408">
                  <c:v>204.37799999999999</c:v>
                </c:pt>
                <c:pt idx="409">
                  <c:v>204.38</c:v>
                </c:pt>
                <c:pt idx="410">
                  <c:v>205.381</c:v>
                </c:pt>
                <c:pt idx="411">
                  <c:v>205.38399999999999</c:v>
                </c:pt>
                <c:pt idx="412">
                  <c:v>206.386</c:v>
                </c:pt>
                <c:pt idx="413">
                  <c:v>206.387</c:v>
                </c:pt>
                <c:pt idx="414">
                  <c:v>207.38800000000001</c:v>
                </c:pt>
                <c:pt idx="415">
                  <c:v>207.52699999999999</c:v>
                </c:pt>
                <c:pt idx="416">
                  <c:v>208.529</c:v>
                </c:pt>
                <c:pt idx="417">
                  <c:v>208.53</c:v>
                </c:pt>
                <c:pt idx="418">
                  <c:v>209.53100000000001</c:v>
                </c:pt>
                <c:pt idx="419">
                  <c:v>209.297</c:v>
                </c:pt>
                <c:pt idx="420">
                  <c:v>210.53399999999999</c:v>
                </c:pt>
                <c:pt idx="421">
                  <c:v>210.536</c:v>
                </c:pt>
                <c:pt idx="422">
                  <c:v>211.536</c:v>
                </c:pt>
                <c:pt idx="423">
                  <c:v>211.53800000000001</c:v>
                </c:pt>
                <c:pt idx="424">
                  <c:v>212.53899999999999</c:v>
                </c:pt>
                <c:pt idx="425">
                  <c:v>212.54</c:v>
                </c:pt>
                <c:pt idx="426">
                  <c:v>213.541</c:v>
                </c:pt>
                <c:pt idx="427">
                  <c:v>213.542</c:v>
                </c:pt>
                <c:pt idx="428">
                  <c:v>214.54599999999999</c:v>
                </c:pt>
                <c:pt idx="429">
                  <c:v>214.547</c:v>
                </c:pt>
                <c:pt idx="430">
                  <c:v>215.55</c:v>
                </c:pt>
                <c:pt idx="431">
                  <c:v>215.55099999999999</c:v>
                </c:pt>
                <c:pt idx="432">
                  <c:v>216.553</c:v>
                </c:pt>
                <c:pt idx="433">
                  <c:v>216.554</c:v>
                </c:pt>
                <c:pt idx="434">
                  <c:v>217.55699999999999</c:v>
                </c:pt>
                <c:pt idx="435">
                  <c:v>217.55799999999999</c:v>
                </c:pt>
                <c:pt idx="436">
                  <c:v>218.56</c:v>
                </c:pt>
                <c:pt idx="437">
                  <c:v>218.56100000000001</c:v>
                </c:pt>
                <c:pt idx="438">
                  <c:v>219.56399999999999</c:v>
                </c:pt>
                <c:pt idx="439">
                  <c:v>219.565</c:v>
                </c:pt>
                <c:pt idx="440">
                  <c:v>220.56800000000001</c:v>
                </c:pt>
                <c:pt idx="441">
                  <c:v>220.56899999999999</c:v>
                </c:pt>
                <c:pt idx="442">
                  <c:v>221.571</c:v>
                </c:pt>
                <c:pt idx="443">
                  <c:v>221.572</c:v>
                </c:pt>
                <c:pt idx="444">
                  <c:v>222.57499999999999</c:v>
                </c:pt>
                <c:pt idx="445">
                  <c:v>222.57599999999999</c:v>
                </c:pt>
                <c:pt idx="446">
                  <c:v>223.578</c:v>
                </c:pt>
                <c:pt idx="447">
                  <c:v>223.57900000000001</c:v>
                </c:pt>
                <c:pt idx="448">
                  <c:v>224.58199999999999</c:v>
                </c:pt>
                <c:pt idx="449">
                  <c:v>224.583</c:v>
                </c:pt>
                <c:pt idx="450">
                  <c:v>225.584</c:v>
                </c:pt>
                <c:pt idx="451">
                  <c:v>225.58500000000001</c:v>
                </c:pt>
                <c:pt idx="452">
                  <c:v>226.58799999999999</c:v>
                </c:pt>
                <c:pt idx="453">
                  <c:v>226.589</c:v>
                </c:pt>
                <c:pt idx="454">
                  <c:v>227.59200000000001</c:v>
                </c:pt>
                <c:pt idx="455">
                  <c:v>227.59299999999999</c:v>
                </c:pt>
                <c:pt idx="456">
                  <c:v>228.595</c:v>
                </c:pt>
                <c:pt idx="457">
                  <c:v>228.596</c:v>
                </c:pt>
                <c:pt idx="458">
                  <c:v>229.59899999999999</c:v>
                </c:pt>
                <c:pt idx="459">
                  <c:v>229.6</c:v>
                </c:pt>
                <c:pt idx="460">
                  <c:v>230.601</c:v>
                </c:pt>
                <c:pt idx="461">
                  <c:v>230.602</c:v>
                </c:pt>
                <c:pt idx="462">
                  <c:v>231.60400000000001</c:v>
                </c:pt>
                <c:pt idx="463">
                  <c:v>231.60499999999999</c:v>
                </c:pt>
                <c:pt idx="464">
                  <c:v>232.607</c:v>
                </c:pt>
                <c:pt idx="465">
                  <c:v>232.608</c:v>
                </c:pt>
                <c:pt idx="466">
                  <c:v>233.92599999999999</c:v>
                </c:pt>
                <c:pt idx="467">
                  <c:v>233.928</c:v>
                </c:pt>
                <c:pt idx="468">
                  <c:v>234.929</c:v>
                </c:pt>
                <c:pt idx="469">
                  <c:v>234.93</c:v>
                </c:pt>
                <c:pt idx="470">
                  <c:v>235.93299999999999</c:v>
                </c:pt>
                <c:pt idx="471">
                  <c:v>235.934</c:v>
                </c:pt>
                <c:pt idx="472">
                  <c:v>236.935</c:v>
                </c:pt>
                <c:pt idx="473">
                  <c:v>236.93600000000001</c:v>
                </c:pt>
                <c:pt idx="474">
                  <c:v>237.93899999999999</c:v>
                </c:pt>
                <c:pt idx="475">
                  <c:v>237.94</c:v>
                </c:pt>
                <c:pt idx="476">
                  <c:v>238.20699999999999</c:v>
                </c:pt>
                <c:pt idx="477">
                  <c:v>238.208</c:v>
                </c:pt>
                <c:pt idx="478">
                  <c:v>239.21100000000001</c:v>
                </c:pt>
                <c:pt idx="479">
                  <c:v>239.21199999999999</c:v>
                </c:pt>
                <c:pt idx="480">
                  <c:v>240.38800000000001</c:v>
                </c:pt>
                <c:pt idx="481">
                  <c:v>240.215</c:v>
                </c:pt>
                <c:pt idx="482">
                  <c:v>241.21600000000001</c:v>
                </c:pt>
                <c:pt idx="483">
                  <c:v>241.21799999999999</c:v>
                </c:pt>
                <c:pt idx="484">
                  <c:v>242.22</c:v>
                </c:pt>
                <c:pt idx="485">
                  <c:v>242.221</c:v>
                </c:pt>
                <c:pt idx="486">
                  <c:v>243.22200000000001</c:v>
                </c:pt>
                <c:pt idx="487">
                  <c:v>243.22399999999999</c:v>
                </c:pt>
                <c:pt idx="488">
                  <c:v>244.22499999999999</c:v>
                </c:pt>
                <c:pt idx="489">
                  <c:v>244.22800000000001</c:v>
                </c:pt>
                <c:pt idx="490">
                  <c:v>245.22900000000001</c:v>
                </c:pt>
                <c:pt idx="491">
                  <c:v>245.23</c:v>
                </c:pt>
                <c:pt idx="492">
                  <c:v>246.23099999999999</c:v>
                </c:pt>
                <c:pt idx="493">
                  <c:v>246.23500000000001</c:v>
                </c:pt>
                <c:pt idx="494">
                  <c:v>247.23599999999999</c:v>
                </c:pt>
                <c:pt idx="495">
                  <c:v>247.239</c:v>
                </c:pt>
                <c:pt idx="496">
                  <c:v>248.24</c:v>
                </c:pt>
                <c:pt idx="497">
                  <c:v>248.24199999999999</c:v>
                </c:pt>
                <c:pt idx="498">
                  <c:v>249.24299999999999</c:v>
                </c:pt>
                <c:pt idx="499">
                  <c:v>249.24600000000001</c:v>
                </c:pt>
                <c:pt idx="500">
                  <c:v>250.24700000000001</c:v>
                </c:pt>
                <c:pt idx="501">
                  <c:v>250.249</c:v>
                </c:pt>
                <c:pt idx="502">
                  <c:v>251.25</c:v>
                </c:pt>
                <c:pt idx="503">
                  <c:v>251.25299999999999</c:v>
                </c:pt>
                <c:pt idx="504">
                  <c:v>252.25399999999999</c:v>
                </c:pt>
                <c:pt idx="505">
                  <c:v>252.256</c:v>
                </c:pt>
                <c:pt idx="506">
                  <c:v>253.25700000000001</c:v>
                </c:pt>
                <c:pt idx="507">
                  <c:v>253.26</c:v>
                </c:pt>
                <c:pt idx="508">
                  <c:v>254.261</c:v>
                </c:pt>
                <c:pt idx="509">
                  <c:v>254.26400000000001</c:v>
                </c:pt>
                <c:pt idx="510">
                  <c:v>255.26499999999999</c:v>
                </c:pt>
                <c:pt idx="511">
                  <c:v>255.267</c:v>
                </c:pt>
                <c:pt idx="512">
                  <c:v>256.26799999999997</c:v>
                </c:pt>
                <c:pt idx="513">
                  <c:v>256.27100000000002</c:v>
                </c:pt>
                <c:pt idx="514">
                  <c:v>257.27199999999999</c:v>
                </c:pt>
                <c:pt idx="515">
                  <c:v>257.46499999999997</c:v>
                </c:pt>
                <c:pt idx="516">
                  <c:v>258.46699999999998</c:v>
                </c:pt>
                <c:pt idx="517">
                  <c:v>258.46800000000002</c:v>
                </c:pt>
                <c:pt idx="518">
                  <c:v>259.46899999999999</c:v>
                </c:pt>
                <c:pt idx="519">
                  <c:v>259.471</c:v>
                </c:pt>
                <c:pt idx="520">
                  <c:v>260.47199999999998</c:v>
                </c:pt>
                <c:pt idx="521">
                  <c:v>260.47300000000001</c:v>
                </c:pt>
                <c:pt idx="522">
                  <c:v>261.47399999999999</c:v>
                </c:pt>
                <c:pt idx="523">
                  <c:v>261.47699999999998</c:v>
                </c:pt>
                <c:pt idx="524">
                  <c:v>262.47800000000001</c:v>
                </c:pt>
                <c:pt idx="525">
                  <c:v>262.47899999999998</c:v>
                </c:pt>
                <c:pt idx="526">
                  <c:v>263.48</c:v>
                </c:pt>
                <c:pt idx="527">
                  <c:v>263.483</c:v>
                </c:pt>
                <c:pt idx="528">
                  <c:v>264.48399999999998</c:v>
                </c:pt>
                <c:pt idx="529">
                  <c:v>264.48700000000002</c:v>
                </c:pt>
                <c:pt idx="530">
                  <c:v>265.488</c:v>
                </c:pt>
                <c:pt idx="531">
                  <c:v>265.49</c:v>
                </c:pt>
                <c:pt idx="532">
                  <c:v>266.49099999999999</c:v>
                </c:pt>
                <c:pt idx="533">
                  <c:v>266.55799999999999</c:v>
                </c:pt>
                <c:pt idx="534">
                  <c:v>267.56</c:v>
                </c:pt>
                <c:pt idx="535">
                  <c:v>267.56200000000001</c:v>
                </c:pt>
                <c:pt idx="536">
                  <c:v>268.56299999999999</c:v>
                </c:pt>
                <c:pt idx="537">
                  <c:v>268.64400000000001</c:v>
                </c:pt>
                <c:pt idx="538">
                  <c:v>269.64499999999998</c:v>
                </c:pt>
                <c:pt idx="539">
                  <c:v>269.48399999999998</c:v>
                </c:pt>
                <c:pt idx="540">
                  <c:v>270.64800000000002</c:v>
                </c:pt>
                <c:pt idx="541">
                  <c:v>270.649</c:v>
                </c:pt>
                <c:pt idx="542">
                  <c:v>271.64999999999998</c:v>
                </c:pt>
                <c:pt idx="543">
                  <c:v>271.65100000000001</c:v>
                </c:pt>
                <c:pt idx="544">
                  <c:v>272.65199999999999</c:v>
                </c:pt>
                <c:pt idx="545">
                  <c:v>272.65499999999997</c:v>
                </c:pt>
                <c:pt idx="546">
                  <c:v>273.65800000000002</c:v>
                </c:pt>
                <c:pt idx="547">
                  <c:v>273.65899999999999</c:v>
                </c:pt>
                <c:pt idx="548">
                  <c:v>274.66000000000003</c:v>
                </c:pt>
                <c:pt idx="549">
                  <c:v>274.66199999999998</c:v>
                </c:pt>
                <c:pt idx="550">
                  <c:v>275.66300000000001</c:v>
                </c:pt>
                <c:pt idx="551">
                  <c:v>275.666</c:v>
                </c:pt>
                <c:pt idx="552">
                  <c:v>276.66800000000001</c:v>
                </c:pt>
                <c:pt idx="553">
                  <c:v>276.66800000000001</c:v>
                </c:pt>
                <c:pt idx="554">
                  <c:v>277.66899999999998</c:v>
                </c:pt>
                <c:pt idx="555">
                  <c:v>277.67200000000003</c:v>
                </c:pt>
                <c:pt idx="556">
                  <c:v>278.673</c:v>
                </c:pt>
                <c:pt idx="557">
                  <c:v>278.67500000000001</c:v>
                </c:pt>
                <c:pt idx="558">
                  <c:v>279.67599999999999</c:v>
                </c:pt>
                <c:pt idx="559">
                  <c:v>279.67899999999997</c:v>
                </c:pt>
                <c:pt idx="560">
                  <c:v>280.68099999999998</c:v>
                </c:pt>
                <c:pt idx="561">
                  <c:v>280.68400000000003</c:v>
                </c:pt>
                <c:pt idx="562">
                  <c:v>281.685</c:v>
                </c:pt>
                <c:pt idx="563">
                  <c:v>281.68599999999998</c:v>
                </c:pt>
                <c:pt idx="564">
                  <c:v>282.68700000000001</c:v>
                </c:pt>
                <c:pt idx="565">
                  <c:v>282.69</c:v>
                </c:pt>
                <c:pt idx="566">
                  <c:v>283.69099999999997</c:v>
                </c:pt>
                <c:pt idx="567">
                  <c:v>283.721</c:v>
                </c:pt>
                <c:pt idx="568">
                  <c:v>284.72300000000001</c:v>
                </c:pt>
                <c:pt idx="569">
                  <c:v>284.72399999999999</c:v>
                </c:pt>
                <c:pt idx="570">
                  <c:v>285.72500000000002</c:v>
                </c:pt>
                <c:pt idx="571">
                  <c:v>285.72699999999998</c:v>
                </c:pt>
                <c:pt idx="572">
                  <c:v>286.72899999999998</c:v>
                </c:pt>
                <c:pt idx="573">
                  <c:v>286.73</c:v>
                </c:pt>
                <c:pt idx="574">
                  <c:v>287.73099999999999</c:v>
                </c:pt>
                <c:pt idx="575">
                  <c:v>287.95400000000001</c:v>
                </c:pt>
                <c:pt idx="576">
                  <c:v>288.95600000000002</c:v>
                </c:pt>
                <c:pt idx="577">
                  <c:v>288.95800000000003</c:v>
                </c:pt>
                <c:pt idx="578">
                  <c:v>289.959</c:v>
                </c:pt>
                <c:pt idx="579">
                  <c:v>289.96199999999999</c:v>
                </c:pt>
                <c:pt idx="580">
                  <c:v>290.96300000000002</c:v>
                </c:pt>
                <c:pt idx="581">
                  <c:v>290.964</c:v>
                </c:pt>
                <c:pt idx="582">
                  <c:v>291.96499999999997</c:v>
                </c:pt>
                <c:pt idx="583">
                  <c:v>291.96699999999998</c:v>
                </c:pt>
                <c:pt idx="584">
                  <c:v>292.96800000000002</c:v>
                </c:pt>
                <c:pt idx="585">
                  <c:v>292.27600000000001</c:v>
                </c:pt>
                <c:pt idx="586">
                  <c:v>293.27800000000002</c:v>
                </c:pt>
                <c:pt idx="587">
                  <c:v>293.27999999999997</c:v>
                </c:pt>
                <c:pt idx="588">
                  <c:v>294.28100000000001</c:v>
                </c:pt>
                <c:pt idx="589">
                  <c:v>294.28300000000002</c:v>
                </c:pt>
                <c:pt idx="590">
                  <c:v>295.28500000000003</c:v>
                </c:pt>
                <c:pt idx="591">
                  <c:v>295.286</c:v>
                </c:pt>
                <c:pt idx="592">
                  <c:v>296.28699999999998</c:v>
                </c:pt>
                <c:pt idx="593">
                  <c:v>296.28899999999999</c:v>
                </c:pt>
                <c:pt idx="594">
                  <c:v>297.29000000000002</c:v>
                </c:pt>
                <c:pt idx="595">
                  <c:v>297.29300000000001</c:v>
                </c:pt>
                <c:pt idx="596">
                  <c:v>298.29399999999998</c:v>
                </c:pt>
                <c:pt idx="597">
                  <c:v>298.29700000000003</c:v>
                </c:pt>
                <c:pt idx="598">
                  <c:v>299.298</c:v>
                </c:pt>
                <c:pt idx="599">
                  <c:v>299.3</c:v>
                </c:pt>
                <c:pt idx="600">
                  <c:v>300.30099999999999</c:v>
                </c:pt>
                <c:pt idx="601">
                  <c:v>300.87299999999999</c:v>
                </c:pt>
                <c:pt idx="602">
                  <c:v>301.30399999999997</c:v>
                </c:pt>
                <c:pt idx="603">
                  <c:v>301.30500000000001</c:v>
                </c:pt>
                <c:pt idx="604">
                  <c:v>302.30700000000002</c:v>
                </c:pt>
                <c:pt idx="605">
                  <c:v>302.30799999999999</c:v>
                </c:pt>
                <c:pt idx="606">
                  <c:v>303.31099999999998</c:v>
                </c:pt>
                <c:pt idx="607">
                  <c:v>303.31200000000001</c:v>
                </c:pt>
                <c:pt idx="608">
                  <c:v>304.315</c:v>
                </c:pt>
                <c:pt idx="609">
                  <c:v>304.31599999999997</c:v>
                </c:pt>
                <c:pt idx="610">
                  <c:v>305.31799999999998</c:v>
                </c:pt>
                <c:pt idx="611">
                  <c:v>305.31900000000002</c:v>
                </c:pt>
                <c:pt idx="612">
                  <c:v>306.322</c:v>
                </c:pt>
                <c:pt idx="613">
                  <c:v>306.32299999999998</c:v>
                </c:pt>
                <c:pt idx="614">
                  <c:v>307.32499999999999</c:v>
                </c:pt>
                <c:pt idx="615">
                  <c:v>307.32600000000002</c:v>
                </c:pt>
                <c:pt idx="616">
                  <c:v>308.32900000000001</c:v>
                </c:pt>
                <c:pt idx="617">
                  <c:v>308.33</c:v>
                </c:pt>
                <c:pt idx="618">
                  <c:v>309.33199999999999</c:v>
                </c:pt>
                <c:pt idx="619">
                  <c:v>309.33300000000003</c:v>
                </c:pt>
                <c:pt idx="620">
                  <c:v>310.33600000000001</c:v>
                </c:pt>
                <c:pt idx="621">
                  <c:v>310.33699999999999</c:v>
                </c:pt>
                <c:pt idx="622">
                  <c:v>311.33999999999997</c:v>
                </c:pt>
                <c:pt idx="623">
                  <c:v>311.34100000000001</c:v>
                </c:pt>
                <c:pt idx="624">
                  <c:v>312.34300000000002</c:v>
                </c:pt>
                <c:pt idx="625">
                  <c:v>312.34399999999999</c:v>
                </c:pt>
                <c:pt idx="626">
                  <c:v>313.34699999999998</c:v>
                </c:pt>
                <c:pt idx="627">
                  <c:v>313.34800000000001</c:v>
                </c:pt>
                <c:pt idx="628">
                  <c:v>314.35000000000002</c:v>
                </c:pt>
                <c:pt idx="629">
                  <c:v>314.351</c:v>
                </c:pt>
                <c:pt idx="630">
                  <c:v>315.35399999999998</c:v>
                </c:pt>
                <c:pt idx="631">
                  <c:v>315.35500000000002</c:v>
                </c:pt>
                <c:pt idx="632">
                  <c:v>316.35700000000003</c:v>
                </c:pt>
                <c:pt idx="633">
                  <c:v>316.358</c:v>
                </c:pt>
                <c:pt idx="634">
                  <c:v>317.36</c:v>
                </c:pt>
                <c:pt idx="635">
                  <c:v>317.36099999999999</c:v>
                </c:pt>
                <c:pt idx="636">
                  <c:v>318.36399999999998</c:v>
                </c:pt>
                <c:pt idx="637">
                  <c:v>318.36500000000001</c:v>
                </c:pt>
                <c:pt idx="638">
                  <c:v>319.39299999999997</c:v>
                </c:pt>
                <c:pt idx="639">
                  <c:v>319.39499999999998</c:v>
                </c:pt>
                <c:pt idx="640">
                  <c:v>320.39600000000002</c:v>
                </c:pt>
                <c:pt idx="641">
                  <c:v>320.39699999999999</c:v>
                </c:pt>
                <c:pt idx="642">
                  <c:v>321.399</c:v>
                </c:pt>
                <c:pt idx="643">
                  <c:v>321.39999999999998</c:v>
                </c:pt>
                <c:pt idx="644">
                  <c:v>322.40300000000002</c:v>
                </c:pt>
                <c:pt idx="645">
                  <c:v>322.404</c:v>
                </c:pt>
                <c:pt idx="646">
                  <c:v>323.40600000000001</c:v>
                </c:pt>
                <c:pt idx="647">
                  <c:v>323.40699999999998</c:v>
                </c:pt>
                <c:pt idx="648">
                  <c:v>324.41000000000003</c:v>
                </c:pt>
                <c:pt idx="649">
                  <c:v>324.411</c:v>
                </c:pt>
                <c:pt idx="650">
                  <c:v>325.411</c:v>
                </c:pt>
              </c:numCache>
            </c:numRef>
          </c:xVal>
          <c:yVal>
            <c:numRef>
              <c:f>'Reg_Escalones ascendentes'!$H$6:$H$656</c:f>
              <c:numCache>
                <c:formatCode>General</c:formatCode>
                <c:ptCount val="651"/>
                <c:pt idx="0">
                  <c:v>3.9966499805450439</c:v>
                </c:pt>
                <c:pt idx="1">
                  <c:v>3.9966499805450439</c:v>
                </c:pt>
                <c:pt idx="2">
                  <c:v>3.9984700679779053</c:v>
                </c:pt>
                <c:pt idx="3">
                  <c:v>3.9984700679779053</c:v>
                </c:pt>
                <c:pt idx="4">
                  <c:v>3.9984700679779053</c:v>
                </c:pt>
                <c:pt idx="5">
                  <c:v>3.9984700679779053</c:v>
                </c:pt>
                <c:pt idx="6">
                  <c:v>3.9984700679779053</c:v>
                </c:pt>
                <c:pt idx="7">
                  <c:v>3.9984700679779053</c:v>
                </c:pt>
                <c:pt idx="8">
                  <c:v>3.997499942779541</c:v>
                </c:pt>
                <c:pt idx="9">
                  <c:v>3.997499942779541</c:v>
                </c:pt>
                <c:pt idx="10">
                  <c:v>3.9972500801086426</c:v>
                </c:pt>
                <c:pt idx="11">
                  <c:v>3.9972500801086426</c:v>
                </c:pt>
                <c:pt idx="12">
                  <c:v>4.019320011138916</c:v>
                </c:pt>
                <c:pt idx="13">
                  <c:v>4.019320011138916</c:v>
                </c:pt>
                <c:pt idx="14">
                  <c:v>4.019320011138916</c:v>
                </c:pt>
                <c:pt idx="15">
                  <c:v>4.019320011138916</c:v>
                </c:pt>
                <c:pt idx="16">
                  <c:v>4.0742602348327637</c:v>
                </c:pt>
                <c:pt idx="17">
                  <c:v>4.0742602348327637</c:v>
                </c:pt>
                <c:pt idx="18">
                  <c:v>4.1276497840881348</c:v>
                </c:pt>
                <c:pt idx="19">
                  <c:v>4.1276497840881348</c:v>
                </c:pt>
                <c:pt idx="20">
                  <c:v>4.1683502197265625</c:v>
                </c:pt>
                <c:pt idx="21">
                  <c:v>4.1683502197265625</c:v>
                </c:pt>
                <c:pt idx="22">
                  <c:v>4.2183399200439453</c:v>
                </c:pt>
                <c:pt idx="23">
                  <c:v>4.2183399200439453</c:v>
                </c:pt>
                <c:pt idx="24">
                  <c:v>4.2183399200439453</c:v>
                </c:pt>
                <c:pt idx="25">
                  <c:v>4.2183399200439453</c:v>
                </c:pt>
                <c:pt idx="26">
                  <c:v>4.2808599472045898</c:v>
                </c:pt>
                <c:pt idx="27">
                  <c:v>4.2808599472045898</c:v>
                </c:pt>
                <c:pt idx="28">
                  <c:v>4.3112702369689941</c:v>
                </c:pt>
                <c:pt idx="29">
                  <c:v>4.3112702369689941</c:v>
                </c:pt>
                <c:pt idx="30">
                  <c:v>4.3112702369689941</c:v>
                </c:pt>
                <c:pt idx="31">
                  <c:v>4.3112702369689941</c:v>
                </c:pt>
                <c:pt idx="32">
                  <c:v>4.3670501708984375</c:v>
                </c:pt>
                <c:pt idx="33">
                  <c:v>4.3670501708984375</c:v>
                </c:pt>
                <c:pt idx="34">
                  <c:v>4.4347400665283203</c:v>
                </c:pt>
                <c:pt idx="35">
                  <c:v>4.4347400665283203</c:v>
                </c:pt>
                <c:pt idx="36">
                  <c:v>4.4615898132324219</c:v>
                </c:pt>
                <c:pt idx="37">
                  <c:v>4.4615898132324219</c:v>
                </c:pt>
                <c:pt idx="38">
                  <c:v>4.4615898132324219</c:v>
                </c:pt>
                <c:pt idx="39">
                  <c:v>4.4615898132324219</c:v>
                </c:pt>
                <c:pt idx="40">
                  <c:v>4.5177698135375977</c:v>
                </c:pt>
                <c:pt idx="41">
                  <c:v>4.5177698135375977</c:v>
                </c:pt>
                <c:pt idx="42">
                  <c:v>4.5609102249145508</c:v>
                </c:pt>
                <c:pt idx="43">
                  <c:v>4.5609102249145508</c:v>
                </c:pt>
                <c:pt idx="44">
                  <c:v>4.6208000183105469</c:v>
                </c:pt>
                <c:pt idx="45">
                  <c:v>4.6208000183105469</c:v>
                </c:pt>
                <c:pt idx="46">
                  <c:v>4.6208000183105469</c:v>
                </c:pt>
                <c:pt idx="47">
                  <c:v>4.6208000183105469</c:v>
                </c:pt>
                <c:pt idx="48">
                  <c:v>4.6770200729370117</c:v>
                </c:pt>
                <c:pt idx="49">
                  <c:v>4.6770200729370117</c:v>
                </c:pt>
                <c:pt idx="50">
                  <c:v>4.7034702301025391</c:v>
                </c:pt>
                <c:pt idx="51">
                  <c:v>4.7532501220703125</c:v>
                </c:pt>
                <c:pt idx="52">
                  <c:v>4.7532501220703125</c:v>
                </c:pt>
                <c:pt idx="53">
                  <c:v>4.7532501220703125</c:v>
                </c:pt>
                <c:pt idx="54">
                  <c:v>4.7532501220703125</c:v>
                </c:pt>
                <c:pt idx="55">
                  <c:v>4.8256402015686035</c:v>
                </c:pt>
                <c:pt idx="56">
                  <c:v>4.8256402015686035</c:v>
                </c:pt>
                <c:pt idx="57">
                  <c:v>4.848020076751709</c:v>
                </c:pt>
                <c:pt idx="58">
                  <c:v>4.848020076751709</c:v>
                </c:pt>
                <c:pt idx="59">
                  <c:v>4.848020076751709</c:v>
                </c:pt>
                <c:pt idx="60">
                  <c:v>4.9159798622131348</c:v>
                </c:pt>
                <c:pt idx="61">
                  <c:v>4.9159798622131348</c:v>
                </c:pt>
                <c:pt idx="62">
                  <c:v>4.9159798622131348</c:v>
                </c:pt>
                <c:pt idx="63">
                  <c:v>4.9159798622131348</c:v>
                </c:pt>
                <c:pt idx="64">
                  <c:v>4.9567999839782715</c:v>
                </c:pt>
                <c:pt idx="65">
                  <c:v>4.9567999839782715</c:v>
                </c:pt>
                <c:pt idx="66">
                  <c:v>4.9999499320983887</c:v>
                </c:pt>
                <c:pt idx="67">
                  <c:v>4.9999499320983887</c:v>
                </c:pt>
                <c:pt idx="68">
                  <c:v>5.0640802383422852</c:v>
                </c:pt>
                <c:pt idx="69">
                  <c:v>5.0640802383422852</c:v>
                </c:pt>
                <c:pt idx="70">
                  <c:v>5.1188101768493652</c:v>
                </c:pt>
                <c:pt idx="71">
                  <c:v>5.1188101768493652</c:v>
                </c:pt>
                <c:pt idx="72">
                  <c:v>5.1188101768493652</c:v>
                </c:pt>
                <c:pt idx="73">
                  <c:v>5.1188101768493652</c:v>
                </c:pt>
                <c:pt idx="74">
                  <c:v>5.1626400947570801</c:v>
                </c:pt>
                <c:pt idx="75">
                  <c:v>5.1626400947570801</c:v>
                </c:pt>
                <c:pt idx="76">
                  <c:v>5.2088899612426758</c:v>
                </c:pt>
                <c:pt idx="77">
                  <c:v>5.2088899612426758</c:v>
                </c:pt>
                <c:pt idx="78">
                  <c:v>5.2385501861572266</c:v>
                </c:pt>
                <c:pt idx="79">
                  <c:v>5.2385501861572266</c:v>
                </c:pt>
                <c:pt idx="80">
                  <c:v>5.2385501861572266</c:v>
                </c:pt>
                <c:pt idx="81">
                  <c:v>5.2385501861572266</c:v>
                </c:pt>
                <c:pt idx="82">
                  <c:v>5.3387799263000488</c:v>
                </c:pt>
                <c:pt idx="83">
                  <c:v>5.3387799263000488</c:v>
                </c:pt>
                <c:pt idx="84">
                  <c:v>5.3996901512145996</c:v>
                </c:pt>
                <c:pt idx="85">
                  <c:v>5.3996901512145996</c:v>
                </c:pt>
                <c:pt idx="86">
                  <c:v>5.3996901512145996</c:v>
                </c:pt>
                <c:pt idx="87">
                  <c:v>5.3996901512145996</c:v>
                </c:pt>
                <c:pt idx="88">
                  <c:v>5.4368700981140137</c:v>
                </c:pt>
                <c:pt idx="89">
                  <c:v>5.4368700981140137</c:v>
                </c:pt>
                <c:pt idx="90">
                  <c:v>5.4957199096679688</c:v>
                </c:pt>
                <c:pt idx="91">
                  <c:v>5.4957199096679688</c:v>
                </c:pt>
                <c:pt idx="92">
                  <c:v>5.4957199096679688</c:v>
                </c:pt>
                <c:pt idx="93">
                  <c:v>5.4957199096679688</c:v>
                </c:pt>
                <c:pt idx="94">
                  <c:v>5.5537500381469727</c:v>
                </c:pt>
                <c:pt idx="95">
                  <c:v>5.5537500381469727</c:v>
                </c:pt>
                <c:pt idx="96">
                  <c:v>5.5932397842407227</c:v>
                </c:pt>
                <c:pt idx="97">
                  <c:v>5.5932397842407227</c:v>
                </c:pt>
                <c:pt idx="98">
                  <c:v>5.6551299095153809</c:v>
                </c:pt>
                <c:pt idx="99">
                  <c:v>5.6551299095153809</c:v>
                </c:pt>
                <c:pt idx="100">
                  <c:v>5.6551299095153809</c:v>
                </c:pt>
                <c:pt idx="101">
                  <c:v>5.6551299095153809</c:v>
                </c:pt>
                <c:pt idx="102">
                  <c:v>5.7112598419189453</c:v>
                </c:pt>
                <c:pt idx="103">
                  <c:v>5.7112598419189453</c:v>
                </c:pt>
                <c:pt idx="104">
                  <c:v>5.7536501884460449</c:v>
                </c:pt>
                <c:pt idx="105">
                  <c:v>5.7536501884460449</c:v>
                </c:pt>
                <c:pt idx="106">
                  <c:v>5.7536501884460449</c:v>
                </c:pt>
                <c:pt idx="107">
                  <c:v>5.7536501884460449</c:v>
                </c:pt>
                <c:pt idx="108">
                  <c:v>5.8041801452636719</c:v>
                </c:pt>
                <c:pt idx="109">
                  <c:v>5.8041801452636719</c:v>
                </c:pt>
                <c:pt idx="110">
                  <c:v>5.8041801452636719</c:v>
                </c:pt>
                <c:pt idx="111">
                  <c:v>5.8375802040100098</c:v>
                </c:pt>
                <c:pt idx="112">
                  <c:v>5.8375802040100098</c:v>
                </c:pt>
                <c:pt idx="113">
                  <c:v>5.8886098861694336</c:v>
                </c:pt>
                <c:pt idx="114">
                  <c:v>5.8886098861694336</c:v>
                </c:pt>
                <c:pt idx="115">
                  <c:v>5.8886098861694336</c:v>
                </c:pt>
                <c:pt idx="116">
                  <c:v>5.8886098861694336</c:v>
                </c:pt>
                <c:pt idx="117">
                  <c:v>5.8886098861694336</c:v>
                </c:pt>
                <c:pt idx="118">
                  <c:v>5.9566597938537598</c:v>
                </c:pt>
                <c:pt idx="119">
                  <c:v>5.9566597938537598</c:v>
                </c:pt>
                <c:pt idx="120">
                  <c:v>6.0164198875427246</c:v>
                </c:pt>
                <c:pt idx="121">
                  <c:v>6.0164198875427246</c:v>
                </c:pt>
                <c:pt idx="122">
                  <c:v>6.0590000152587891</c:v>
                </c:pt>
                <c:pt idx="123">
                  <c:v>6.0590000152587891</c:v>
                </c:pt>
                <c:pt idx="124">
                  <c:v>6.0590000152587891</c:v>
                </c:pt>
                <c:pt idx="125">
                  <c:v>6.0590000152587891</c:v>
                </c:pt>
                <c:pt idx="126">
                  <c:v>6.092750072479248</c:v>
                </c:pt>
                <c:pt idx="127">
                  <c:v>6.092750072479248</c:v>
                </c:pt>
                <c:pt idx="128">
                  <c:v>6.1484298706054688</c:v>
                </c:pt>
                <c:pt idx="129">
                  <c:v>6.1484298706054688</c:v>
                </c:pt>
                <c:pt idx="130">
                  <c:v>6.2099499702453613</c:v>
                </c:pt>
                <c:pt idx="131">
                  <c:v>6.2099499702453613</c:v>
                </c:pt>
                <c:pt idx="132">
                  <c:v>6.2099499702453613</c:v>
                </c:pt>
                <c:pt idx="133">
                  <c:v>6.2099499702453613</c:v>
                </c:pt>
                <c:pt idx="134">
                  <c:v>6.3011999130249023</c:v>
                </c:pt>
                <c:pt idx="135">
                  <c:v>6.3011999130249023</c:v>
                </c:pt>
                <c:pt idx="136">
                  <c:v>6.3504700660705566</c:v>
                </c:pt>
                <c:pt idx="137">
                  <c:v>6.3504700660705566</c:v>
                </c:pt>
                <c:pt idx="138">
                  <c:v>6.3504700660705566</c:v>
                </c:pt>
                <c:pt idx="139">
                  <c:v>6.403289794921875</c:v>
                </c:pt>
                <c:pt idx="140">
                  <c:v>6.403289794921875</c:v>
                </c:pt>
                <c:pt idx="141">
                  <c:v>6.4489002227783203</c:v>
                </c:pt>
                <c:pt idx="142">
                  <c:v>6.4489002227783203</c:v>
                </c:pt>
                <c:pt idx="143">
                  <c:v>6.4489002227783203</c:v>
                </c:pt>
                <c:pt idx="144">
                  <c:v>6.4489002227783203</c:v>
                </c:pt>
                <c:pt idx="145">
                  <c:v>6.4796600341796875</c:v>
                </c:pt>
                <c:pt idx="146">
                  <c:v>6.4796600341796875</c:v>
                </c:pt>
                <c:pt idx="147">
                  <c:v>6.5265998840332031</c:v>
                </c:pt>
                <c:pt idx="148">
                  <c:v>6.5265998840332031</c:v>
                </c:pt>
                <c:pt idx="149">
                  <c:v>6.5943999290466309</c:v>
                </c:pt>
                <c:pt idx="150">
                  <c:v>6.5943999290466309</c:v>
                </c:pt>
                <c:pt idx="151">
                  <c:v>6.6345500946044922</c:v>
                </c:pt>
                <c:pt idx="152">
                  <c:v>6.6345500946044922</c:v>
                </c:pt>
                <c:pt idx="153">
                  <c:v>6.6345500946044922</c:v>
                </c:pt>
                <c:pt idx="154">
                  <c:v>6.6345500946044922</c:v>
                </c:pt>
                <c:pt idx="155">
                  <c:v>6.6345500946044922</c:v>
                </c:pt>
                <c:pt idx="156">
                  <c:v>6.6345500946044922</c:v>
                </c:pt>
                <c:pt idx="157">
                  <c:v>6.6707801818847656</c:v>
                </c:pt>
                <c:pt idx="158">
                  <c:v>6.6707801818847656</c:v>
                </c:pt>
                <c:pt idx="159">
                  <c:v>6.738379955291748</c:v>
                </c:pt>
                <c:pt idx="160">
                  <c:v>6.738379955291748</c:v>
                </c:pt>
                <c:pt idx="161">
                  <c:v>6.7931900024414063</c:v>
                </c:pt>
                <c:pt idx="162">
                  <c:v>6.7931900024414063</c:v>
                </c:pt>
                <c:pt idx="163">
                  <c:v>6.8372797966003418</c:v>
                </c:pt>
                <c:pt idx="164">
                  <c:v>6.8372797966003418</c:v>
                </c:pt>
                <c:pt idx="165">
                  <c:v>6.8808999061584473</c:v>
                </c:pt>
                <c:pt idx="166">
                  <c:v>6.8808999061584473</c:v>
                </c:pt>
                <c:pt idx="167">
                  <c:v>6.9184198379516602</c:v>
                </c:pt>
                <c:pt idx="168">
                  <c:v>6.9184198379516602</c:v>
                </c:pt>
                <c:pt idx="169">
                  <c:v>6.9628000259399414</c:v>
                </c:pt>
                <c:pt idx="170">
                  <c:v>6.9628000259399414</c:v>
                </c:pt>
                <c:pt idx="171">
                  <c:v>6.9628000259399414</c:v>
                </c:pt>
                <c:pt idx="172">
                  <c:v>6.9628000259399414</c:v>
                </c:pt>
                <c:pt idx="173">
                  <c:v>7.0222601890563965</c:v>
                </c:pt>
                <c:pt idx="174">
                  <c:v>7.0222601890563965</c:v>
                </c:pt>
                <c:pt idx="175">
                  <c:v>7.0585598945617676</c:v>
                </c:pt>
                <c:pt idx="176">
                  <c:v>7.0585598945617676</c:v>
                </c:pt>
                <c:pt idx="177">
                  <c:v>7.0585598945617676</c:v>
                </c:pt>
                <c:pt idx="178">
                  <c:v>7.1347198486328125</c:v>
                </c:pt>
                <c:pt idx="179">
                  <c:v>7.1347198486328125</c:v>
                </c:pt>
                <c:pt idx="180">
                  <c:v>7.1347198486328125</c:v>
                </c:pt>
                <c:pt idx="181">
                  <c:v>7.1347198486328125</c:v>
                </c:pt>
                <c:pt idx="182">
                  <c:v>7.1648898124694824</c:v>
                </c:pt>
                <c:pt idx="183">
                  <c:v>7.1648898124694824</c:v>
                </c:pt>
                <c:pt idx="184">
                  <c:v>7.2165799140930176</c:v>
                </c:pt>
                <c:pt idx="185">
                  <c:v>7.2165799140930176</c:v>
                </c:pt>
                <c:pt idx="186">
                  <c:v>7.2165799140930176</c:v>
                </c:pt>
                <c:pt idx="187">
                  <c:v>7.2165799140930176</c:v>
                </c:pt>
                <c:pt idx="188">
                  <c:v>7.2165799140930176</c:v>
                </c:pt>
                <c:pt idx="189">
                  <c:v>7.2165799140930176</c:v>
                </c:pt>
                <c:pt idx="190">
                  <c:v>7.3231301307678223</c:v>
                </c:pt>
                <c:pt idx="191">
                  <c:v>7.3231301307678223</c:v>
                </c:pt>
                <c:pt idx="192">
                  <c:v>7.3625798225402832</c:v>
                </c:pt>
                <c:pt idx="193">
                  <c:v>7.3625798225402832</c:v>
                </c:pt>
                <c:pt idx="194">
                  <c:v>7.4130401611328125</c:v>
                </c:pt>
                <c:pt idx="195">
                  <c:v>7.4130401611328125</c:v>
                </c:pt>
                <c:pt idx="196">
                  <c:v>7.4471001625061035</c:v>
                </c:pt>
                <c:pt idx="197">
                  <c:v>7.4471001625061035</c:v>
                </c:pt>
                <c:pt idx="198">
                  <c:v>7.4471001625061035</c:v>
                </c:pt>
                <c:pt idx="199">
                  <c:v>7.4471001625061035</c:v>
                </c:pt>
                <c:pt idx="200">
                  <c:v>7.4898200035095215</c:v>
                </c:pt>
                <c:pt idx="201">
                  <c:v>7.4898200035095215</c:v>
                </c:pt>
                <c:pt idx="202">
                  <c:v>7.5435099601745605</c:v>
                </c:pt>
                <c:pt idx="203">
                  <c:v>7.5435099601745605</c:v>
                </c:pt>
                <c:pt idx="204">
                  <c:v>7.5435099601745605</c:v>
                </c:pt>
                <c:pt idx="205">
                  <c:v>7.5435099601745605</c:v>
                </c:pt>
                <c:pt idx="206">
                  <c:v>7.5435099601745605</c:v>
                </c:pt>
                <c:pt idx="207">
                  <c:v>7.6294598579406738</c:v>
                </c:pt>
                <c:pt idx="208">
                  <c:v>7.6294598579406738</c:v>
                </c:pt>
                <c:pt idx="209">
                  <c:v>7.6531801223754883</c:v>
                </c:pt>
                <c:pt idx="210">
                  <c:v>7.6531801223754883</c:v>
                </c:pt>
                <c:pt idx="211">
                  <c:v>7.6531801223754883</c:v>
                </c:pt>
                <c:pt idx="212">
                  <c:v>7.6531801223754883</c:v>
                </c:pt>
                <c:pt idx="213">
                  <c:v>7.7080202102661133</c:v>
                </c:pt>
                <c:pt idx="214">
                  <c:v>7.7080202102661133</c:v>
                </c:pt>
                <c:pt idx="215">
                  <c:v>7.7594799995422363</c:v>
                </c:pt>
                <c:pt idx="216">
                  <c:v>7.7594799995422363</c:v>
                </c:pt>
                <c:pt idx="217">
                  <c:v>7.7860097885131836</c:v>
                </c:pt>
                <c:pt idx="218">
                  <c:v>7.7860097885131836</c:v>
                </c:pt>
                <c:pt idx="219">
                  <c:v>7.8552799224853516</c:v>
                </c:pt>
                <c:pt idx="220">
                  <c:v>7.8552799224853516</c:v>
                </c:pt>
                <c:pt idx="221">
                  <c:v>7.8552799224853516</c:v>
                </c:pt>
                <c:pt idx="222">
                  <c:v>7.8552799224853516</c:v>
                </c:pt>
                <c:pt idx="223">
                  <c:v>7.8919401168823242</c:v>
                </c:pt>
                <c:pt idx="224">
                  <c:v>7.8919401168823242</c:v>
                </c:pt>
                <c:pt idx="225">
                  <c:v>7.9359397888183594</c:v>
                </c:pt>
                <c:pt idx="226">
                  <c:v>7.9359397888183594</c:v>
                </c:pt>
                <c:pt idx="227">
                  <c:v>7.9806399345397949</c:v>
                </c:pt>
                <c:pt idx="228">
                  <c:v>7.9806399345397949</c:v>
                </c:pt>
                <c:pt idx="229">
                  <c:v>8.0412702560424805</c:v>
                </c:pt>
                <c:pt idx="230">
                  <c:v>8.0412702560424805</c:v>
                </c:pt>
                <c:pt idx="231">
                  <c:v>8.0888700485229492</c:v>
                </c:pt>
                <c:pt idx="232">
                  <c:v>8.0888700485229492</c:v>
                </c:pt>
                <c:pt idx="233">
                  <c:v>8.0888700485229492</c:v>
                </c:pt>
                <c:pt idx="234">
                  <c:v>8.0888700485229492</c:v>
                </c:pt>
                <c:pt idx="235">
                  <c:v>8.112950325012207</c:v>
                </c:pt>
                <c:pt idx="236">
                  <c:v>8.112950325012207</c:v>
                </c:pt>
                <c:pt idx="237">
                  <c:v>8.1616096496582031</c:v>
                </c:pt>
                <c:pt idx="238">
                  <c:v>8.1616096496582031</c:v>
                </c:pt>
                <c:pt idx="239">
                  <c:v>8.1616096496582031</c:v>
                </c:pt>
                <c:pt idx="240">
                  <c:v>8.1616096496582031</c:v>
                </c:pt>
                <c:pt idx="241">
                  <c:v>8.1616096496582031</c:v>
                </c:pt>
                <c:pt idx="242">
                  <c:v>8.2170801162719727</c:v>
                </c:pt>
                <c:pt idx="243">
                  <c:v>8.2170801162719727</c:v>
                </c:pt>
                <c:pt idx="244">
                  <c:v>8.2648200988769531</c:v>
                </c:pt>
                <c:pt idx="245">
                  <c:v>8.2648200988769531</c:v>
                </c:pt>
                <c:pt idx="246">
                  <c:v>8.2648200988769531</c:v>
                </c:pt>
                <c:pt idx="247">
                  <c:v>8.2648200988769531</c:v>
                </c:pt>
                <c:pt idx="248">
                  <c:v>8.314539909362793</c:v>
                </c:pt>
                <c:pt idx="249">
                  <c:v>8.314539909362793</c:v>
                </c:pt>
                <c:pt idx="250">
                  <c:v>8.3702898025512695</c:v>
                </c:pt>
                <c:pt idx="251">
                  <c:v>8.3702898025512695</c:v>
                </c:pt>
                <c:pt idx="252">
                  <c:v>8.3702898025512695</c:v>
                </c:pt>
                <c:pt idx="253">
                  <c:v>8.3702898025512695</c:v>
                </c:pt>
                <c:pt idx="254">
                  <c:v>8.436030387878418</c:v>
                </c:pt>
                <c:pt idx="255">
                  <c:v>8.436030387878418</c:v>
                </c:pt>
                <c:pt idx="256">
                  <c:v>8.474639892578125</c:v>
                </c:pt>
                <c:pt idx="257">
                  <c:v>8.474639892578125</c:v>
                </c:pt>
                <c:pt idx="258">
                  <c:v>8.5364198684692383</c:v>
                </c:pt>
                <c:pt idx="259">
                  <c:v>8.5364198684692383</c:v>
                </c:pt>
                <c:pt idx="260">
                  <c:v>8.5364198684692383</c:v>
                </c:pt>
                <c:pt idx="261">
                  <c:v>8.5364198684692383</c:v>
                </c:pt>
                <c:pt idx="262">
                  <c:v>8.5769996643066406</c:v>
                </c:pt>
                <c:pt idx="263">
                  <c:v>8.5769996643066406</c:v>
                </c:pt>
                <c:pt idx="264">
                  <c:v>8.6202898025512695</c:v>
                </c:pt>
                <c:pt idx="265">
                  <c:v>8.6202898025512695</c:v>
                </c:pt>
                <c:pt idx="266">
                  <c:v>8.6767902374267578</c:v>
                </c:pt>
                <c:pt idx="267">
                  <c:v>8.6767902374267578</c:v>
                </c:pt>
                <c:pt idx="268">
                  <c:v>8.6767902374267578</c:v>
                </c:pt>
                <c:pt idx="269">
                  <c:v>8.6767902374267578</c:v>
                </c:pt>
                <c:pt idx="270">
                  <c:v>8.7177801132202148</c:v>
                </c:pt>
                <c:pt idx="271">
                  <c:v>8.7790603637695313</c:v>
                </c:pt>
                <c:pt idx="272">
                  <c:v>8.7790603637695313</c:v>
                </c:pt>
                <c:pt idx="273">
                  <c:v>8.8078699111938477</c:v>
                </c:pt>
                <c:pt idx="274">
                  <c:v>8.8078699111938477</c:v>
                </c:pt>
                <c:pt idx="275">
                  <c:v>8.8078699111938477</c:v>
                </c:pt>
                <c:pt idx="276">
                  <c:v>8.8078699111938477</c:v>
                </c:pt>
                <c:pt idx="277">
                  <c:v>8.8799295425415039</c:v>
                </c:pt>
                <c:pt idx="278">
                  <c:v>8.8799295425415039</c:v>
                </c:pt>
                <c:pt idx="279">
                  <c:v>8.9327402114868164</c:v>
                </c:pt>
                <c:pt idx="280">
                  <c:v>8.9327402114868164</c:v>
                </c:pt>
                <c:pt idx="281">
                  <c:v>8.9327402114868164</c:v>
                </c:pt>
                <c:pt idx="282">
                  <c:v>8.9327402114868164</c:v>
                </c:pt>
                <c:pt idx="283">
                  <c:v>9.000889778137207</c:v>
                </c:pt>
                <c:pt idx="284">
                  <c:v>9.000889778137207</c:v>
                </c:pt>
                <c:pt idx="285">
                  <c:v>9.0384397506713867</c:v>
                </c:pt>
                <c:pt idx="286">
                  <c:v>9.0384397506713867</c:v>
                </c:pt>
                <c:pt idx="287">
                  <c:v>9.0384397506713867</c:v>
                </c:pt>
                <c:pt idx="288">
                  <c:v>9.0384397506713867</c:v>
                </c:pt>
                <c:pt idx="289">
                  <c:v>9.083399772644043</c:v>
                </c:pt>
                <c:pt idx="290">
                  <c:v>9.083399772644043</c:v>
                </c:pt>
                <c:pt idx="291">
                  <c:v>9.1329898834228516</c:v>
                </c:pt>
                <c:pt idx="292">
                  <c:v>9.1329898834228516</c:v>
                </c:pt>
                <c:pt idx="293">
                  <c:v>9.1892795562744141</c:v>
                </c:pt>
                <c:pt idx="294">
                  <c:v>9.1892795562744141</c:v>
                </c:pt>
                <c:pt idx="295">
                  <c:v>9.1892795562744141</c:v>
                </c:pt>
                <c:pt idx="296">
                  <c:v>9.1892795562744141</c:v>
                </c:pt>
                <c:pt idx="297">
                  <c:v>9.2377099990844727</c:v>
                </c:pt>
                <c:pt idx="298">
                  <c:v>9.2377099990844727</c:v>
                </c:pt>
                <c:pt idx="299">
                  <c:v>9.2377099990844727</c:v>
                </c:pt>
                <c:pt idx="300">
                  <c:v>9.2923603057861328</c:v>
                </c:pt>
                <c:pt idx="301">
                  <c:v>9.2923603057861328</c:v>
                </c:pt>
                <c:pt idx="302">
                  <c:v>9.3392696380615234</c:v>
                </c:pt>
                <c:pt idx="303">
                  <c:v>9.3392696380615234</c:v>
                </c:pt>
                <c:pt idx="304">
                  <c:v>9.3392696380615234</c:v>
                </c:pt>
                <c:pt idx="305">
                  <c:v>9.3392696380615234</c:v>
                </c:pt>
                <c:pt idx="306">
                  <c:v>9.4073400497436523</c:v>
                </c:pt>
                <c:pt idx="307">
                  <c:v>9.4073400497436523</c:v>
                </c:pt>
                <c:pt idx="308">
                  <c:v>9.4630603790283203</c:v>
                </c:pt>
                <c:pt idx="309">
                  <c:v>9.4630603790283203</c:v>
                </c:pt>
                <c:pt idx="310">
                  <c:v>9.4630603790283203</c:v>
                </c:pt>
                <c:pt idx="311">
                  <c:v>9.4630603790283203</c:v>
                </c:pt>
                <c:pt idx="312">
                  <c:v>9.4883003234863281</c:v>
                </c:pt>
                <c:pt idx="313">
                  <c:v>9.4883003234863281</c:v>
                </c:pt>
                <c:pt idx="314">
                  <c:v>9.5447702407836914</c:v>
                </c:pt>
                <c:pt idx="315">
                  <c:v>9.5447702407836914</c:v>
                </c:pt>
                <c:pt idx="316">
                  <c:v>9.5899801254272461</c:v>
                </c:pt>
                <c:pt idx="317">
                  <c:v>9.5899801254272461</c:v>
                </c:pt>
                <c:pt idx="318">
                  <c:v>9.5899801254272461</c:v>
                </c:pt>
                <c:pt idx="319">
                  <c:v>9.5899801254272461</c:v>
                </c:pt>
                <c:pt idx="320">
                  <c:v>9.6439895629882813</c:v>
                </c:pt>
                <c:pt idx="321">
                  <c:v>9.6439895629882813</c:v>
                </c:pt>
                <c:pt idx="322">
                  <c:v>9.7085599899291992</c:v>
                </c:pt>
                <c:pt idx="323">
                  <c:v>9.7085599899291992</c:v>
                </c:pt>
                <c:pt idx="324">
                  <c:v>9.7529497146606445</c:v>
                </c:pt>
                <c:pt idx="325">
                  <c:v>9.7529497146606445</c:v>
                </c:pt>
                <c:pt idx="326">
                  <c:v>9.7964897155761719</c:v>
                </c:pt>
                <c:pt idx="327">
                  <c:v>9.7964897155761719</c:v>
                </c:pt>
                <c:pt idx="328">
                  <c:v>9.7964897155761719</c:v>
                </c:pt>
                <c:pt idx="329">
                  <c:v>9.7964897155761719</c:v>
                </c:pt>
                <c:pt idx="330">
                  <c:v>9.8342599868774414</c:v>
                </c:pt>
                <c:pt idx="331">
                  <c:v>9.8342599868774414</c:v>
                </c:pt>
                <c:pt idx="332">
                  <c:v>9.8859796524047852</c:v>
                </c:pt>
                <c:pt idx="333">
                  <c:v>9.8859796524047852</c:v>
                </c:pt>
                <c:pt idx="334">
                  <c:v>9.8859796524047852</c:v>
                </c:pt>
                <c:pt idx="335">
                  <c:v>9.8859796524047852</c:v>
                </c:pt>
                <c:pt idx="336">
                  <c:v>9.9338197708129883</c:v>
                </c:pt>
                <c:pt idx="337">
                  <c:v>9.9338197708129883</c:v>
                </c:pt>
                <c:pt idx="338">
                  <c:v>9.9954099655151367</c:v>
                </c:pt>
                <c:pt idx="339">
                  <c:v>9.9954099655151367</c:v>
                </c:pt>
                <c:pt idx="340">
                  <c:v>10.047309875488281</c:v>
                </c:pt>
                <c:pt idx="341">
                  <c:v>10.047309875488281</c:v>
                </c:pt>
                <c:pt idx="342">
                  <c:v>10.047309875488281</c:v>
                </c:pt>
                <c:pt idx="343">
                  <c:v>10.047309875488281</c:v>
                </c:pt>
                <c:pt idx="344">
                  <c:v>10.047309875488281</c:v>
                </c:pt>
                <c:pt idx="345">
                  <c:v>10.100760459899902</c:v>
                </c:pt>
                <c:pt idx="346">
                  <c:v>10.147720336914063</c:v>
                </c:pt>
                <c:pt idx="347">
                  <c:v>10.147720336914063</c:v>
                </c:pt>
                <c:pt idx="348">
                  <c:v>10.203399658203125</c:v>
                </c:pt>
                <c:pt idx="349">
                  <c:v>10.203399658203125</c:v>
                </c:pt>
                <c:pt idx="350">
                  <c:v>10.230389595031738</c:v>
                </c:pt>
                <c:pt idx="351">
                  <c:v>10.230389595031738</c:v>
                </c:pt>
                <c:pt idx="352">
                  <c:v>10.230389595031738</c:v>
                </c:pt>
                <c:pt idx="353">
                  <c:v>10.230389595031738</c:v>
                </c:pt>
                <c:pt idx="354">
                  <c:v>10.272190093994141</c:v>
                </c:pt>
                <c:pt idx="355">
                  <c:v>10.272190093994141</c:v>
                </c:pt>
                <c:pt idx="356">
                  <c:v>10.328849792480469</c:v>
                </c:pt>
                <c:pt idx="357">
                  <c:v>10.328849792480469</c:v>
                </c:pt>
                <c:pt idx="358">
                  <c:v>10.365090370178223</c:v>
                </c:pt>
                <c:pt idx="359">
                  <c:v>10.365090370178223</c:v>
                </c:pt>
                <c:pt idx="360">
                  <c:v>10.365090370178223</c:v>
                </c:pt>
                <c:pt idx="361">
                  <c:v>10.413599967956543</c:v>
                </c:pt>
                <c:pt idx="362">
                  <c:v>10.413599967956543</c:v>
                </c:pt>
                <c:pt idx="363">
                  <c:v>10.458589553833008</c:v>
                </c:pt>
                <c:pt idx="364">
                  <c:v>10.458589553833008</c:v>
                </c:pt>
                <c:pt idx="365">
                  <c:v>10.458589553833008</c:v>
                </c:pt>
                <c:pt idx="366">
                  <c:v>10.458589553833008</c:v>
                </c:pt>
                <c:pt idx="367">
                  <c:v>10.502889633178711</c:v>
                </c:pt>
                <c:pt idx="368">
                  <c:v>10.502889633178711</c:v>
                </c:pt>
                <c:pt idx="369">
                  <c:v>10.555500030517578</c:v>
                </c:pt>
                <c:pt idx="370">
                  <c:v>10.555500030517578</c:v>
                </c:pt>
                <c:pt idx="371">
                  <c:v>10.604669570922852</c:v>
                </c:pt>
                <c:pt idx="372">
                  <c:v>10.604669570922852</c:v>
                </c:pt>
                <c:pt idx="373">
                  <c:v>10.604669570922852</c:v>
                </c:pt>
                <c:pt idx="374">
                  <c:v>10.604669570922852</c:v>
                </c:pt>
                <c:pt idx="375">
                  <c:v>10.658249855041504</c:v>
                </c:pt>
                <c:pt idx="376">
                  <c:v>10.658249855041504</c:v>
                </c:pt>
                <c:pt idx="377">
                  <c:v>10.703760147094727</c:v>
                </c:pt>
                <c:pt idx="378">
                  <c:v>10.703760147094727</c:v>
                </c:pt>
                <c:pt idx="379">
                  <c:v>10.762630462646484</c:v>
                </c:pt>
                <c:pt idx="380">
                  <c:v>10.762630462646484</c:v>
                </c:pt>
                <c:pt idx="381">
                  <c:v>10.762630462646484</c:v>
                </c:pt>
                <c:pt idx="382">
                  <c:v>10.762630462646484</c:v>
                </c:pt>
                <c:pt idx="383">
                  <c:v>10.797920227050781</c:v>
                </c:pt>
                <c:pt idx="384">
                  <c:v>10.797920227050781</c:v>
                </c:pt>
                <c:pt idx="385">
                  <c:v>10.855090141296387</c:v>
                </c:pt>
                <c:pt idx="386">
                  <c:v>10.855090141296387</c:v>
                </c:pt>
                <c:pt idx="387">
                  <c:v>10.909219741821289</c:v>
                </c:pt>
                <c:pt idx="388">
                  <c:v>10.909219741821289</c:v>
                </c:pt>
                <c:pt idx="389">
                  <c:v>10.933609962463379</c:v>
                </c:pt>
                <c:pt idx="390">
                  <c:v>10.933609962463379</c:v>
                </c:pt>
                <c:pt idx="391">
                  <c:v>10.933609962463379</c:v>
                </c:pt>
                <c:pt idx="392">
                  <c:v>10.933609962463379</c:v>
                </c:pt>
                <c:pt idx="393">
                  <c:v>10.999119758605957</c:v>
                </c:pt>
                <c:pt idx="394">
                  <c:v>10.999119758605957</c:v>
                </c:pt>
                <c:pt idx="395">
                  <c:v>11.060239791870117</c:v>
                </c:pt>
                <c:pt idx="396">
                  <c:v>11.060239791870117</c:v>
                </c:pt>
                <c:pt idx="397">
                  <c:v>11.060239791870117</c:v>
                </c:pt>
                <c:pt idx="398">
                  <c:v>11.060239791870117</c:v>
                </c:pt>
                <c:pt idx="399">
                  <c:v>11.116169929504395</c:v>
                </c:pt>
                <c:pt idx="400">
                  <c:v>11.116169929504395</c:v>
                </c:pt>
                <c:pt idx="401">
                  <c:v>11.170909881591797</c:v>
                </c:pt>
                <c:pt idx="402">
                  <c:v>11.170909881591797</c:v>
                </c:pt>
                <c:pt idx="403">
                  <c:v>11.197870254516602</c:v>
                </c:pt>
                <c:pt idx="404">
                  <c:v>11.197870254516602</c:v>
                </c:pt>
                <c:pt idx="405">
                  <c:v>11.197870254516602</c:v>
                </c:pt>
                <c:pt idx="406">
                  <c:v>11.197870254516602</c:v>
                </c:pt>
                <c:pt idx="407">
                  <c:v>11.244759559631348</c:v>
                </c:pt>
                <c:pt idx="408">
                  <c:v>11.244759559631348</c:v>
                </c:pt>
                <c:pt idx="409">
                  <c:v>11.28225040435791</c:v>
                </c:pt>
                <c:pt idx="410">
                  <c:v>11.28225040435791</c:v>
                </c:pt>
                <c:pt idx="411">
                  <c:v>11.337149620056152</c:v>
                </c:pt>
                <c:pt idx="412">
                  <c:v>11.337149620056152</c:v>
                </c:pt>
                <c:pt idx="413">
                  <c:v>11.337149620056152</c:v>
                </c:pt>
                <c:pt idx="414">
                  <c:v>11.337149620056152</c:v>
                </c:pt>
                <c:pt idx="415">
                  <c:v>11.386110305786133</c:v>
                </c:pt>
                <c:pt idx="416">
                  <c:v>11.386110305786133</c:v>
                </c:pt>
                <c:pt idx="417">
                  <c:v>11.442999839782715</c:v>
                </c:pt>
                <c:pt idx="418">
                  <c:v>11.442999839782715</c:v>
                </c:pt>
                <c:pt idx="419">
                  <c:v>11.442999839782715</c:v>
                </c:pt>
                <c:pt idx="420">
                  <c:v>11.486479759216309</c:v>
                </c:pt>
                <c:pt idx="421">
                  <c:v>11.486479759216309</c:v>
                </c:pt>
                <c:pt idx="422">
                  <c:v>11.486479759216309</c:v>
                </c:pt>
                <c:pt idx="423">
                  <c:v>11.486479759216309</c:v>
                </c:pt>
                <c:pt idx="424">
                  <c:v>11.537710189819336</c:v>
                </c:pt>
                <c:pt idx="425">
                  <c:v>11.537710189819336</c:v>
                </c:pt>
                <c:pt idx="426">
                  <c:v>11.595580101013184</c:v>
                </c:pt>
                <c:pt idx="427">
                  <c:v>11.595580101013184</c:v>
                </c:pt>
                <c:pt idx="428">
                  <c:v>11.64799976348877</c:v>
                </c:pt>
                <c:pt idx="429">
                  <c:v>11.64799976348877</c:v>
                </c:pt>
                <c:pt idx="430">
                  <c:v>11.693180084228516</c:v>
                </c:pt>
                <c:pt idx="431">
                  <c:v>11.693180084228516</c:v>
                </c:pt>
                <c:pt idx="432">
                  <c:v>11.743399620056152</c:v>
                </c:pt>
                <c:pt idx="433">
                  <c:v>11.743399620056152</c:v>
                </c:pt>
                <c:pt idx="434">
                  <c:v>11.799590110778809</c:v>
                </c:pt>
                <c:pt idx="435">
                  <c:v>11.799590110778809</c:v>
                </c:pt>
                <c:pt idx="436">
                  <c:v>11.799590110778809</c:v>
                </c:pt>
                <c:pt idx="437">
                  <c:v>11.799590110778809</c:v>
                </c:pt>
                <c:pt idx="438">
                  <c:v>11.799590110778809</c:v>
                </c:pt>
                <c:pt idx="439">
                  <c:v>11.799590110778809</c:v>
                </c:pt>
                <c:pt idx="440">
                  <c:v>11.822609901428223</c:v>
                </c:pt>
                <c:pt idx="441">
                  <c:v>11.822609901428223</c:v>
                </c:pt>
                <c:pt idx="442">
                  <c:v>11.872050285339355</c:v>
                </c:pt>
                <c:pt idx="443">
                  <c:v>11.872050285339355</c:v>
                </c:pt>
                <c:pt idx="444">
                  <c:v>11.923839569091797</c:v>
                </c:pt>
                <c:pt idx="445">
                  <c:v>11.923839569091797</c:v>
                </c:pt>
                <c:pt idx="446">
                  <c:v>11.923839569091797</c:v>
                </c:pt>
                <c:pt idx="447">
                  <c:v>11.923839569091797</c:v>
                </c:pt>
                <c:pt idx="448">
                  <c:v>11.996720314025879</c:v>
                </c:pt>
                <c:pt idx="449">
                  <c:v>11.996720314025879</c:v>
                </c:pt>
                <c:pt idx="450">
                  <c:v>12.047380447387695</c:v>
                </c:pt>
                <c:pt idx="451">
                  <c:v>12.047380447387695</c:v>
                </c:pt>
                <c:pt idx="452">
                  <c:v>12.076539993286133</c:v>
                </c:pt>
                <c:pt idx="453">
                  <c:v>12.076539993286133</c:v>
                </c:pt>
                <c:pt idx="454">
                  <c:v>12.076539993286133</c:v>
                </c:pt>
                <c:pt idx="455">
                  <c:v>12.076539993286133</c:v>
                </c:pt>
                <c:pt idx="456">
                  <c:v>12.148900032043457</c:v>
                </c:pt>
                <c:pt idx="457">
                  <c:v>12.148900032043457</c:v>
                </c:pt>
                <c:pt idx="458">
                  <c:v>12.178030014038086</c:v>
                </c:pt>
                <c:pt idx="459">
                  <c:v>12.178030014038086</c:v>
                </c:pt>
                <c:pt idx="460">
                  <c:v>12.178030014038086</c:v>
                </c:pt>
                <c:pt idx="461">
                  <c:v>12.178030014038086</c:v>
                </c:pt>
                <c:pt idx="462">
                  <c:v>12.232680320739746</c:v>
                </c:pt>
                <c:pt idx="463">
                  <c:v>12.232680320739746</c:v>
                </c:pt>
                <c:pt idx="464">
                  <c:v>12.298649787902832</c:v>
                </c:pt>
                <c:pt idx="465">
                  <c:v>12.298649787902832</c:v>
                </c:pt>
                <c:pt idx="466">
                  <c:v>12.320300102233887</c:v>
                </c:pt>
                <c:pt idx="467">
                  <c:v>12.320300102233887</c:v>
                </c:pt>
                <c:pt idx="468">
                  <c:v>12.360380172729492</c:v>
                </c:pt>
                <c:pt idx="469">
                  <c:v>12.360380172729492</c:v>
                </c:pt>
                <c:pt idx="470">
                  <c:v>12.413909912109375</c:v>
                </c:pt>
                <c:pt idx="471">
                  <c:v>12.413909912109375</c:v>
                </c:pt>
                <c:pt idx="472">
                  <c:v>12.462289810180664</c:v>
                </c:pt>
                <c:pt idx="473">
                  <c:v>12.462289810180664</c:v>
                </c:pt>
                <c:pt idx="474">
                  <c:v>12.462289810180664</c:v>
                </c:pt>
                <c:pt idx="475">
                  <c:v>12.462289810180664</c:v>
                </c:pt>
                <c:pt idx="476">
                  <c:v>12.517120361328125</c:v>
                </c:pt>
                <c:pt idx="477">
                  <c:v>12.517120361328125</c:v>
                </c:pt>
                <c:pt idx="478">
                  <c:v>12.546719551086426</c:v>
                </c:pt>
                <c:pt idx="479">
                  <c:v>12.546719551086426</c:v>
                </c:pt>
                <c:pt idx="480">
                  <c:v>12.546719551086426</c:v>
                </c:pt>
                <c:pt idx="481">
                  <c:v>12.598340034484863</c:v>
                </c:pt>
                <c:pt idx="482">
                  <c:v>12.598340034484863</c:v>
                </c:pt>
                <c:pt idx="483">
                  <c:v>12.598340034484863</c:v>
                </c:pt>
                <c:pt idx="484">
                  <c:v>12.598340034484863</c:v>
                </c:pt>
                <c:pt idx="485">
                  <c:v>12.662710189819336</c:v>
                </c:pt>
                <c:pt idx="486">
                  <c:v>12.662710189819336</c:v>
                </c:pt>
                <c:pt idx="487">
                  <c:v>12.716360092163086</c:v>
                </c:pt>
                <c:pt idx="488">
                  <c:v>12.716360092163086</c:v>
                </c:pt>
                <c:pt idx="489">
                  <c:v>12.762180328369141</c:v>
                </c:pt>
                <c:pt idx="490">
                  <c:v>12.762180328369141</c:v>
                </c:pt>
                <c:pt idx="491">
                  <c:v>12.762180328369141</c:v>
                </c:pt>
                <c:pt idx="492">
                  <c:v>12.762180328369141</c:v>
                </c:pt>
                <c:pt idx="493">
                  <c:v>12.814519882202148</c:v>
                </c:pt>
                <c:pt idx="494">
                  <c:v>12.814519882202148</c:v>
                </c:pt>
                <c:pt idx="495">
                  <c:v>12.854209899902344</c:v>
                </c:pt>
                <c:pt idx="496">
                  <c:v>12.854209899902344</c:v>
                </c:pt>
                <c:pt idx="497">
                  <c:v>12.894430160522461</c:v>
                </c:pt>
                <c:pt idx="498">
                  <c:v>12.894430160522461</c:v>
                </c:pt>
                <c:pt idx="499">
                  <c:v>12.894430160522461</c:v>
                </c:pt>
                <c:pt idx="500">
                  <c:v>12.894430160522461</c:v>
                </c:pt>
                <c:pt idx="501">
                  <c:v>12.942489624023438</c:v>
                </c:pt>
                <c:pt idx="502">
                  <c:v>12.942489624023438</c:v>
                </c:pt>
                <c:pt idx="503">
                  <c:v>12.978119850158691</c:v>
                </c:pt>
                <c:pt idx="504">
                  <c:v>12.978119850158691</c:v>
                </c:pt>
                <c:pt idx="505">
                  <c:v>13.045940399169922</c:v>
                </c:pt>
                <c:pt idx="506">
                  <c:v>13.045940399169922</c:v>
                </c:pt>
                <c:pt idx="507">
                  <c:v>13.070380210876465</c:v>
                </c:pt>
                <c:pt idx="508">
                  <c:v>13.070380210876465</c:v>
                </c:pt>
                <c:pt idx="509">
                  <c:v>13.070380210876465</c:v>
                </c:pt>
                <c:pt idx="510">
                  <c:v>13.070380210876465</c:v>
                </c:pt>
                <c:pt idx="511">
                  <c:v>13.139820098876953</c:v>
                </c:pt>
                <c:pt idx="512">
                  <c:v>13.139820098876953</c:v>
                </c:pt>
                <c:pt idx="513">
                  <c:v>13.215999603271484</c:v>
                </c:pt>
                <c:pt idx="514">
                  <c:v>13.215999603271484</c:v>
                </c:pt>
                <c:pt idx="515">
                  <c:v>13.215999603271484</c:v>
                </c:pt>
                <c:pt idx="516">
                  <c:v>13.215999603271484</c:v>
                </c:pt>
                <c:pt idx="517">
                  <c:v>13.264030456542969</c:v>
                </c:pt>
                <c:pt idx="518">
                  <c:v>13.264030456542969</c:v>
                </c:pt>
                <c:pt idx="519">
                  <c:v>13.264030456542969</c:v>
                </c:pt>
                <c:pt idx="520">
                  <c:v>13.264030456542969</c:v>
                </c:pt>
                <c:pt idx="521">
                  <c:v>13.296429634094238</c:v>
                </c:pt>
                <c:pt idx="522">
                  <c:v>13.296429634094238</c:v>
                </c:pt>
                <c:pt idx="523">
                  <c:v>13.372610092163086</c:v>
                </c:pt>
                <c:pt idx="524">
                  <c:v>13.372610092163086</c:v>
                </c:pt>
                <c:pt idx="525">
                  <c:v>13.372610092163086</c:v>
                </c:pt>
                <c:pt idx="526">
                  <c:v>13.372610092163086</c:v>
                </c:pt>
                <c:pt idx="527">
                  <c:v>13.412810325622559</c:v>
                </c:pt>
                <c:pt idx="528">
                  <c:v>13.412810325622559</c:v>
                </c:pt>
                <c:pt idx="529">
                  <c:v>13.461649894714355</c:v>
                </c:pt>
                <c:pt idx="530">
                  <c:v>13.461649894714355</c:v>
                </c:pt>
                <c:pt idx="531">
                  <c:v>13.505809783935547</c:v>
                </c:pt>
                <c:pt idx="532">
                  <c:v>13.505809783935547</c:v>
                </c:pt>
                <c:pt idx="533">
                  <c:v>13.572979927062988</c:v>
                </c:pt>
                <c:pt idx="534">
                  <c:v>13.572979927062988</c:v>
                </c:pt>
                <c:pt idx="535">
                  <c:v>13.572979927062988</c:v>
                </c:pt>
                <c:pt idx="536">
                  <c:v>13.572979927062988</c:v>
                </c:pt>
                <c:pt idx="537">
                  <c:v>13.626879692077637</c:v>
                </c:pt>
                <c:pt idx="538">
                  <c:v>13.626879692077637</c:v>
                </c:pt>
                <c:pt idx="539">
                  <c:v>13.626879692077637</c:v>
                </c:pt>
                <c:pt idx="540">
                  <c:v>13.669790267944336</c:v>
                </c:pt>
                <c:pt idx="541">
                  <c:v>13.669790267944336</c:v>
                </c:pt>
                <c:pt idx="542">
                  <c:v>13.71483039855957</c:v>
                </c:pt>
                <c:pt idx="543">
                  <c:v>13.71483039855957</c:v>
                </c:pt>
                <c:pt idx="544">
                  <c:v>13.71483039855957</c:v>
                </c:pt>
                <c:pt idx="545">
                  <c:v>13.755180358886719</c:v>
                </c:pt>
                <c:pt idx="546">
                  <c:v>13.755180358886719</c:v>
                </c:pt>
                <c:pt idx="547">
                  <c:v>13.755180358886719</c:v>
                </c:pt>
                <c:pt idx="548">
                  <c:v>13.755180358886719</c:v>
                </c:pt>
                <c:pt idx="549">
                  <c:v>13.804829597473145</c:v>
                </c:pt>
                <c:pt idx="550">
                  <c:v>13.804829597473145</c:v>
                </c:pt>
                <c:pt idx="551">
                  <c:v>13.856450080871582</c:v>
                </c:pt>
                <c:pt idx="552">
                  <c:v>13.856450080871582</c:v>
                </c:pt>
                <c:pt idx="553">
                  <c:v>13.884779930114746</c:v>
                </c:pt>
                <c:pt idx="554">
                  <c:v>13.884779930114746</c:v>
                </c:pt>
                <c:pt idx="555">
                  <c:v>13.884779930114746</c:v>
                </c:pt>
                <c:pt idx="556">
                  <c:v>13.884779930114746</c:v>
                </c:pt>
                <c:pt idx="557">
                  <c:v>13.938320159912109</c:v>
                </c:pt>
                <c:pt idx="558">
                  <c:v>13.938320159912109</c:v>
                </c:pt>
                <c:pt idx="559">
                  <c:v>13.986370086669922</c:v>
                </c:pt>
                <c:pt idx="560">
                  <c:v>13.986370086669922</c:v>
                </c:pt>
                <c:pt idx="561">
                  <c:v>13.986370086669922</c:v>
                </c:pt>
                <c:pt idx="562">
                  <c:v>13.986370086669922</c:v>
                </c:pt>
                <c:pt idx="563">
                  <c:v>14.002099990844727</c:v>
                </c:pt>
                <c:pt idx="564">
                  <c:v>14.002099990844727</c:v>
                </c:pt>
                <c:pt idx="565">
                  <c:v>14.011549949645996</c:v>
                </c:pt>
                <c:pt idx="566">
                  <c:v>14.011549949645996</c:v>
                </c:pt>
                <c:pt idx="567">
                  <c:v>14.020400047302246</c:v>
                </c:pt>
                <c:pt idx="568">
                  <c:v>14.020400047302246</c:v>
                </c:pt>
                <c:pt idx="569">
                  <c:v>14.02849006652832</c:v>
                </c:pt>
                <c:pt idx="570">
                  <c:v>14.02849006652832</c:v>
                </c:pt>
                <c:pt idx="571">
                  <c:v>14.02849006652832</c:v>
                </c:pt>
                <c:pt idx="572">
                  <c:v>14.02849006652832</c:v>
                </c:pt>
                <c:pt idx="573">
                  <c:v>14.03773021697998</c:v>
                </c:pt>
                <c:pt idx="574">
                  <c:v>14.03773021697998</c:v>
                </c:pt>
                <c:pt idx="575">
                  <c:v>14.032879829406738</c:v>
                </c:pt>
                <c:pt idx="576">
                  <c:v>14.032879829406738</c:v>
                </c:pt>
                <c:pt idx="577">
                  <c:v>14.015159606933594</c:v>
                </c:pt>
                <c:pt idx="578">
                  <c:v>14.015159606933594</c:v>
                </c:pt>
                <c:pt idx="579">
                  <c:v>14.022029876708984</c:v>
                </c:pt>
                <c:pt idx="580">
                  <c:v>14.022029876708984</c:v>
                </c:pt>
                <c:pt idx="581">
                  <c:v>14.022029876708984</c:v>
                </c:pt>
                <c:pt idx="582">
                  <c:v>14.022029876708984</c:v>
                </c:pt>
                <c:pt idx="583">
                  <c:v>14.028039932250977</c:v>
                </c:pt>
                <c:pt idx="584">
                  <c:v>14.028039932250977</c:v>
                </c:pt>
                <c:pt idx="585">
                  <c:v>14.025819778442383</c:v>
                </c:pt>
                <c:pt idx="586">
                  <c:v>14.025819778442383</c:v>
                </c:pt>
                <c:pt idx="587">
                  <c:v>14.023739814758301</c:v>
                </c:pt>
                <c:pt idx="588">
                  <c:v>14.023739814758301</c:v>
                </c:pt>
                <c:pt idx="589">
                  <c:v>14.010540008544922</c:v>
                </c:pt>
                <c:pt idx="590">
                  <c:v>14.010540008544922</c:v>
                </c:pt>
                <c:pt idx="591">
                  <c:v>14.010540008544922</c:v>
                </c:pt>
                <c:pt idx="592">
                  <c:v>14.010540008544922</c:v>
                </c:pt>
                <c:pt idx="593">
                  <c:v>14.014260292053223</c:v>
                </c:pt>
                <c:pt idx="594">
                  <c:v>14.014260292053223</c:v>
                </c:pt>
                <c:pt idx="595">
                  <c:v>14.01963996887207</c:v>
                </c:pt>
                <c:pt idx="596">
                  <c:v>14.01963996887207</c:v>
                </c:pt>
                <c:pt idx="597">
                  <c:v>14.01963996887207</c:v>
                </c:pt>
                <c:pt idx="598">
                  <c:v>14.01963996887207</c:v>
                </c:pt>
                <c:pt idx="599">
                  <c:v>14.026359558105469</c:v>
                </c:pt>
                <c:pt idx="600">
                  <c:v>14.026359558105469</c:v>
                </c:pt>
                <c:pt idx="601">
                  <c:v>14.026359558105469</c:v>
                </c:pt>
                <c:pt idx="602">
                  <c:v>14.026359558105469</c:v>
                </c:pt>
                <c:pt idx="603">
                  <c:v>14.026359558105469</c:v>
                </c:pt>
                <c:pt idx="604">
                  <c:v>14.008560180664063</c:v>
                </c:pt>
                <c:pt idx="605">
                  <c:v>14.008560180664063</c:v>
                </c:pt>
                <c:pt idx="606">
                  <c:v>14.014969825744629</c:v>
                </c:pt>
                <c:pt idx="607">
                  <c:v>14.014969825744629</c:v>
                </c:pt>
                <c:pt idx="608">
                  <c:v>14.020079612731934</c:v>
                </c:pt>
                <c:pt idx="609">
                  <c:v>14.020079612731934</c:v>
                </c:pt>
                <c:pt idx="610">
                  <c:v>14.020079612731934</c:v>
                </c:pt>
                <c:pt idx="611">
                  <c:v>14.020079612731934</c:v>
                </c:pt>
                <c:pt idx="612">
                  <c:v>14.006819725036621</c:v>
                </c:pt>
                <c:pt idx="613">
                  <c:v>14.006819725036621</c:v>
                </c:pt>
                <c:pt idx="614">
                  <c:v>14.000639915466309</c:v>
                </c:pt>
                <c:pt idx="615">
                  <c:v>14.000639915466309</c:v>
                </c:pt>
                <c:pt idx="616">
                  <c:v>13.999489784240723</c:v>
                </c:pt>
                <c:pt idx="617">
                  <c:v>13.999489784240723</c:v>
                </c:pt>
                <c:pt idx="618">
                  <c:v>13.999489784240723</c:v>
                </c:pt>
                <c:pt idx="619">
                  <c:v>13.999489784240723</c:v>
                </c:pt>
                <c:pt idx="620">
                  <c:v>13.997799873352051</c:v>
                </c:pt>
                <c:pt idx="621">
                  <c:v>13.997799873352051</c:v>
                </c:pt>
                <c:pt idx="622">
                  <c:v>14.003499984741211</c:v>
                </c:pt>
                <c:pt idx="623">
                  <c:v>14.003499984741211</c:v>
                </c:pt>
                <c:pt idx="624">
                  <c:v>14.003499984741211</c:v>
                </c:pt>
                <c:pt idx="625">
                  <c:v>14.003499984741211</c:v>
                </c:pt>
                <c:pt idx="626">
                  <c:v>14.002109527587891</c:v>
                </c:pt>
                <c:pt idx="627">
                  <c:v>14.002109527587891</c:v>
                </c:pt>
                <c:pt idx="628">
                  <c:v>14.002109527587891</c:v>
                </c:pt>
                <c:pt idx="629">
                  <c:v>14.002109527587891</c:v>
                </c:pt>
                <c:pt idx="630">
                  <c:v>14.002109527587891</c:v>
                </c:pt>
                <c:pt idx="631">
                  <c:v>14.002109527587891</c:v>
                </c:pt>
                <c:pt idx="632">
                  <c:v>14.001790046691895</c:v>
                </c:pt>
                <c:pt idx="633">
                  <c:v>14.001790046691895</c:v>
                </c:pt>
                <c:pt idx="634">
                  <c:v>14.003510475158691</c:v>
                </c:pt>
                <c:pt idx="635">
                  <c:v>14.003510475158691</c:v>
                </c:pt>
                <c:pt idx="636">
                  <c:v>14.003510475158691</c:v>
                </c:pt>
                <c:pt idx="637">
                  <c:v>14.003510475158691</c:v>
                </c:pt>
                <c:pt idx="638">
                  <c:v>14.004739761352539</c:v>
                </c:pt>
                <c:pt idx="639">
                  <c:v>14.004739761352539</c:v>
                </c:pt>
                <c:pt idx="640">
                  <c:v>14.002779960632324</c:v>
                </c:pt>
                <c:pt idx="641">
                  <c:v>14.002779960632324</c:v>
                </c:pt>
                <c:pt idx="642">
                  <c:v>14.002779960632324</c:v>
                </c:pt>
                <c:pt idx="643">
                  <c:v>14.002779960632324</c:v>
                </c:pt>
                <c:pt idx="644">
                  <c:v>14.001399993896484</c:v>
                </c:pt>
                <c:pt idx="645">
                  <c:v>14.001399993896484</c:v>
                </c:pt>
                <c:pt idx="646">
                  <c:v>14.001399993896484</c:v>
                </c:pt>
                <c:pt idx="647">
                  <c:v>14.001399993896484</c:v>
                </c:pt>
                <c:pt idx="648">
                  <c:v>13.997269630432129</c:v>
                </c:pt>
                <c:pt idx="649">
                  <c:v>13.997269630432129</c:v>
                </c:pt>
                <c:pt idx="650">
                  <c:v>13.997269630432129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06-4F87-AD43-5AC254D8D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4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.7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ascendentes'!$L$6:$L$572</c:f>
              <c:numCache>
                <c:formatCode>0.000</c:formatCode>
                <c:ptCount val="567"/>
                <c:pt idx="0">
                  <c:v>0.90600000000000003</c:v>
                </c:pt>
                <c:pt idx="1">
                  <c:v>0.90700000000000003</c:v>
                </c:pt>
                <c:pt idx="2">
                  <c:v>1.9100000000000001</c:v>
                </c:pt>
                <c:pt idx="3">
                  <c:v>1.911</c:v>
                </c:pt>
                <c:pt idx="4">
                  <c:v>2.9140000000000001</c:v>
                </c:pt>
                <c:pt idx="5">
                  <c:v>2.915</c:v>
                </c:pt>
                <c:pt idx="6">
                  <c:v>3.9169999999999998</c:v>
                </c:pt>
                <c:pt idx="7">
                  <c:v>3.9180000000000001</c:v>
                </c:pt>
                <c:pt idx="8">
                  <c:v>4.3380000000000001</c:v>
                </c:pt>
                <c:pt idx="9">
                  <c:v>4.9210000000000003</c:v>
                </c:pt>
                <c:pt idx="10">
                  <c:v>5.9219999999999997</c:v>
                </c:pt>
                <c:pt idx="11">
                  <c:v>5.9240000000000004</c:v>
                </c:pt>
                <c:pt idx="12">
                  <c:v>6.9249999999999998</c:v>
                </c:pt>
                <c:pt idx="13">
                  <c:v>6.9269999999999996</c:v>
                </c:pt>
                <c:pt idx="14">
                  <c:v>7.9279999999999999</c:v>
                </c:pt>
                <c:pt idx="15">
                  <c:v>7.93</c:v>
                </c:pt>
                <c:pt idx="16">
                  <c:v>8.9310000000000009</c:v>
                </c:pt>
                <c:pt idx="17">
                  <c:v>8.9339999999999993</c:v>
                </c:pt>
                <c:pt idx="18">
                  <c:v>9.9350000000000005</c:v>
                </c:pt>
                <c:pt idx="19">
                  <c:v>9.9380000000000006</c:v>
                </c:pt>
                <c:pt idx="20">
                  <c:v>10.939</c:v>
                </c:pt>
                <c:pt idx="21">
                  <c:v>10.941000000000001</c:v>
                </c:pt>
                <c:pt idx="22">
                  <c:v>11.942</c:v>
                </c:pt>
                <c:pt idx="23">
                  <c:v>11.945</c:v>
                </c:pt>
                <c:pt idx="24">
                  <c:v>12.946</c:v>
                </c:pt>
                <c:pt idx="25">
                  <c:v>12.948</c:v>
                </c:pt>
                <c:pt idx="26">
                  <c:v>13.949</c:v>
                </c:pt>
                <c:pt idx="27">
                  <c:v>13.952</c:v>
                </c:pt>
                <c:pt idx="28">
                  <c:v>14.952999999999999</c:v>
                </c:pt>
                <c:pt idx="29">
                  <c:v>14.016999999999999</c:v>
                </c:pt>
                <c:pt idx="30">
                  <c:v>15.018000000000001</c:v>
                </c:pt>
                <c:pt idx="31">
                  <c:v>15.021000000000001</c:v>
                </c:pt>
                <c:pt idx="32">
                  <c:v>16.021999999999998</c:v>
                </c:pt>
                <c:pt idx="33">
                  <c:v>16.024000000000001</c:v>
                </c:pt>
                <c:pt idx="34">
                  <c:v>17.024999999999999</c:v>
                </c:pt>
                <c:pt idx="35">
                  <c:v>17.027999999999999</c:v>
                </c:pt>
                <c:pt idx="36">
                  <c:v>18.029</c:v>
                </c:pt>
                <c:pt idx="37">
                  <c:v>18.032</c:v>
                </c:pt>
                <c:pt idx="38">
                  <c:v>19.033000000000001</c:v>
                </c:pt>
                <c:pt idx="39">
                  <c:v>19.035</c:v>
                </c:pt>
                <c:pt idx="40">
                  <c:v>20.036000000000001</c:v>
                </c:pt>
                <c:pt idx="41">
                  <c:v>20.038</c:v>
                </c:pt>
                <c:pt idx="42">
                  <c:v>21.039000000000001</c:v>
                </c:pt>
                <c:pt idx="43">
                  <c:v>21.04</c:v>
                </c:pt>
                <c:pt idx="44">
                  <c:v>22.041</c:v>
                </c:pt>
                <c:pt idx="45">
                  <c:v>22.044</c:v>
                </c:pt>
                <c:pt idx="46">
                  <c:v>23.045000000000002</c:v>
                </c:pt>
                <c:pt idx="47">
                  <c:v>23.045999999999999</c:v>
                </c:pt>
                <c:pt idx="48">
                  <c:v>24.047000000000001</c:v>
                </c:pt>
                <c:pt idx="49">
                  <c:v>24.05</c:v>
                </c:pt>
                <c:pt idx="50">
                  <c:v>25.050999999999998</c:v>
                </c:pt>
                <c:pt idx="51">
                  <c:v>25.053999999999998</c:v>
                </c:pt>
                <c:pt idx="52">
                  <c:v>26.055</c:v>
                </c:pt>
                <c:pt idx="53">
                  <c:v>26.056999999999999</c:v>
                </c:pt>
                <c:pt idx="54">
                  <c:v>27.058</c:v>
                </c:pt>
                <c:pt idx="55">
                  <c:v>27.061</c:v>
                </c:pt>
                <c:pt idx="56">
                  <c:v>28.062000000000001</c:v>
                </c:pt>
                <c:pt idx="57">
                  <c:v>28.064</c:v>
                </c:pt>
                <c:pt idx="58">
                  <c:v>29.065000000000001</c:v>
                </c:pt>
                <c:pt idx="59">
                  <c:v>29.068000000000001</c:v>
                </c:pt>
                <c:pt idx="60">
                  <c:v>30.068999999999999</c:v>
                </c:pt>
                <c:pt idx="61">
                  <c:v>30.07</c:v>
                </c:pt>
                <c:pt idx="62">
                  <c:v>31.071000000000002</c:v>
                </c:pt>
                <c:pt idx="63">
                  <c:v>31.074000000000002</c:v>
                </c:pt>
                <c:pt idx="64">
                  <c:v>32.075000000000003</c:v>
                </c:pt>
                <c:pt idx="65">
                  <c:v>32.078000000000003</c:v>
                </c:pt>
                <c:pt idx="66">
                  <c:v>33.079000000000001</c:v>
                </c:pt>
                <c:pt idx="67">
                  <c:v>33.106999999999999</c:v>
                </c:pt>
                <c:pt idx="68">
                  <c:v>34.107999999999997</c:v>
                </c:pt>
                <c:pt idx="69">
                  <c:v>34.429000000000002</c:v>
                </c:pt>
                <c:pt idx="70">
                  <c:v>35.110999999999997</c:v>
                </c:pt>
                <c:pt idx="71">
                  <c:v>35.112000000000002</c:v>
                </c:pt>
                <c:pt idx="72">
                  <c:v>36.113999999999997</c:v>
                </c:pt>
                <c:pt idx="73">
                  <c:v>36.115000000000002</c:v>
                </c:pt>
                <c:pt idx="74">
                  <c:v>37.118000000000002</c:v>
                </c:pt>
                <c:pt idx="75">
                  <c:v>37.119</c:v>
                </c:pt>
                <c:pt idx="76">
                  <c:v>38.119999999999997</c:v>
                </c:pt>
                <c:pt idx="77">
                  <c:v>38.121000000000002</c:v>
                </c:pt>
                <c:pt idx="78">
                  <c:v>39.124000000000002</c:v>
                </c:pt>
                <c:pt idx="79">
                  <c:v>39.125</c:v>
                </c:pt>
                <c:pt idx="80">
                  <c:v>40.128</c:v>
                </c:pt>
                <c:pt idx="81">
                  <c:v>40.128999999999998</c:v>
                </c:pt>
                <c:pt idx="82">
                  <c:v>41.131</c:v>
                </c:pt>
                <c:pt idx="83">
                  <c:v>41.131999999999998</c:v>
                </c:pt>
                <c:pt idx="84">
                  <c:v>42.134999999999998</c:v>
                </c:pt>
                <c:pt idx="85">
                  <c:v>42.136000000000003</c:v>
                </c:pt>
                <c:pt idx="86">
                  <c:v>43.137999999999998</c:v>
                </c:pt>
                <c:pt idx="87">
                  <c:v>43.139000000000003</c:v>
                </c:pt>
                <c:pt idx="88">
                  <c:v>44.142000000000003</c:v>
                </c:pt>
                <c:pt idx="89">
                  <c:v>44.143999999999998</c:v>
                </c:pt>
                <c:pt idx="90">
                  <c:v>45.145000000000003</c:v>
                </c:pt>
                <c:pt idx="91">
                  <c:v>45.148000000000003</c:v>
                </c:pt>
                <c:pt idx="92">
                  <c:v>46.149000000000001</c:v>
                </c:pt>
                <c:pt idx="93">
                  <c:v>46.152000000000001</c:v>
                </c:pt>
                <c:pt idx="94">
                  <c:v>47.152999999999999</c:v>
                </c:pt>
                <c:pt idx="95">
                  <c:v>47.155000000000001</c:v>
                </c:pt>
                <c:pt idx="96">
                  <c:v>48.155999999999999</c:v>
                </c:pt>
                <c:pt idx="97">
                  <c:v>48.158999999999999</c:v>
                </c:pt>
                <c:pt idx="98">
                  <c:v>49.16</c:v>
                </c:pt>
                <c:pt idx="99">
                  <c:v>49.204999999999998</c:v>
                </c:pt>
                <c:pt idx="100">
                  <c:v>50.207000000000001</c:v>
                </c:pt>
                <c:pt idx="101">
                  <c:v>50.209000000000003</c:v>
                </c:pt>
                <c:pt idx="102">
                  <c:v>51.21</c:v>
                </c:pt>
                <c:pt idx="103">
                  <c:v>51.210999999999999</c:v>
                </c:pt>
                <c:pt idx="104">
                  <c:v>52.212000000000003</c:v>
                </c:pt>
                <c:pt idx="105">
                  <c:v>52.215000000000003</c:v>
                </c:pt>
                <c:pt idx="106">
                  <c:v>53.216000000000001</c:v>
                </c:pt>
                <c:pt idx="107">
                  <c:v>53.218000000000004</c:v>
                </c:pt>
                <c:pt idx="108">
                  <c:v>54.219000000000001</c:v>
                </c:pt>
                <c:pt idx="109">
                  <c:v>54.222000000000001</c:v>
                </c:pt>
                <c:pt idx="110">
                  <c:v>55.222999999999999</c:v>
                </c:pt>
                <c:pt idx="111">
                  <c:v>55.225999999999999</c:v>
                </c:pt>
                <c:pt idx="112">
                  <c:v>56.226999999999997</c:v>
                </c:pt>
                <c:pt idx="113">
                  <c:v>56.228999999999999</c:v>
                </c:pt>
                <c:pt idx="114">
                  <c:v>57.23</c:v>
                </c:pt>
                <c:pt idx="115">
                  <c:v>57.232999999999997</c:v>
                </c:pt>
                <c:pt idx="116">
                  <c:v>58.234000000000002</c:v>
                </c:pt>
                <c:pt idx="117">
                  <c:v>58.235999999999997</c:v>
                </c:pt>
                <c:pt idx="118">
                  <c:v>59.237000000000002</c:v>
                </c:pt>
                <c:pt idx="119">
                  <c:v>59.24</c:v>
                </c:pt>
                <c:pt idx="120">
                  <c:v>60.241</c:v>
                </c:pt>
                <c:pt idx="121">
                  <c:v>60.244</c:v>
                </c:pt>
                <c:pt idx="122">
                  <c:v>61.244999999999997</c:v>
                </c:pt>
                <c:pt idx="123">
                  <c:v>61.247</c:v>
                </c:pt>
                <c:pt idx="124">
                  <c:v>62.247999999999998</c:v>
                </c:pt>
                <c:pt idx="125">
                  <c:v>62.250999999999998</c:v>
                </c:pt>
                <c:pt idx="126">
                  <c:v>63.252000000000002</c:v>
                </c:pt>
                <c:pt idx="127">
                  <c:v>63.253999999999998</c:v>
                </c:pt>
                <c:pt idx="128">
                  <c:v>64.254999999999995</c:v>
                </c:pt>
                <c:pt idx="129">
                  <c:v>64.518000000000001</c:v>
                </c:pt>
                <c:pt idx="130">
                  <c:v>65.257999999999996</c:v>
                </c:pt>
                <c:pt idx="131">
                  <c:v>65.259</c:v>
                </c:pt>
                <c:pt idx="132">
                  <c:v>66.260999999999996</c:v>
                </c:pt>
                <c:pt idx="133">
                  <c:v>66.262</c:v>
                </c:pt>
                <c:pt idx="134">
                  <c:v>67.263999999999996</c:v>
                </c:pt>
                <c:pt idx="135">
                  <c:v>67.265000000000001</c:v>
                </c:pt>
                <c:pt idx="136">
                  <c:v>68.268000000000001</c:v>
                </c:pt>
                <c:pt idx="137">
                  <c:v>68.269000000000005</c:v>
                </c:pt>
                <c:pt idx="138">
                  <c:v>69.271000000000001</c:v>
                </c:pt>
                <c:pt idx="139">
                  <c:v>69.272000000000006</c:v>
                </c:pt>
                <c:pt idx="140">
                  <c:v>70.275000000000006</c:v>
                </c:pt>
                <c:pt idx="141">
                  <c:v>70.275999999999996</c:v>
                </c:pt>
                <c:pt idx="142">
                  <c:v>71.278000000000006</c:v>
                </c:pt>
                <c:pt idx="143">
                  <c:v>71.278999999999996</c:v>
                </c:pt>
                <c:pt idx="144">
                  <c:v>72.281999999999996</c:v>
                </c:pt>
                <c:pt idx="145">
                  <c:v>72.283000000000001</c:v>
                </c:pt>
                <c:pt idx="146">
                  <c:v>73.284999999999997</c:v>
                </c:pt>
                <c:pt idx="147">
                  <c:v>73.286000000000001</c:v>
                </c:pt>
                <c:pt idx="148">
                  <c:v>74.289000000000001</c:v>
                </c:pt>
                <c:pt idx="149">
                  <c:v>74.290000000000006</c:v>
                </c:pt>
                <c:pt idx="150">
                  <c:v>75.293000000000006</c:v>
                </c:pt>
                <c:pt idx="151">
                  <c:v>75.293999999999997</c:v>
                </c:pt>
                <c:pt idx="152">
                  <c:v>76.296000000000006</c:v>
                </c:pt>
                <c:pt idx="153">
                  <c:v>76.296999999999997</c:v>
                </c:pt>
                <c:pt idx="154">
                  <c:v>77.3</c:v>
                </c:pt>
                <c:pt idx="155">
                  <c:v>77.301000000000002</c:v>
                </c:pt>
                <c:pt idx="156">
                  <c:v>78.302999999999997</c:v>
                </c:pt>
                <c:pt idx="157">
                  <c:v>78.304000000000002</c:v>
                </c:pt>
                <c:pt idx="158">
                  <c:v>79.305999999999997</c:v>
                </c:pt>
                <c:pt idx="159">
                  <c:v>79.307000000000002</c:v>
                </c:pt>
                <c:pt idx="160">
                  <c:v>80.308999999999997</c:v>
                </c:pt>
                <c:pt idx="161">
                  <c:v>80.31</c:v>
                </c:pt>
                <c:pt idx="162">
                  <c:v>81.346000000000004</c:v>
                </c:pt>
                <c:pt idx="163">
                  <c:v>81.346999999999994</c:v>
                </c:pt>
                <c:pt idx="164">
                  <c:v>82.35</c:v>
                </c:pt>
                <c:pt idx="165">
                  <c:v>82.350999999999999</c:v>
                </c:pt>
                <c:pt idx="166">
                  <c:v>83.352999999999994</c:v>
                </c:pt>
                <c:pt idx="167">
                  <c:v>83.353999999999999</c:v>
                </c:pt>
                <c:pt idx="168">
                  <c:v>84.356999999999999</c:v>
                </c:pt>
                <c:pt idx="169">
                  <c:v>84.358000000000004</c:v>
                </c:pt>
                <c:pt idx="170">
                  <c:v>85.36</c:v>
                </c:pt>
                <c:pt idx="171">
                  <c:v>85.361000000000004</c:v>
                </c:pt>
                <c:pt idx="172">
                  <c:v>86.363</c:v>
                </c:pt>
                <c:pt idx="173">
                  <c:v>86.364000000000004</c:v>
                </c:pt>
                <c:pt idx="174">
                  <c:v>87.367000000000004</c:v>
                </c:pt>
                <c:pt idx="175">
                  <c:v>87.367999999999995</c:v>
                </c:pt>
                <c:pt idx="176">
                  <c:v>88.37</c:v>
                </c:pt>
                <c:pt idx="177">
                  <c:v>88.373999999999995</c:v>
                </c:pt>
                <c:pt idx="178">
                  <c:v>89.375</c:v>
                </c:pt>
                <c:pt idx="179">
                  <c:v>89.376000000000005</c:v>
                </c:pt>
                <c:pt idx="180">
                  <c:v>90.376999999999995</c:v>
                </c:pt>
                <c:pt idx="181">
                  <c:v>90.38</c:v>
                </c:pt>
                <c:pt idx="182">
                  <c:v>91.381</c:v>
                </c:pt>
                <c:pt idx="183">
                  <c:v>91.382999999999996</c:v>
                </c:pt>
                <c:pt idx="184">
                  <c:v>92.385000000000005</c:v>
                </c:pt>
                <c:pt idx="185">
                  <c:v>92.385999999999996</c:v>
                </c:pt>
                <c:pt idx="186">
                  <c:v>93.387</c:v>
                </c:pt>
                <c:pt idx="187">
                  <c:v>93.388999999999996</c:v>
                </c:pt>
                <c:pt idx="188">
                  <c:v>94.39</c:v>
                </c:pt>
                <c:pt idx="189">
                  <c:v>94.605999999999995</c:v>
                </c:pt>
                <c:pt idx="190">
                  <c:v>95.393000000000001</c:v>
                </c:pt>
                <c:pt idx="191">
                  <c:v>95.394000000000005</c:v>
                </c:pt>
                <c:pt idx="192">
                  <c:v>96.397000000000006</c:v>
                </c:pt>
                <c:pt idx="193">
                  <c:v>96.397999999999996</c:v>
                </c:pt>
                <c:pt idx="194">
                  <c:v>97.4</c:v>
                </c:pt>
                <c:pt idx="195">
                  <c:v>97.400999999999996</c:v>
                </c:pt>
                <c:pt idx="196">
                  <c:v>98.403999999999996</c:v>
                </c:pt>
                <c:pt idx="197">
                  <c:v>98.405000000000001</c:v>
                </c:pt>
                <c:pt idx="198">
                  <c:v>99.406999999999996</c:v>
                </c:pt>
                <c:pt idx="199">
                  <c:v>99.408000000000001</c:v>
                </c:pt>
                <c:pt idx="200">
                  <c:v>100.411</c:v>
                </c:pt>
                <c:pt idx="201">
                  <c:v>100.41200000000001</c:v>
                </c:pt>
                <c:pt idx="202">
                  <c:v>101.41500000000001</c:v>
                </c:pt>
                <c:pt idx="203">
                  <c:v>101.416</c:v>
                </c:pt>
                <c:pt idx="204">
                  <c:v>102.41800000000001</c:v>
                </c:pt>
                <c:pt idx="205">
                  <c:v>102.419</c:v>
                </c:pt>
                <c:pt idx="206">
                  <c:v>103.422</c:v>
                </c:pt>
                <c:pt idx="207">
                  <c:v>103.423</c:v>
                </c:pt>
                <c:pt idx="208">
                  <c:v>104.425</c:v>
                </c:pt>
                <c:pt idx="209">
                  <c:v>104.426</c:v>
                </c:pt>
                <c:pt idx="210">
                  <c:v>105.429</c:v>
                </c:pt>
                <c:pt idx="211">
                  <c:v>105.43</c:v>
                </c:pt>
                <c:pt idx="212">
                  <c:v>106.432</c:v>
                </c:pt>
                <c:pt idx="213">
                  <c:v>106.43300000000001</c:v>
                </c:pt>
                <c:pt idx="214">
                  <c:v>107.43600000000001</c:v>
                </c:pt>
                <c:pt idx="215">
                  <c:v>107.437</c:v>
                </c:pt>
                <c:pt idx="216">
                  <c:v>108.44</c:v>
                </c:pt>
                <c:pt idx="217">
                  <c:v>108.441</c:v>
                </c:pt>
                <c:pt idx="218">
                  <c:v>109.44199999999999</c:v>
                </c:pt>
                <c:pt idx="219">
                  <c:v>109.443</c:v>
                </c:pt>
                <c:pt idx="220">
                  <c:v>110.447</c:v>
                </c:pt>
                <c:pt idx="221">
                  <c:v>110.44799999999999</c:v>
                </c:pt>
                <c:pt idx="222">
                  <c:v>111.45</c:v>
                </c:pt>
                <c:pt idx="223">
                  <c:v>111.45099999999999</c:v>
                </c:pt>
                <c:pt idx="224">
                  <c:v>112.45399999999999</c:v>
                </c:pt>
                <c:pt idx="225">
                  <c:v>112.455</c:v>
                </c:pt>
                <c:pt idx="226">
                  <c:v>113.456</c:v>
                </c:pt>
                <c:pt idx="227">
                  <c:v>113.458</c:v>
                </c:pt>
                <c:pt idx="228">
                  <c:v>114.461</c:v>
                </c:pt>
                <c:pt idx="229">
                  <c:v>114.462</c:v>
                </c:pt>
                <c:pt idx="230">
                  <c:v>115.465</c:v>
                </c:pt>
                <c:pt idx="231">
                  <c:v>115.46599999999999</c:v>
                </c:pt>
                <c:pt idx="232">
                  <c:v>116.468</c:v>
                </c:pt>
                <c:pt idx="233">
                  <c:v>116.46899999999999</c:v>
                </c:pt>
                <c:pt idx="234">
                  <c:v>117.47199999999999</c:v>
                </c:pt>
                <c:pt idx="235">
                  <c:v>117.473</c:v>
                </c:pt>
                <c:pt idx="236">
                  <c:v>118.47499999999999</c:v>
                </c:pt>
                <c:pt idx="237">
                  <c:v>118.476</c:v>
                </c:pt>
                <c:pt idx="238">
                  <c:v>119.47799999999999</c:v>
                </c:pt>
                <c:pt idx="239">
                  <c:v>119.479</c:v>
                </c:pt>
                <c:pt idx="240">
                  <c:v>120.483</c:v>
                </c:pt>
                <c:pt idx="241">
                  <c:v>120.48399999999999</c:v>
                </c:pt>
                <c:pt idx="242">
                  <c:v>121.486</c:v>
                </c:pt>
                <c:pt idx="243">
                  <c:v>121.48699999999999</c:v>
                </c:pt>
                <c:pt idx="244">
                  <c:v>122.49</c:v>
                </c:pt>
                <c:pt idx="245">
                  <c:v>122.491</c:v>
                </c:pt>
                <c:pt idx="246">
                  <c:v>123.49299999999999</c:v>
                </c:pt>
                <c:pt idx="247">
                  <c:v>123.494</c:v>
                </c:pt>
                <c:pt idx="248">
                  <c:v>124.497</c:v>
                </c:pt>
                <c:pt idx="249">
                  <c:v>124.498</c:v>
                </c:pt>
                <c:pt idx="250">
                  <c:v>125.70099999999999</c:v>
                </c:pt>
                <c:pt idx="251">
                  <c:v>125.5</c:v>
                </c:pt>
                <c:pt idx="252">
                  <c:v>126.501</c:v>
                </c:pt>
                <c:pt idx="253">
                  <c:v>126.504</c:v>
                </c:pt>
                <c:pt idx="254">
                  <c:v>127.505</c:v>
                </c:pt>
                <c:pt idx="255">
                  <c:v>127.508</c:v>
                </c:pt>
                <c:pt idx="256">
                  <c:v>128.50899999999999</c:v>
                </c:pt>
                <c:pt idx="257">
                  <c:v>128.511</c:v>
                </c:pt>
                <c:pt idx="258">
                  <c:v>129.512</c:v>
                </c:pt>
                <c:pt idx="259">
                  <c:v>129.65799999999999</c:v>
                </c:pt>
                <c:pt idx="260">
                  <c:v>130.65899999999999</c:v>
                </c:pt>
                <c:pt idx="261">
                  <c:v>130.661</c:v>
                </c:pt>
                <c:pt idx="262">
                  <c:v>131.66200000000001</c:v>
                </c:pt>
                <c:pt idx="263">
                  <c:v>131.66399999999999</c:v>
                </c:pt>
                <c:pt idx="264">
                  <c:v>132.66499999999999</c:v>
                </c:pt>
                <c:pt idx="265">
                  <c:v>132.667</c:v>
                </c:pt>
                <c:pt idx="266">
                  <c:v>133.66800000000001</c:v>
                </c:pt>
                <c:pt idx="267">
                  <c:v>133.66999999999999</c:v>
                </c:pt>
                <c:pt idx="268">
                  <c:v>134.67099999999999</c:v>
                </c:pt>
                <c:pt idx="269">
                  <c:v>134.67400000000001</c:v>
                </c:pt>
                <c:pt idx="270">
                  <c:v>135.67500000000001</c:v>
                </c:pt>
                <c:pt idx="271">
                  <c:v>135.67699999999999</c:v>
                </c:pt>
                <c:pt idx="272">
                  <c:v>136.678</c:v>
                </c:pt>
                <c:pt idx="273">
                  <c:v>136.68</c:v>
                </c:pt>
                <c:pt idx="274">
                  <c:v>137.68100000000001</c:v>
                </c:pt>
                <c:pt idx="275">
                  <c:v>137.684</c:v>
                </c:pt>
                <c:pt idx="276">
                  <c:v>138.685</c:v>
                </c:pt>
                <c:pt idx="277">
                  <c:v>138.68700000000001</c:v>
                </c:pt>
                <c:pt idx="278">
                  <c:v>139.68799999999999</c:v>
                </c:pt>
                <c:pt idx="279">
                  <c:v>139.691</c:v>
                </c:pt>
                <c:pt idx="280">
                  <c:v>140.69200000000001</c:v>
                </c:pt>
                <c:pt idx="281">
                  <c:v>140.69300000000001</c:v>
                </c:pt>
                <c:pt idx="282">
                  <c:v>141.69399999999999</c:v>
                </c:pt>
                <c:pt idx="283">
                  <c:v>141.697</c:v>
                </c:pt>
                <c:pt idx="284">
                  <c:v>142.69800000000001</c:v>
                </c:pt>
                <c:pt idx="285">
                  <c:v>142.70099999999999</c:v>
                </c:pt>
                <c:pt idx="286">
                  <c:v>143.702</c:v>
                </c:pt>
                <c:pt idx="287">
                  <c:v>143.70400000000001</c:v>
                </c:pt>
                <c:pt idx="288">
                  <c:v>144.70500000000001</c:v>
                </c:pt>
                <c:pt idx="289">
                  <c:v>144.70699999999999</c:v>
                </c:pt>
                <c:pt idx="290">
                  <c:v>145.708</c:v>
                </c:pt>
                <c:pt idx="291">
                  <c:v>145.71</c:v>
                </c:pt>
                <c:pt idx="292">
                  <c:v>146.71100000000001</c:v>
                </c:pt>
                <c:pt idx="293">
                  <c:v>146.714</c:v>
                </c:pt>
                <c:pt idx="294">
                  <c:v>147.715</c:v>
                </c:pt>
                <c:pt idx="295">
                  <c:v>147.71799999999999</c:v>
                </c:pt>
                <c:pt idx="296">
                  <c:v>148.71899999999999</c:v>
                </c:pt>
                <c:pt idx="297">
                  <c:v>148.72</c:v>
                </c:pt>
                <c:pt idx="298">
                  <c:v>149.721</c:v>
                </c:pt>
                <c:pt idx="299">
                  <c:v>149.72499999999999</c:v>
                </c:pt>
                <c:pt idx="300">
                  <c:v>150.726</c:v>
                </c:pt>
                <c:pt idx="301">
                  <c:v>150.72800000000001</c:v>
                </c:pt>
                <c:pt idx="302">
                  <c:v>151.72900000000001</c:v>
                </c:pt>
                <c:pt idx="303">
                  <c:v>151.732</c:v>
                </c:pt>
                <c:pt idx="304">
                  <c:v>152.733</c:v>
                </c:pt>
                <c:pt idx="305">
                  <c:v>152.73500000000001</c:v>
                </c:pt>
                <c:pt idx="306">
                  <c:v>153.73599999999999</c:v>
                </c:pt>
                <c:pt idx="307">
                  <c:v>153.739</c:v>
                </c:pt>
                <c:pt idx="308">
                  <c:v>154.74</c:v>
                </c:pt>
                <c:pt idx="309">
                  <c:v>154.74299999999999</c:v>
                </c:pt>
                <c:pt idx="310">
                  <c:v>155.744</c:v>
                </c:pt>
                <c:pt idx="311">
                  <c:v>155.79400000000001</c:v>
                </c:pt>
                <c:pt idx="312">
                  <c:v>156.745</c:v>
                </c:pt>
                <c:pt idx="313">
                  <c:v>156.74600000000001</c:v>
                </c:pt>
                <c:pt idx="314">
                  <c:v>157.749</c:v>
                </c:pt>
                <c:pt idx="315">
                  <c:v>157.75</c:v>
                </c:pt>
                <c:pt idx="316">
                  <c:v>158.75</c:v>
                </c:pt>
                <c:pt idx="317">
                  <c:v>158.75200000000001</c:v>
                </c:pt>
                <c:pt idx="318">
                  <c:v>159.75299999999999</c:v>
                </c:pt>
                <c:pt idx="319">
                  <c:v>159.755</c:v>
                </c:pt>
                <c:pt idx="320">
                  <c:v>160.756</c:v>
                </c:pt>
                <c:pt idx="321">
                  <c:v>160.75899999999999</c:v>
                </c:pt>
                <c:pt idx="322">
                  <c:v>161.76</c:v>
                </c:pt>
                <c:pt idx="323">
                  <c:v>161.76300000000001</c:v>
                </c:pt>
                <c:pt idx="324">
                  <c:v>162.76400000000001</c:v>
                </c:pt>
                <c:pt idx="325">
                  <c:v>162.76599999999999</c:v>
                </c:pt>
                <c:pt idx="326">
                  <c:v>163.768</c:v>
                </c:pt>
                <c:pt idx="327">
                  <c:v>163.77000000000001</c:v>
                </c:pt>
                <c:pt idx="328">
                  <c:v>164.77099999999999</c:v>
                </c:pt>
                <c:pt idx="329">
                  <c:v>164.774</c:v>
                </c:pt>
                <c:pt idx="330">
                  <c:v>165.77500000000001</c:v>
                </c:pt>
                <c:pt idx="331">
                  <c:v>165.77699999999999</c:v>
                </c:pt>
                <c:pt idx="332">
                  <c:v>166.78100000000001</c:v>
                </c:pt>
                <c:pt idx="333">
                  <c:v>166.78200000000001</c:v>
                </c:pt>
                <c:pt idx="334">
                  <c:v>167.785</c:v>
                </c:pt>
                <c:pt idx="335">
                  <c:v>167.786</c:v>
                </c:pt>
                <c:pt idx="336">
                  <c:v>168.78800000000001</c:v>
                </c:pt>
                <c:pt idx="337">
                  <c:v>168.78899999999999</c:v>
                </c:pt>
                <c:pt idx="338">
                  <c:v>169.792</c:v>
                </c:pt>
                <c:pt idx="339">
                  <c:v>169.79300000000001</c:v>
                </c:pt>
                <c:pt idx="340">
                  <c:v>170.79499999999999</c:v>
                </c:pt>
                <c:pt idx="341">
                  <c:v>170.79599999999999</c:v>
                </c:pt>
                <c:pt idx="342">
                  <c:v>171.79900000000001</c:v>
                </c:pt>
                <c:pt idx="343">
                  <c:v>171.8</c:v>
                </c:pt>
                <c:pt idx="344">
                  <c:v>172.80199999999999</c:v>
                </c:pt>
                <c:pt idx="345">
                  <c:v>172.803</c:v>
                </c:pt>
                <c:pt idx="346">
                  <c:v>173.80500000000001</c:v>
                </c:pt>
                <c:pt idx="347">
                  <c:v>173.80600000000001</c:v>
                </c:pt>
                <c:pt idx="348">
                  <c:v>174.80799999999999</c:v>
                </c:pt>
                <c:pt idx="349">
                  <c:v>174.809</c:v>
                </c:pt>
                <c:pt idx="350">
                  <c:v>175.81100000000001</c:v>
                </c:pt>
                <c:pt idx="351">
                  <c:v>175.81200000000001</c:v>
                </c:pt>
                <c:pt idx="352">
                  <c:v>176.01400000000001</c:v>
                </c:pt>
                <c:pt idx="353">
                  <c:v>176.01599999999999</c:v>
                </c:pt>
                <c:pt idx="354">
                  <c:v>177.018</c:v>
                </c:pt>
                <c:pt idx="355">
                  <c:v>177.01900000000001</c:v>
                </c:pt>
                <c:pt idx="356">
                  <c:v>178.02199999999999</c:v>
                </c:pt>
                <c:pt idx="357">
                  <c:v>178.023</c:v>
                </c:pt>
                <c:pt idx="358">
                  <c:v>179.02500000000001</c:v>
                </c:pt>
                <c:pt idx="359">
                  <c:v>179.02600000000001</c:v>
                </c:pt>
                <c:pt idx="360">
                  <c:v>180.02699999999999</c:v>
                </c:pt>
                <c:pt idx="361">
                  <c:v>180.02799999999999</c:v>
                </c:pt>
                <c:pt idx="362">
                  <c:v>181.03200000000001</c:v>
                </c:pt>
                <c:pt idx="363">
                  <c:v>181.03299999999999</c:v>
                </c:pt>
                <c:pt idx="364">
                  <c:v>182.05699999999999</c:v>
                </c:pt>
                <c:pt idx="365">
                  <c:v>182.05799999999999</c:v>
                </c:pt>
                <c:pt idx="366">
                  <c:v>183.06</c:v>
                </c:pt>
                <c:pt idx="367">
                  <c:v>183.06100000000001</c:v>
                </c:pt>
                <c:pt idx="368">
                  <c:v>184.06200000000001</c:v>
                </c:pt>
                <c:pt idx="369">
                  <c:v>184.06299999999999</c:v>
                </c:pt>
                <c:pt idx="370">
                  <c:v>185.88399999999999</c:v>
                </c:pt>
                <c:pt idx="371">
                  <c:v>185.065</c:v>
                </c:pt>
                <c:pt idx="372">
                  <c:v>186.066</c:v>
                </c:pt>
                <c:pt idx="373">
                  <c:v>186.06899999999999</c:v>
                </c:pt>
                <c:pt idx="374">
                  <c:v>187.07</c:v>
                </c:pt>
                <c:pt idx="375">
                  <c:v>187.072</c:v>
                </c:pt>
                <c:pt idx="376">
                  <c:v>188.07300000000001</c:v>
                </c:pt>
                <c:pt idx="377">
                  <c:v>188.07499999999999</c:v>
                </c:pt>
                <c:pt idx="378">
                  <c:v>189.077</c:v>
                </c:pt>
                <c:pt idx="379">
                  <c:v>189.078</c:v>
                </c:pt>
                <c:pt idx="380">
                  <c:v>190.08</c:v>
                </c:pt>
                <c:pt idx="381">
                  <c:v>190.083</c:v>
                </c:pt>
                <c:pt idx="382">
                  <c:v>191.084</c:v>
                </c:pt>
                <c:pt idx="383">
                  <c:v>191.08500000000001</c:v>
                </c:pt>
                <c:pt idx="384">
                  <c:v>192.08600000000001</c:v>
                </c:pt>
                <c:pt idx="385">
                  <c:v>192.089</c:v>
                </c:pt>
                <c:pt idx="386">
                  <c:v>193.09</c:v>
                </c:pt>
                <c:pt idx="387">
                  <c:v>193.09299999999999</c:v>
                </c:pt>
                <c:pt idx="388">
                  <c:v>194.09399999999999</c:v>
                </c:pt>
                <c:pt idx="389">
                  <c:v>194.096</c:v>
                </c:pt>
                <c:pt idx="390">
                  <c:v>195.09700000000001</c:v>
                </c:pt>
                <c:pt idx="391">
                  <c:v>195.1</c:v>
                </c:pt>
                <c:pt idx="392">
                  <c:v>196.101</c:v>
                </c:pt>
                <c:pt idx="393">
                  <c:v>196.102</c:v>
                </c:pt>
                <c:pt idx="394">
                  <c:v>197.10300000000001</c:v>
                </c:pt>
                <c:pt idx="395">
                  <c:v>197.10599999999999</c:v>
                </c:pt>
                <c:pt idx="396">
                  <c:v>198.107</c:v>
                </c:pt>
                <c:pt idx="397">
                  <c:v>198.18700000000001</c:v>
                </c:pt>
                <c:pt idx="398">
                  <c:v>199.18799999999999</c:v>
                </c:pt>
                <c:pt idx="399">
                  <c:v>199.19</c:v>
                </c:pt>
                <c:pt idx="400">
                  <c:v>200.191</c:v>
                </c:pt>
                <c:pt idx="401">
                  <c:v>200.19300000000001</c:v>
                </c:pt>
                <c:pt idx="402">
                  <c:v>201.19499999999999</c:v>
                </c:pt>
                <c:pt idx="403">
                  <c:v>201.19800000000001</c:v>
                </c:pt>
                <c:pt idx="404">
                  <c:v>202.2</c:v>
                </c:pt>
                <c:pt idx="405">
                  <c:v>202.202</c:v>
                </c:pt>
                <c:pt idx="406">
                  <c:v>203.203</c:v>
                </c:pt>
                <c:pt idx="407">
                  <c:v>203.251</c:v>
                </c:pt>
                <c:pt idx="408">
                  <c:v>204.25299999999999</c:v>
                </c:pt>
                <c:pt idx="409">
                  <c:v>204.255</c:v>
                </c:pt>
                <c:pt idx="410">
                  <c:v>205.256</c:v>
                </c:pt>
                <c:pt idx="411">
                  <c:v>205.25899999999999</c:v>
                </c:pt>
                <c:pt idx="412">
                  <c:v>206.26</c:v>
                </c:pt>
                <c:pt idx="413">
                  <c:v>206.43600000000001</c:v>
                </c:pt>
                <c:pt idx="414">
                  <c:v>207.43700000000001</c:v>
                </c:pt>
                <c:pt idx="415">
                  <c:v>207.43899999999999</c:v>
                </c:pt>
                <c:pt idx="416">
                  <c:v>208.44</c:v>
                </c:pt>
                <c:pt idx="417">
                  <c:v>208.44200000000001</c:v>
                </c:pt>
                <c:pt idx="418">
                  <c:v>209.44300000000001</c:v>
                </c:pt>
                <c:pt idx="419">
                  <c:v>209.446</c:v>
                </c:pt>
                <c:pt idx="420">
                  <c:v>210.447</c:v>
                </c:pt>
                <c:pt idx="421">
                  <c:v>210.44800000000001</c:v>
                </c:pt>
                <c:pt idx="422">
                  <c:v>211.44900000000001</c:v>
                </c:pt>
                <c:pt idx="423">
                  <c:v>211.453</c:v>
                </c:pt>
                <c:pt idx="424">
                  <c:v>212.45500000000001</c:v>
                </c:pt>
                <c:pt idx="425">
                  <c:v>212.74299999999999</c:v>
                </c:pt>
                <c:pt idx="426">
                  <c:v>213.744</c:v>
                </c:pt>
                <c:pt idx="427">
                  <c:v>213.74700000000001</c:v>
                </c:pt>
                <c:pt idx="428">
                  <c:v>214.74799999999999</c:v>
                </c:pt>
                <c:pt idx="429">
                  <c:v>214.892</c:v>
                </c:pt>
                <c:pt idx="430">
                  <c:v>215.893</c:v>
                </c:pt>
                <c:pt idx="431">
                  <c:v>215.97300000000001</c:v>
                </c:pt>
                <c:pt idx="432">
                  <c:v>216.89500000000001</c:v>
                </c:pt>
                <c:pt idx="433">
                  <c:v>216.89599999999999</c:v>
                </c:pt>
                <c:pt idx="434">
                  <c:v>217.17500000000001</c:v>
                </c:pt>
                <c:pt idx="435">
                  <c:v>217.17599999999999</c:v>
                </c:pt>
                <c:pt idx="436">
                  <c:v>218.17699999999999</c:v>
                </c:pt>
                <c:pt idx="437">
                  <c:v>218.178</c:v>
                </c:pt>
                <c:pt idx="438">
                  <c:v>219.18100000000001</c:v>
                </c:pt>
                <c:pt idx="439">
                  <c:v>219.18199999999999</c:v>
                </c:pt>
                <c:pt idx="440">
                  <c:v>220.59100000000001</c:v>
                </c:pt>
                <c:pt idx="441">
                  <c:v>220.59299999999999</c:v>
                </c:pt>
                <c:pt idx="442">
                  <c:v>221.596</c:v>
                </c:pt>
                <c:pt idx="443">
                  <c:v>221.59700000000001</c:v>
                </c:pt>
                <c:pt idx="444">
                  <c:v>222.59899999999999</c:v>
                </c:pt>
                <c:pt idx="445">
                  <c:v>222.6</c:v>
                </c:pt>
                <c:pt idx="446">
                  <c:v>223.602</c:v>
                </c:pt>
                <c:pt idx="447">
                  <c:v>223.60400000000001</c:v>
                </c:pt>
                <c:pt idx="448">
                  <c:v>224.60499999999999</c:v>
                </c:pt>
                <c:pt idx="449">
                  <c:v>224.60599999999999</c:v>
                </c:pt>
                <c:pt idx="450">
                  <c:v>225.607</c:v>
                </c:pt>
                <c:pt idx="451">
                  <c:v>225.608</c:v>
                </c:pt>
                <c:pt idx="452">
                  <c:v>226.60900000000001</c:v>
                </c:pt>
                <c:pt idx="453">
                  <c:v>226.61199999999999</c:v>
                </c:pt>
                <c:pt idx="454">
                  <c:v>227.61600000000001</c:v>
                </c:pt>
                <c:pt idx="455">
                  <c:v>227.61699999999999</c:v>
                </c:pt>
                <c:pt idx="456">
                  <c:v>228.619</c:v>
                </c:pt>
                <c:pt idx="457">
                  <c:v>228.62</c:v>
                </c:pt>
                <c:pt idx="458">
                  <c:v>229.62299999999999</c:v>
                </c:pt>
                <c:pt idx="459">
                  <c:v>229.624</c:v>
                </c:pt>
                <c:pt idx="460">
                  <c:v>230.626</c:v>
                </c:pt>
                <c:pt idx="461">
                  <c:v>230.62700000000001</c:v>
                </c:pt>
                <c:pt idx="462">
                  <c:v>231.63</c:v>
                </c:pt>
                <c:pt idx="463">
                  <c:v>231.63300000000001</c:v>
                </c:pt>
                <c:pt idx="464">
                  <c:v>232.63399999999999</c:v>
                </c:pt>
                <c:pt idx="465">
                  <c:v>232.637</c:v>
                </c:pt>
                <c:pt idx="466">
                  <c:v>233.63800000000001</c:v>
                </c:pt>
                <c:pt idx="467">
                  <c:v>233.64500000000001</c:v>
                </c:pt>
                <c:pt idx="468">
                  <c:v>234.64599999999999</c:v>
                </c:pt>
                <c:pt idx="469">
                  <c:v>234.648</c:v>
                </c:pt>
                <c:pt idx="470">
                  <c:v>235.649</c:v>
                </c:pt>
                <c:pt idx="471">
                  <c:v>235.65199999999999</c:v>
                </c:pt>
                <c:pt idx="472">
                  <c:v>236.654</c:v>
                </c:pt>
                <c:pt idx="473">
                  <c:v>236.654</c:v>
                </c:pt>
                <c:pt idx="474">
                  <c:v>237.655</c:v>
                </c:pt>
                <c:pt idx="475">
                  <c:v>237.65799999999999</c:v>
                </c:pt>
                <c:pt idx="476">
                  <c:v>238.66</c:v>
                </c:pt>
                <c:pt idx="477">
                  <c:v>238.66200000000001</c:v>
                </c:pt>
                <c:pt idx="478">
                  <c:v>239.66300000000001</c:v>
                </c:pt>
                <c:pt idx="479">
                  <c:v>239.666</c:v>
                </c:pt>
                <c:pt idx="480">
                  <c:v>240.667</c:v>
                </c:pt>
                <c:pt idx="481">
                  <c:v>240.67599999999999</c:v>
                </c:pt>
                <c:pt idx="482">
                  <c:v>241.678</c:v>
                </c:pt>
                <c:pt idx="483">
                  <c:v>241.678</c:v>
                </c:pt>
                <c:pt idx="484">
                  <c:v>242.68</c:v>
                </c:pt>
                <c:pt idx="485">
                  <c:v>242.68299999999999</c:v>
                </c:pt>
                <c:pt idx="486">
                  <c:v>243.684</c:v>
                </c:pt>
                <c:pt idx="487">
                  <c:v>243.00299999999999</c:v>
                </c:pt>
                <c:pt idx="488">
                  <c:v>244.00399999999999</c:v>
                </c:pt>
                <c:pt idx="489">
                  <c:v>244.108</c:v>
                </c:pt>
                <c:pt idx="490">
                  <c:v>245.006</c:v>
                </c:pt>
                <c:pt idx="491">
                  <c:v>245.00700000000001</c:v>
                </c:pt>
                <c:pt idx="492">
                  <c:v>246.292</c:v>
                </c:pt>
                <c:pt idx="493">
                  <c:v>246.29400000000001</c:v>
                </c:pt>
                <c:pt idx="494">
                  <c:v>247.29599999999999</c:v>
                </c:pt>
                <c:pt idx="495">
                  <c:v>247.297</c:v>
                </c:pt>
                <c:pt idx="496">
                  <c:v>248.3</c:v>
                </c:pt>
                <c:pt idx="497">
                  <c:v>248.30099999999999</c:v>
                </c:pt>
                <c:pt idx="498">
                  <c:v>249.304</c:v>
                </c:pt>
                <c:pt idx="499">
                  <c:v>249.30500000000001</c:v>
                </c:pt>
                <c:pt idx="500">
                  <c:v>250.57599999999999</c:v>
                </c:pt>
                <c:pt idx="501">
                  <c:v>250.577</c:v>
                </c:pt>
                <c:pt idx="502">
                  <c:v>251.57900000000001</c:v>
                </c:pt>
                <c:pt idx="503">
                  <c:v>251.58</c:v>
                </c:pt>
                <c:pt idx="504">
                  <c:v>252.58099999999999</c:v>
                </c:pt>
                <c:pt idx="505">
                  <c:v>252.583</c:v>
                </c:pt>
                <c:pt idx="506">
                  <c:v>253.58600000000001</c:v>
                </c:pt>
                <c:pt idx="507">
                  <c:v>253.58699999999999</c:v>
                </c:pt>
                <c:pt idx="508">
                  <c:v>254.589</c:v>
                </c:pt>
                <c:pt idx="509">
                  <c:v>254.59</c:v>
                </c:pt>
                <c:pt idx="510">
                  <c:v>255.59299999999999</c:v>
                </c:pt>
                <c:pt idx="511">
                  <c:v>255.59399999999999</c:v>
                </c:pt>
                <c:pt idx="512">
                  <c:v>256.596</c:v>
                </c:pt>
                <c:pt idx="513">
                  <c:v>256.59699999999998</c:v>
                </c:pt>
                <c:pt idx="514">
                  <c:v>257.60399999999998</c:v>
                </c:pt>
                <c:pt idx="515">
                  <c:v>257.62200000000001</c:v>
                </c:pt>
                <c:pt idx="516">
                  <c:v>258.62299999999999</c:v>
                </c:pt>
                <c:pt idx="517">
                  <c:v>258.625</c:v>
                </c:pt>
                <c:pt idx="518">
                  <c:v>259.62599999999998</c:v>
                </c:pt>
                <c:pt idx="519">
                  <c:v>259.62900000000002</c:v>
                </c:pt>
                <c:pt idx="520">
                  <c:v>260.63</c:v>
                </c:pt>
                <c:pt idx="521">
                  <c:v>260.99599999999998</c:v>
                </c:pt>
                <c:pt idx="522">
                  <c:v>261.99700000000001</c:v>
                </c:pt>
                <c:pt idx="523">
                  <c:v>261</c:v>
                </c:pt>
                <c:pt idx="524">
                  <c:v>262.00099999999998</c:v>
                </c:pt>
                <c:pt idx="525">
                  <c:v>262.00299999999999</c:v>
                </c:pt>
                <c:pt idx="526">
                  <c:v>263.00400000000002</c:v>
                </c:pt>
                <c:pt idx="527">
                  <c:v>263.00599999999997</c:v>
                </c:pt>
                <c:pt idx="528">
                  <c:v>264.00700000000001</c:v>
                </c:pt>
                <c:pt idx="529">
                  <c:v>264.00900000000001</c:v>
                </c:pt>
                <c:pt idx="530">
                  <c:v>265.01</c:v>
                </c:pt>
                <c:pt idx="531">
                  <c:v>265.012</c:v>
                </c:pt>
                <c:pt idx="532">
                  <c:v>266.01299999999998</c:v>
                </c:pt>
                <c:pt idx="533">
                  <c:v>266.01600000000002</c:v>
                </c:pt>
                <c:pt idx="534">
                  <c:v>267.01900000000001</c:v>
                </c:pt>
                <c:pt idx="535">
                  <c:v>267.02</c:v>
                </c:pt>
                <c:pt idx="536">
                  <c:v>268.02199999999999</c:v>
                </c:pt>
                <c:pt idx="537">
                  <c:v>268.02300000000002</c:v>
                </c:pt>
                <c:pt idx="538">
                  <c:v>269.02499999999998</c:v>
                </c:pt>
                <c:pt idx="539">
                  <c:v>269.02600000000001</c:v>
                </c:pt>
                <c:pt idx="540">
                  <c:v>270.029</c:v>
                </c:pt>
                <c:pt idx="541">
                  <c:v>270.02999999999997</c:v>
                </c:pt>
                <c:pt idx="542">
                  <c:v>271.03199999999998</c:v>
                </c:pt>
                <c:pt idx="543">
                  <c:v>271.03300000000002</c:v>
                </c:pt>
                <c:pt idx="544">
                  <c:v>272.036</c:v>
                </c:pt>
                <c:pt idx="545">
                  <c:v>272.03699999999998</c:v>
                </c:pt>
                <c:pt idx="546">
                  <c:v>273.04000000000002</c:v>
                </c:pt>
                <c:pt idx="547">
                  <c:v>273.041</c:v>
                </c:pt>
                <c:pt idx="548">
                  <c:v>274.20800000000003</c:v>
                </c:pt>
                <c:pt idx="549">
                  <c:v>274.04199999999997</c:v>
                </c:pt>
                <c:pt idx="550">
                  <c:v>275.04300000000001</c:v>
                </c:pt>
                <c:pt idx="551">
                  <c:v>275.04700000000003</c:v>
                </c:pt>
                <c:pt idx="552">
                  <c:v>276.048</c:v>
                </c:pt>
                <c:pt idx="553">
                  <c:v>276.05</c:v>
                </c:pt>
                <c:pt idx="554">
                  <c:v>277.05099999999999</c:v>
                </c:pt>
                <c:pt idx="555">
                  <c:v>277.05399999999997</c:v>
                </c:pt>
                <c:pt idx="556">
                  <c:v>278.05500000000001</c:v>
                </c:pt>
                <c:pt idx="557">
                  <c:v>278.05700000000002</c:v>
                </c:pt>
                <c:pt idx="558">
                  <c:v>279.05799999999999</c:v>
                </c:pt>
                <c:pt idx="559">
                  <c:v>279.06099999999998</c:v>
                </c:pt>
                <c:pt idx="560">
                  <c:v>280.06200000000001</c:v>
                </c:pt>
                <c:pt idx="561">
                  <c:v>280.065</c:v>
                </c:pt>
                <c:pt idx="562">
                  <c:v>281.06599999999997</c:v>
                </c:pt>
                <c:pt idx="563">
                  <c:v>281.06799999999998</c:v>
                </c:pt>
                <c:pt idx="564">
                  <c:v>282.06900000000002</c:v>
                </c:pt>
                <c:pt idx="565">
                  <c:v>282.072</c:v>
                </c:pt>
                <c:pt idx="566">
                  <c:v>283.07299999999998</c:v>
                </c:pt>
              </c:numCache>
            </c:numRef>
          </c:xVal>
          <c:yVal>
            <c:numRef>
              <c:f>'Reg_Escalones ascendentes'!$M$6:$M$572</c:f>
              <c:numCache>
                <c:formatCode>General</c:formatCode>
                <c:ptCount val="567"/>
                <c:pt idx="0">
                  <c:v>3.9986300468444824</c:v>
                </c:pt>
                <c:pt idx="1">
                  <c:v>3.9986300468444824</c:v>
                </c:pt>
                <c:pt idx="2">
                  <c:v>3.9986300468444824</c:v>
                </c:pt>
                <c:pt idx="3">
                  <c:v>3.9986300468444824</c:v>
                </c:pt>
                <c:pt idx="4">
                  <c:v>3.9976398944854736</c:v>
                </c:pt>
                <c:pt idx="5">
                  <c:v>3.9976398944854736</c:v>
                </c:pt>
                <c:pt idx="6">
                  <c:v>3.997999906539917</c:v>
                </c:pt>
                <c:pt idx="7">
                  <c:v>3.997999906539917</c:v>
                </c:pt>
                <c:pt idx="8">
                  <c:v>3.997999906539917</c:v>
                </c:pt>
                <c:pt idx="9">
                  <c:v>3.997999906539917</c:v>
                </c:pt>
                <c:pt idx="10">
                  <c:v>3.997999906539917</c:v>
                </c:pt>
                <c:pt idx="11">
                  <c:v>3.997999906539917</c:v>
                </c:pt>
                <c:pt idx="12">
                  <c:v>3.997999906539917</c:v>
                </c:pt>
                <c:pt idx="13">
                  <c:v>3.9977800846099854</c:v>
                </c:pt>
                <c:pt idx="14">
                  <c:v>3.9977800846099854</c:v>
                </c:pt>
                <c:pt idx="15">
                  <c:v>4.015739917755127</c:v>
                </c:pt>
                <c:pt idx="16">
                  <c:v>4.015739917755127</c:v>
                </c:pt>
                <c:pt idx="17">
                  <c:v>4.0426101684570313</c:v>
                </c:pt>
                <c:pt idx="18">
                  <c:v>4.0426101684570313</c:v>
                </c:pt>
                <c:pt idx="19">
                  <c:v>4.0426101684570313</c:v>
                </c:pt>
                <c:pt idx="20">
                  <c:v>4.0426101684570313</c:v>
                </c:pt>
                <c:pt idx="21">
                  <c:v>4.1002001762390137</c:v>
                </c:pt>
                <c:pt idx="22">
                  <c:v>4.1002001762390137</c:v>
                </c:pt>
                <c:pt idx="23">
                  <c:v>4.1557397842407227</c:v>
                </c:pt>
                <c:pt idx="24">
                  <c:v>4.1557397842407227</c:v>
                </c:pt>
                <c:pt idx="25">
                  <c:v>4.1557397842407227</c:v>
                </c:pt>
                <c:pt idx="26">
                  <c:v>4.1557397842407227</c:v>
                </c:pt>
                <c:pt idx="27">
                  <c:v>4.2231497764587402</c:v>
                </c:pt>
                <c:pt idx="28">
                  <c:v>4.2231497764587402</c:v>
                </c:pt>
                <c:pt idx="29">
                  <c:v>4.2548999786376953</c:v>
                </c:pt>
                <c:pt idx="30">
                  <c:v>4.2548999786376953</c:v>
                </c:pt>
                <c:pt idx="31">
                  <c:v>4.3323798179626465</c:v>
                </c:pt>
                <c:pt idx="32">
                  <c:v>4.3323798179626465</c:v>
                </c:pt>
                <c:pt idx="33">
                  <c:v>4.3323798179626465</c:v>
                </c:pt>
                <c:pt idx="34">
                  <c:v>4.3323798179626465</c:v>
                </c:pt>
                <c:pt idx="35">
                  <c:v>4.3615598678588867</c:v>
                </c:pt>
                <c:pt idx="36">
                  <c:v>4.3615598678588867</c:v>
                </c:pt>
                <c:pt idx="37">
                  <c:v>4.4128198623657227</c:v>
                </c:pt>
                <c:pt idx="38">
                  <c:v>4.4128198623657227</c:v>
                </c:pt>
                <c:pt idx="39">
                  <c:v>4.4607501029968262</c:v>
                </c:pt>
                <c:pt idx="40">
                  <c:v>4.4607501029968262</c:v>
                </c:pt>
                <c:pt idx="41">
                  <c:v>4.5203900337219238</c:v>
                </c:pt>
                <c:pt idx="42">
                  <c:v>4.5203900337219238</c:v>
                </c:pt>
                <c:pt idx="43">
                  <c:v>4.5203900337219238</c:v>
                </c:pt>
                <c:pt idx="44">
                  <c:v>4.5203900337219238</c:v>
                </c:pt>
                <c:pt idx="45">
                  <c:v>4.5974998474121094</c:v>
                </c:pt>
                <c:pt idx="46">
                  <c:v>4.5974998474121094</c:v>
                </c:pt>
                <c:pt idx="47">
                  <c:v>4.5974998474121094</c:v>
                </c:pt>
                <c:pt idx="48">
                  <c:v>4.5974998474121094</c:v>
                </c:pt>
                <c:pt idx="49">
                  <c:v>4.6512899398803711</c:v>
                </c:pt>
                <c:pt idx="50">
                  <c:v>4.6512899398803711</c:v>
                </c:pt>
                <c:pt idx="51">
                  <c:v>4.7104997634887695</c:v>
                </c:pt>
                <c:pt idx="52">
                  <c:v>4.7104997634887695</c:v>
                </c:pt>
                <c:pt idx="53">
                  <c:v>4.7513399124145508</c:v>
                </c:pt>
                <c:pt idx="54">
                  <c:v>4.7513399124145508</c:v>
                </c:pt>
                <c:pt idx="55">
                  <c:v>4.7939600944519043</c:v>
                </c:pt>
                <c:pt idx="56">
                  <c:v>4.7939600944519043</c:v>
                </c:pt>
                <c:pt idx="57">
                  <c:v>4.7939600944519043</c:v>
                </c:pt>
                <c:pt idx="58">
                  <c:v>4.7939600944519043</c:v>
                </c:pt>
                <c:pt idx="59">
                  <c:v>4.8495998382568359</c:v>
                </c:pt>
                <c:pt idx="60">
                  <c:v>4.8495998382568359</c:v>
                </c:pt>
                <c:pt idx="61">
                  <c:v>4.8812098503112793</c:v>
                </c:pt>
                <c:pt idx="62">
                  <c:v>4.8812098503112793</c:v>
                </c:pt>
                <c:pt idx="63">
                  <c:v>4.9432601928710938</c:v>
                </c:pt>
                <c:pt idx="64">
                  <c:v>4.9432601928710938</c:v>
                </c:pt>
                <c:pt idx="65">
                  <c:v>4.9432601928710938</c:v>
                </c:pt>
                <c:pt idx="66">
                  <c:v>4.9432601928710938</c:v>
                </c:pt>
                <c:pt idx="67">
                  <c:v>4.9432601928710938</c:v>
                </c:pt>
                <c:pt idx="68">
                  <c:v>4.9432601928710938</c:v>
                </c:pt>
                <c:pt idx="69">
                  <c:v>4.9432601928710938</c:v>
                </c:pt>
                <c:pt idx="70">
                  <c:v>5.0094199180603027</c:v>
                </c:pt>
                <c:pt idx="71">
                  <c:v>5.0094199180603027</c:v>
                </c:pt>
                <c:pt idx="72">
                  <c:v>5.0394701957702637</c:v>
                </c:pt>
                <c:pt idx="73">
                  <c:v>5.0394701957702637</c:v>
                </c:pt>
                <c:pt idx="74">
                  <c:v>5.0394701957702637</c:v>
                </c:pt>
                <c:pt idx="75">
                  <c:v>5.0394701957702637</c:v>
                </c:pt>
                <c:pt idx="76">
                  <c:v>5.0893001556396484</c:v>
                </c:pt>
                <c:pt idx="77">
                  <c:v>5.0893001556396484</c:v>
                </c:pt>
                <c:pt idx="78">
                  <c:v>5.1975197792053223</c:v>
                </c:pt>
                <c:pt idx="79">
                  <c:v>5.1975197792053223</c:v>
                </c:pt>
                <c:pt idx="80">
                  <c:v>5.1975197792053223</c:v>
                </c:pt>
                <c:pt idx="81">
                  <c:v>5.1975197792053223</c:v>
                </c:pt>
                <c:pt idx="82">
                  <c:v>5.239689826965332</c:v>
                </c:pt>
                <c:pt idx="83">
                  <c:v>5.239689826965332</c:v>
                </c:pt>
                <c:pt idx="84">
                  <c:v>5.290989875793457</c:v>
                </c:pt>
                <c:pt idx="85">
                  <c:v>5.290989875793457</c:v>
                </c:pt>
                <c:pt idx="86">
                  <c:v>5.3437299728393555</c:v>
                </c:pt>
                <c:pt idx="87">
                  <c:v>5.3437299728393555</c:v>
                </c:pt>
                <c:pt idx="88">
                  <c:v>5.3437299728393555</c:v>
                </c:pt>
                <c:pt idx="89">
                  <c:v>5.382500171661377</c:v>
                </c:pt>
                <c:pt idx="90">
                  <c:v>5.382500171661377</c:v>
                </c:pt>
                <c:pt idx="91">
                  <c:v>5.382500171661377</c:v>
                </c:pt>
                <c:pt idx="92">
                  <c:v>5.382500171661377</c:v>
                </c:pt>
                <c:pt idx="93">
                  <c:v>5.4452600479125977</c:v>
                </c:pt>
                <c:pt idx="94">
                  <c:v>5.4452600479125977</c:v>
                </c:pt>
                <c:pt idx="95">
                  <c:v>5.4919400215148926</c:v>
                </c:pt>
                <c:pt idx="96">
                  <c:v>5.4919400215148926</c:v>
                </c:pt>
                <c:pt idx="97">
                  <c:v>5.524630069732666</c:v>
                </c:pt>
                <c:pt idx="98">
                  <c:v>5.524630069732666</c:v>
                </c:pt>
                <c:pt idx="99">
                  <c:v>5.524630069732666</c:v>
                </c:pt>
                <c:pt idx="100">
                  <c:v>5.524630069732666</c:v>
                </c:pt>
                <c:pt idx="101">
                  <c:v>5.5714597702026367</c:v>
                </c:pt>
                <c:pt idx="102">
                  <c:v>5.5714597702026367</c:v>
                </c:pt>
                <c:pt idx="103">
                  <c:v>5.6841897964477539</c:v>
                </c:pt>
                <c:pt idx="104">
                  <c:v>5.6841897964477539</c:v>
                </c:pt>
                <c:pt idx="105">
                  <c:v>5.7415800094604492</c:v>
                </c:pt>
                <c:pt idx="106">
                  <c:v>5.7415800094604492</c:v>
                </c:pt>
                <c:pt idx="107">
                  <c:v>5.7415800094604492</c:v>
                </c:pt>
                <c:pt idx="108">
                  <c:v>5.7415800094604492</c:v>
                </c:pt>
                <c:pt idx="109">
                  <c:v>5.7941498756408691</c:v>
                </c:pt>
                <c:pt idx="110">
                  <c:v>5.7941498756408691</c:v>
                </c:pt>
                <c:pt idx="111">
                  <c:v>5.8182997703552246</c:v>
                </c:pt>
                <c:pt idx="112">
                  <c:v>5.8182997703552246</c:v>
                </c:pt>
                <c:pt idx="113">
                  <c:v>5.8607897758483887</c:v>
                </c:pt>
                <c:pt idx="114">
                  <c:v>5.8607897758483887</c:v>
                </c:pt>
                <c:pt idx="115">
                  <c:v>5.8607897758483887</c:v>
                </c:pt>
                <c:pt idx="116">
                  <c:v>5.8607897758483887</c:v>
                </c:pt>
                <c:pt idx="117">
                  <c:v>5.9205498695373535</c:v>
                </c:pt>
                <c:pt idx="118">
                  <c:v>5.9205498695373535</c:v>
                </c:pt>
                <c:pt idx="119">
                  <c:v>5.9205498695373535</c:v>
                </c:pt>
                <c:pt idx="120">
                  <c:v>5.9205498695373535</c:v>
                </c:pt>
                <c:pt idx="121">
                  <c:v>5.9717397689819336</c:v>
                </c:pt>
                <c:pt idx="122">
                  <c:v>5.9717397689819336</c:v>
                </c:pt>
                <c:pt idx="123">
                  <c:v>5.9717397689819336</c:v>
                </c:pt>
                <c:pt idx="124">
                  <c:v>5.9717397689819336</c:v>
                </c:pt>
                <c:pt idx="125">
                  <c:v>6.0166897773742676</c:v>
                </c:pt>
                <c:pt idx="126">
                  <c:v>6.0166897773742676</c:v>
                </c:pt>
                <c:pt idx="127">
                  <c:v>6.0733399391174316</c:v>
                </c:pt>
                <c:pt idx="128">
                  <c:v>6.0733399391174316</c:v>
                </c:pt>
                <c:pt idx="129">
                  <c:v>6.0733399391174316</c:v>
                </c:pt>
                <c:pt idx="130">
                  <c:v>6.1215300559997559</c:v>
                </c:pt>
                <c:pt idx="131">
                  <c:v>6.1215300559997559</c:v>
                </c:pt>
                <c:pt idx="132">
                  <c:v>6.1215300559997559</c:v>
                </c:pt>
                <c:pt idx="133">
                  <c:v>6.1215300559997559</c:v>
                </c:pt>
                <c:pt idx="134">
                  <c:v>6.1790900230407715</c:v>
                </c:pt>
                <c:pt idx="135">
                  <c:v>6.1790900230407715</c:v>
                </c:pt>
                <c:pt idx="136">
                  <c:v>6.2322502136230469</c:v>
                </c:pt>
                <c:pt idx="137">
                  <c:v>6.2322502136230469</c:v>
                </c:pt>
                <c:pt idx="138">
                  <c:v>6.2322502136230469</c:v>
                </c:pt>
                <c:pt idx="139">
                  <c:v>6.2322502136230469</c:v>
                </c:pt>
                <c:pt idx="140">
                  <c:v>6.2854599952697754</c:v>
                </c:pt>
                <c:pt idx="141">
                  <c:v>6.2854599952697754</c:v>
                </c:pt>
                <c:pt idx="142">
                  <c:v>6.3315801620483398</c:v>
                </c:pt>
                <c:pt idx="143">
                  <c:v>6.3315801620483398</c:v>
                </c:pt>
                <c:pt idx="144">
                  <c:v>6.3635101318359375</c:v>
                </c:pt>
                <c:pt idx="145">
                  <c:v>6.3635101318359375</c:v>
                </c:pt>
                <c:pt idx="146">
                  <c:v>6.4332499504089355</c:v>
                </c:pt>
                <c:pt idx="147">
                  <c:v>6.4332499504089355</c:v>
                </c:pt>
                <c:pt idx="148">
                  <c:v>6.4332499504089355</c:v>
                </c:pt>
                <c:pt idx="149">
                  <c:v>6.4332499504089355</c:v>
                </c:pt>
                <c:pt idx="150">
                  <c:v>6.4593901634216309</c:v>
                </c:pt>
                <c:pt idx="151">
                  <c:v>6.4593901634216309</c:v>
                </c:pt>
                <c:pt idx="152">
                  <c:v>6.5069699287414551</c:v>
                </c:pt>
                <c:pt idx="153">
                  <c:v>6.5069699287414551</c:v>
                </c:pt>
                <c:pt idx="154">
                  <c:v>6.5653600692749023</c:v>
                </c:pt>
                <c:pt idx="155">
                  <c:v>6.5653600692749023</c:v>
                </c:pt>
                <c:pt idx="156">
                  <c:v>6.5653600692749023</c:v>
                </c:pt>
                <c:pt idx="157">
                  <c:v>6.5653600692749023</c:v>
                </c:pt>
                <c:pt idx="158">
                  <c:v>6.6000499725341797</c:v>
                </c:pt>
                <c:pt idx="159">
                  <c:v>6.6000499725341797</c:v>
                </c:pt>
                <c:pt idx="160">
                  <c:v>6.6674199104309082</c:v>
                </c:pt>
                <c:pt idx="161">
                  <c:v>6.6674199104309082</c:v>
                </c:pt>
                <c:pt idx="162">
                  <c:v>6.7067198753356934</c:v>
                </c:pt>
                <c:pt idx="163">
                  <c:v>6.7067198753356934</c:v>
                </c:pt>
                <c:pt idx="164">
                  <c:v>6.7652401924133301</c:v>
                </c:pt>
                <c:pt idx="165">
                  <c:v>6.7652401924133301</c:v>
                </c:pt>
                <c:pt idx="166">
                  <c:v>6.7652401924133301</c:v>
                </c:pt>
                <c:pt idx="167">
                  <c:v>6.7652401924133301</c:v>
                </c:pt>
                <c:pt idx="168">
                  <c:v>6.8142199516296387</c:v>
                </c:pt>
                <c:pt idx="169">
                  <c:v>6.8142199516296387</c:v>
                </c:pt>
                <c:pt idx="170">
                  <c:v>6.8551201820373535</c:v>
                </c:pt>
                <c:pt idx="171">
                  <c:v>6.8551201820373535</c:v>
                </c:pt>
                <c:pt idx="172">
                  <c:v>6.908289909362793</c:v>
                </c:pt>
                <c:pt idx="173">
                  <c:v>6.908289909362793</c:v>
                </c:pt>
                <c:pt idx="174">
                  <c:v>6.908289909362793</c:v>
                </c:pt>
                <c:pt idx="175">
                  <c:v>6.908289909362793</c:v>
                </c:pt>
                <c:pt idx="176">
                  <c:v>6.9571199417114258</c:v>
                </c:pt>
                <c:pt idx="177">
                  <c:v>7.007540225982666</c:v>
                </c:pt>
                <c:pt idx="178">
                  <c:v>7.007540225982666</c:v>
                </c:pt>
                <c:pt idx="179">
                  <c:v>7.007540225982666</c:v>
                </c:pt>
                <c:pt idx="180">
                  <c:v>7.007540225982666</c:v>
                </c:pt>
                <c:pt idx="181">
                  <c:v>7.0659499168395996</c:v>
                </c:pt>
                <c:pt idx="182">
                  <c:v>7.0659499168395996</c:v>
                </c:pt>
                <c:pt idx="183">
                  <c:v>7.1185898780822754</c:v>
                </c:pt>
                <c:pt idx="184">
                  <c:v>7.1185898780822754</c:v>
                </c:pt>
                <c:pt idx="185">
                  <c:v>7.1459197998046875</c:v>
                </c:pt>
                <c:pt idx="186">
                  <c:v>7.1459197998046875</c:v>
                </c:pt>
                <c:pt idx="187">
                  <c:v>7.1459197998046875</c:v>
                </c:pt>
                <c:pt idx="188">
                  <c:v>7.1459197998046875</c:v>
                </c:pt>
                <c:pt idx="189">
                  <c:v>7.1459197998046875</c:v>
                </c:pt>
                <c:pt idx="190">
                  <c:v>7.2139501571655273</c:v>
                </c:pt>
                <c:pt idx="191">
                  <c:v>7.2139501571655273</c:v>
                </c:pt>
                <c:pt idx="192">
                  <c:v>7.2533102035522461</c:v>
                </c:pt>
                <c:pt idx="193">
                  <c:v>7.2533102035522461</c:v>
                </c:pt>
                <c:pt idx="194">
                  <c:v>7.3278398513793945</c:v>
                </c:pt>
                <c:pt idx="195">
                  <c:v>7.3278398513793945</c:v>
                </c:pt>
                <c:pt idx="196">
                  <c:v>7.3278398513793945</c:v>
                </c:pt>
                <c:pt idx="197">
                  <c:v>7.3278398513793945</c:v>
                </c:pt>
                <c:pt idx="198">
                  <c:v>7.3491802215576172</c:v>
                </c:pt>
                <c:pt idx="199">
                  <c:v>7.3491802215576172</c:v>
                </c:pt>
                <c:pt idx="200">
                  <c:v>7.4126801490783691</c:v>
                </c:pt>
                <c:pt idx="201">
                  <c:v>7.4126801490783691</c:v>
                </c:pt>
                <c:pt idx="202">
                  <c:v>7.4126801490783691</c:v>
                </c:pt>
                <c:pt idx="203">
                  <c:v>7.4126801490783691</c:v>
                </c:pt>
                <c:pt idx="204">
                  <c:v>7.4595799446105957</c:v>
                </c:pt>
                <c:pt idx="205">
                  <c:v>7.4595799446105957</c:v>
                </c:pt>
                <c:pt idx="206">
                  <c:v>7.5082001686096191</c:v>
                </c:pt>
                <c:pt idx="207">
                  <c:v>7.5082001686096191</c:v>
                </c:pt>
                <c:pt idx="208">
                  <c:v>7.555689811706543</c:v>
                </c:pt>
                <c:pt idx="209">
                  <c:v>7.555689811706543</c:v>
                </c:pt>
                <c:pt idx="210">
                  <c:v>7.555689811706543</c:v>
                </c:pt>
                <c:pt idx="211">
                  <c:v>7.555689811706543</c:v>
                </c:pt>
                <c:pt idx="212">
                  <c:v>7.6030597686767578</c:v>
                </c:pt>
                <c:pt idx="213">
                  <c:v>7.6030597686767578</c:v>
                </c:pt>
                <c:pt idx="214">
                  <c:v>7.6573801040649414</c:v>
                </c:pt>
                <c:pt idx="215">
                  <c:v>7.6573801040649414</c:v>
                </c:pt>
                <c:pt idx="216">
                  <c:v>7.7060098648071289</c:v>
                </c:pt>
                <c:pt idx="217">
                  <c:v>7.7060098648071289</c:v>
                </c:pt>
                <c:pt idx="218">
                  <c:v>7.7060098648071289</c:v>
                </c:pt>
                <c:pt idx="219">
                  <c:v>7.7060098648071289</c:v>
                </c:pt>
                <c:pt idx="220">
                  <c:v>7.7686100006103516</c:v>
                </c:pt>
                <c:pt idx="221">
                  <c:v>7.7686100006103516</c:v>
                </c:pt>
                <c:pt idx="222">
                  <c:v>7.8214998245239258</c:v>
                </c:pt>
                <c:pt idx="223">
                  <c:v>7.8214998245239258</c:v>
                </c:pt>
                <c:pt idx="224">
                  <c:v>7.8469099998474121</c:v>
                </c:pt>
                <c:pt idx="225">
                  <c:v>7.8469099998474121</c:v>
                </c:pt>
                <c:pt idx="226">
                  <c:v>7.8469099998474121</c:v>
                </c:pt>
                <c:pt idx="227">
                  <c:v>7.8469099998474121</c:v>
                </c:pt>
                <c:pt idx="228">
                  <c:v>7.8900799751281738</c:v>
                </c:pt>
                <c:pt idx="229">
                  <c:v>7.8900799751281738</c:v>
                </c:pt>
                <c:pt idx="230">
                  <c:v>7.9482998847961426</c:v>
                </c:pt>
                <c:pt idx="231">
                  <c:v>7.9482998847961426</c:v>
                </c:pt>
                <c:pt idx="232">
                  <c:v>7.9990901947021484</c:v>
                </c:pt>
                <c:pt idx="233">
                  <c:v>7.9990901947021484</c:v>
                </c:pt>
                <c:pt idx="234">
                  <c:v>7.9990901947021484</c:v>
                </c:pt>
                <c:pt idx="235">
                  <c:v>7.9990901947021484</c:v>
                </c:pt>
                <c:pt idx="236">
                  <c:v>8.0518903732299805</c:v>
                </c:pt>
                <c:pt idx="237">
                  <c:v>8.0518903732299805</c:v>
                </c:pt>
                <c:pt idx="238">
                  <c:v>8.1047000885009766</c:v>
                </c:pt>
                <c:pt idx="239">
                  <c:v>8.1047000885009766</c:v>
                </c:pt>
                <c:pt idx="240">
                  <c:v>8.1047000885009766</c:v>
                </c:pt>
                <c:pt idx="241">
                  <c:v>8.1047000885009766</c:v>
                </c:pt>
                <c:pt idx="242">
                  <c:v>8.1578903198242188</c:v>
                </c:pt>
                <c:pt idx="243">
                  <c:v>8.1578903198242188</c:v>
                </c:pt>
                <c:pt idx="244">
                  <c:v>8.2213497161865234</c:v>
                </c:pt>
                <c:pt idx="245">
                  <c:v>8.2213497161865234</c:v>
                </c:pt>
                <c:pt idx="246">
                  <c:v>8.2213497161865234</c:v>
                </c:pt>
                <c:pt idx="247">
                  <c:v>8.2213497161865234</c:v>
                </c:pt>
                <c:pt idx="248">
                  <c:v>8.2601003646850586</c:v>
                </c:pt>
                <c:pt idx="249">
                  <c:v>8.2601003646850586</c:v>
                </c:pt>
                <c:pt idx="250">
                  <c:v>8.2601003646850586</c:v>
                </c:pt>
                <c:pt idx="251">
                  <c:v>8.3086395263671875</c:v>
                </c:pt>
                <c:pt idx="252">
                  <c:v>8.3086395263671875</c:v>
                </c:pt>
                <c:pt idx="253">
                  <c:v>8.3481302261352539</c:v>
                </c:pt>
                <c:pt idx="254">
                  <c:v>8.3481302261352539</c:v>
                </c:pt>
                <c:pt idx="255">
                  <c:v>8.3481302261352539</c:v>
                </c:pt>
                <c:pt idx="256">
                  <c:v>8.3481302261352539</c:v>
                </c:pt>
                <c:pt idx="257">
                  <c:v>8.4170503616333008</c:v>
                </c:pt>
                <c:pt idx="258">
                  <c:v>8.4170503616333008</c:v>
                </c:pt>
                <c:pt idx="259">
                  <c:v>8.4614095687866211</c:v>
                </c:pt>
                <c:pt idx="260">
                  <c:v>8.4614095687866211</c:v>
                </c:pt>
                <c:pt idx="261">
                  <c:v>8.5115499496459961</c:v>
                </c:pt>
                <c:pt idx="262">
                  <c:v>8.5115499496459961</c:v>
                </c:pt>
                <c:pt idx="263">
                  <c:v>8.5115499496459961</c:v>
                </c:pt>
                <c:pt idx="264">
                  <c:v>8.5115499496459961</c:v>
                </c:pt>
                <c:pt idx="265">
                  <c:v>8.572199821472168</c:v>
                </c:pt>
                <c:pt idx="266">
                  <c:v>8.572199821472168</c:v>
                </c:pt>
                <c:pt idx="267">
                  <c:v>8.6068696975708008</c:v>
                </c:pt>
                <c:pt idx="268">
                  <c:v>8.6068696975708008</c:v>
                </c:pt>
                <c:pt idx="269">
                  <c:v>8.6440896987915039</c:v>
                </c:pt>
                <c:pt idx="270">
                  <c:v>8.6440896987915039</c:v>
                </c:pt>
                <c:pt idx="271">
                  <c:v>8.6440896987915039</c:v>
                </c:pt>
                <c:pt idx="272">
                  <c:v>8.6440896987915039</c:v>
                </c:pt>
                <c:pt idx="273">
                  <c:v>8.6973495483398438</c:v>
                </c:pt>
                <c:pt idx="274">
                  <c:v>8.6973495483398438</c:v>
                </c:pt>
                <c:pt idx="275">
                  <c:v>8.7764902114868164</c:v>
                </c:pt>
                <c:pt idx="276">
                  <c:v>8.7764902114868164</c:v>
                </c:pt>
                <c:pt idx="277">
                  <c:v>8.7764902114868164</c:v>
                </c:pt>
                <c:pt idx="278">
                  <c:v>8.7764902114868164</c:v>
                </c:pt>
                <c:pt idx="279">
                  <c:v>8.8042802810668945</c:v>
                </c:pt>
                <c:pt idx="280">
                  <c:v>8.8042802810668945</c:v>
                </c:pt>
                <c:pt idx="281">
                  <c:v>8.8704099655151367</c:v>
                </c:pt>
                <c:pt idx="282">
                  <c:v>8.8704099655151367</c:v>
                </c:pt>
                <c:pt idx="283">
                  <c:v>8.9032201766967773</c:v>
                </c:pt>
                <c:pt idx="284">
                  <c:v>8.9032201766967773</c:v>
                </c:pt>
                <c:pt idx="285">
                  <c:v>8.9032201766967773</c:v>
                </c:pt>
                <c:pt idx="286">
                  <c:v>8.9032201766967773</c:v>
                </c:pt>
                <c:pt idx="287">
                  <c:v>9.0129899978637695</c:v>
                </c:pt>
                <c:pt idx="288">
                  <c:v>9.0129899978637695</c:v>
                </c:pt>
                <c:pt idx="289">
                  <c:v>9.0590600967407227</c:v>
                </c:pt>
                <c:pt idx="290">
                  <c:v>9.0590600967407227</c:v>
                </c:pt>
                <c:pt idx="291">
                  <c:v>9.0590600967407227</c:v>
                </c:pt>
                <c:pt idx="292">
                  <c:v>9.0590600967407227</c:v>
                </c:pt>
                <c:pt idx="293">
                  <c:v>9.0994300842285156</c:v>
                </c:pt>
                <c:pt idx="294">
                  <c:v>9.0994300842285156</c:v>
                </c:pt>
                <c:pt idx="295">
                  <c:v>9.1494102478027344</c:v>
                </c:pt>
                <c:pt idx="296">
                  <c:v>9.1494102478027344</c:v>
                </c:pt>
                <c:pt idx="297">
                  <c:v>9.2162599563598633</c:v>
                </c:pt>
                <c:pt idx="298">
                  <c:v>9.2162599563598633</c:v>
                </c:pt>
                <c:pt idx="299">
                  <c:v>9.2162599563598633</c:v>
                </c:pt>
                <c:pt idx="300">
                  <c:v>9.2162599563598633</c:v>
                </c:pt>
                <c:pt idx="301">
                  <c:v>9.2650699615478516</c:v>
                </c:pt>
                <c:pt idx="302">
                  <c:v>9.2650699615478516</c:v>
                </c:pt>
                <c:pt idx="303">
                  <c:v>9.3096103668212891</c:v>
                </c:pt>
                <c:pt idx="304">
                  <c:v>9.3096103668212891</c:v>
                </c:pt>
                <c:pt idx="305">
                  <c:v>9.3495702743530273</c:v>
                </c:pt>
                <c:pt idx="306">
                  <c:v>9.3495702743530273</c:v>
                </c:pt>
                <c:pt idx="307">
                  <c:v>9.3495702743530273</c:v>
                </c:pt>
                <c:pt idx="308">
                  <c:v>9.3495702743530273</c:v>
                </c:pt>
                <c:pt idx="309">
                  <c:v>9.3951396942138672</c:v>
                </c:pt>
                <c:pt idx="310">
                  <c:v>9.3951396942138672</c:v>
                </c:pt>
                <c:pt idx="311">
                  <c:v>9.3951396942138672</c:v>
                </c:pt>
                <c:pt idx="312">
                  <c:v>9.440460205078125</c:v>
                </c:pt>
                <c:pt idx="313">
                  <c:v>9.440460205078125</c:v>
                </c:pt>
                <c:pt idx="314">
                  <c:v>9.4947004318237305</c:v>
                </c:pt>
                <c:pt idx="315">
                  <c:v>9.4947004318237305</c:v>
                </c:pt>
                <c:pt idx="316">
                  <c:v>9.4947004318237305</c:v>
                </c:pt>
                <c:pt idx="317">
                  <c:v>9.4947004318237305</c:v>
                </c:pt>
                <c:pt idx="318">
                  <c:v>9.4947004318237305</c:v>
                </c:pt>
                <c:pt idx="319">
                  <c:v>9.5447998046875</c:v>
                </c:pt>
                <c:pt idx="320">
                  <c:v>9.5447998046875</c:v>
                </c:pt>
                <c:pt idx="321">
                  <c:v>9.5954399108886719</c:v>
                </c:pt>
                <c:pt idx="322">
                  <c:v>9.5954399108886719</c:v>
                </c:pt>
                <c:pt idx="323">
                  <c:v>9.5954399108886719</c:v>
                </c:pt>
                <c:pt idx="324">
                  <c:v>9.5954399108886719</c:v>
                </c:pt>
                <c:pt idx="325">
                  <c:v>9.6549997329711914</c:v>
                </c:pt>
                <c:pt idx="326">
                  <c:v>9.6549997329711914</c:v>
                </c:pt>
                <c:pt idx="327">
                  <c:v>9.6549997329711914</c:v>
                </c:pt>
                <c:pt idx="328">
                  <c:v>9.6549997329711914</c:v>
                </c:pt>
                <c:pt idx="329">
                  <c:v>9.7069902420043945</c:v>
                </c:pt>
                <c:pt idx="330">
                  <c:v>9.7069902420043945</c:v>
                </c:pt>
                <c:pt idx="331">
                  <c:v>9.752039909362793</c:v>
                </c:pt>
                <c:pt idx="332">
                  <c:v>9.8046302795410156</c:v>
                </c:pt>
                <c:pt idx="333">
                  <c:v>9.8046302795410156</c:v>
                </c:pt>
                <c:pt idx="334">
                  <c:v>9.8046302795410156</c:v>
                </c:pt>
                <c:pt idx="335">
                  <c:v>9.8046302795410156</c:v>
                </c:pt>
                <c:pt idx="336">
                  <c:v>9.8556804656982422</c:v>
                </c:pt>
                <c:pt idx="337">
                  <c:v>9.8556804656982422</c:v>
                </c:pt>
                <c:pt idx="338">
                  <c:v>9.8825798034667969</c:v>
                </c:pt>
                <c:pt idx="339">
                  <c:v>9.8825798034667969</c:v>
                </c:pt>
                <c:pt idx="340">
                  <c:v>9.9224395751953125</c:v>
                </c:pt>
                <c:pt idx="341">
                  <c:v>9.9224395751953125</c:v>
                </c:pt>
                <c:pt idx="342">
                  <c:v>9.9224395751953125</c:v>
                </c:pt>
                <c:pt idx="343">
                  <c:v>9.9224395751953125</c:v>
                </c:pt>
                <c:pt idx="344">
                  <c:v>9.9858999252319336</c:v>
                </c:pt>
                <c:pt idx="345">
                  <c:v>9.9858999252319336</c:v>
                </c:pt>
                <c:pt idx="346">
                  <c:v>10.034629821777344</c:v>
                </c:pt>
                <c:pt idx="347">
                  <c:v>10.034629821777344</c:v>
                </c:pt>
                <c:pt idx="348">
                  <c:v>10.090410232543945</c:v>
                </c:pt>
                <c:pt idx="349">
                  <c:v>10.090410232543945</c:v>
                </c:pt>
                <c:pt idx="350">
                  <c:v>10.090410232543945</c:v>
                </c:pt>
                <c:pt idx="351">
                  <c:v>10.090410232543945</c:v>
                </c:pt>
                <c:pt idx="352">
                  <c:v>10.148300170898438</c:v>
                </c:pt>
                <c:pt idx="353">
                  <c:v>10.148300170898438</c:v>
                </c:pt>
                <c:pt idx="354">
                  <c:v>10.195599555969238</c:v>
                </c:pt>
                <c:pt idx="355">
                  <c:v>10.195599555969238</c:v>
                </c:pt>
                <c:pt idx="356">
                  <c:v>10.195599555969238</c:v>
                </c:pt>
                <c:pt idx="357">
                  <c:v>10.195599555969238</c:v>
                </c:pt>
                <c:pt idx="358">
                  <c:v>10.247799873352051</c:v>
                </c:pt>
                <c:pt idx="359">
                  <c:v>10.247799873352051</c:v>
                </c:pt>
                <c:pt idx="360">
                  <c:v>10.296759605407715</c:v>
                </c:pt>
                <c:pt idx="361">
                  <c:v>10.296759605407715</c:v>
                </c:pt>
                <c:pt idx="362">
                  <c:v>10.339850425720215</c:v>
                </c:pt>
                <c:pt idx="363">
                  <c:v>10.339850425720215</c:v>
                </c:pt>
                <c:pt idx="364">
                  <c:v>10.339850425720215</c:v>
                </c:pt>
                <c:pt idx="365">
                  <c:v>10.339850425720215</c:v>
                </c:pt>
                <c:pt idx="366">
                  <c:v>10.426830291748047</c:v>
                </c:pt>
                <c:pt idx="367">
                  <c:v>10.426830291748047</c:v>
                </c:pt>
                <c:pt idx="368">
                  <c:v>10.426830291748047</c:v>
                </c:pt>
                <c:pt idx="369">
                  <c:v>10.426830291748047</c:v>
                </c:pt>
                <c:pt idx="370">
                  <c:v>10.426830291748047</c:v>
                </c:pt>
                <c:pt idx="371">
                  <c:v>10.476719856262207</c:v>
                </c:pt>
                <c:pt idx="372">
                  <c:v>10.476719856262207</c:v>
                </c:pt>
                <c:pt idx="373">
                  <c:v>10.532480239868164</c:v>
                </c:pt>
                <c:pt idx="374">
                  <c:v>10.532480239868164</c:v>
                </c:pt>
                <c:pt idx="375">
                  <c:v>10.532480239868164</c:v>
                </c:pt>
                <c:pt idx="376">
                  <c:v>10.532480239868164</c:v>
                </c:pt>
                <c:pt idx="377">
                  <c:v>10.56505012512207</c:v>
                </c:pt>
                <c:pt idx="378">
                  <c:v>10.56505012512207</c:v>
                </c:pt>
                <c:pt idx="379">
                  <c:v>10.62831974029541</c:v>
                </c:pt>
                <c:pt idx="380">
                  <c:v>10.62831974029541</c:v>
                </c:pt>
                <c:pt idx="381">
                  <c:v>10.673800468444824</c:v>
                </c:pt>
                <c:pt idx="382">
                  <c:v>10.673800468444824</c:v>
                </c:pt>
                <c:pt idx="383">
                  <c:v>10.73112964630127</c:v>
                </c:pt>
                <c:pt idx="384">
                  <c:v>10.73112964630127</c:v>
                </c:pt>
                <c:pt idx="385">
                  <c:v>10.73112964630127</c:v>
                </c:pt>
                <c:pt idx="386">
                  <c:v>10.73112964630127</c:v>
                </c:pt>
                <c:pt idx="387">
                  <c:v>10.788269996643066</c:v>
                </c:pt>
                <c:pt idx="388">
                  <c:v>10.788269996643066</c:v>
                </c:pt>
                <c:pt idx="389">
                  <c:v>10.837499618530273</c:v>
                </c:pt>
                <c:pt idx="390">
                  <c:v>10.837499618530273</c:v>
                </c:pt>
                <c:pt idx="391">
                  <c:v>10.837499618530273</c:v>
                </c:pt>
                <c:pt idx="392">
                  <c:v>10.837499618530273</c:v>
                </c:pt>
                <c:pt idx="393">
                  <c:v>10.882699966430664</c:v>
                </c:pt>
                <c:pt idx="394">
                  <c:v>10.882699966430664</c:v>
                </c:pt>
                <c:pt idx="395">
                  <c:v>10.936400413513184</c:v>
                </c:pt>
                <c:pt idx="396">
                  <c:v>10.936400413513184</c:v>
                </c:pt>
                <c:pt idx="397">
                  <c:v>10.970279693603516</c:v>
                </c:pt>
                <c:pt idx="398">
                  <c:v>10.970279693603516</c:v>
                </c:pt>
                <c:pt idx="399">
                  <c:v>10.970279693603516</c:v>
                </c:pt>
                <c:pt idx="400">
                  <c:v>10.970279693603516</c:v>
                </c:pt>
                <c:pt idx="401">
                  <c:v>11.029500007629395</c:v>
                </c:pt>
                <c:pt idx="402">
                  <c:v>11.029500007629395</c:v>
                </c:pt>
                <c:pt idx="403">
                  <c:v>11.085220336914063</c:v>
                </c:pt>
                <c:pt idx="404">
                  <c:v>11.085220336914063</c:v>
                </c:pt>
                <c:pt idx="405">
                  <c:v>11.085220336914063</c:v>
                </c:pt>
                <c:pt idx="406">
                  <c:v>11.085220336914063</c:v>
                </c:pt>
                <c:pt idx="407">
                  <c:v>11.138730049133301</c:v>
                </c:pt>
                <c:pt idx="408">
                  <c:v>11.138730049133301</c:v>
                </c:pt>
                <c:pt idx="409">
                  <c:v>11.19474983215332</c:v>
                </c:pt>
                <c:pt idx="410">
                  <c:v>11.19474983215332</c:v>
                </c:pt>
                <c:pt idx="411">
                  <c:v>11.216039657592773</c:v>
                </c:pt>
                <c:pt idx="412">
                  <c:v>11.216039657592773</c:v>
                </c:pt>
                <c:pt idx="413">
                  <c:v>11.258899688720703</c:v>
                </c:pt>
                <c:pt idx="414">
                  <c:v>11.258899688720703</c:v>
                </c:pt>
                <c:pt idx="415">
                  <c:v>11.258899688720703</c:v>
                </c:pt>
                <c:pt idx="416">
                  <c:v>11.258899688720703</c:v>
                </c:pt>
                <c:pt idx="417">
                  <c:v>11.316619873046875</c:v>
                </c:pt>
                <c:pt idx="418">
                  <c:v>11.316619873046875</c:v>
                </c:pt>
                <c:pt idx="419">
                  <c:v>11.368080139160156</c:v>
                </c:pt>
                <c:pt idx="420">
                  <c:v>11.368080139160156</c:v>
                </c:pt>
                <c:pt idx="421">
                  <c:v>11.437740325927734</c:v>
                </c:pt>
                <c:pt idx="422">
                  <c:v>11.437740325927734</c:v>
                </c:pt>
                <c:pt idx="423">
                  <c:v>11.462070465087891</c:v>
                </c:pt>
                <c:pt idx="424">
                  <c:v>11.462070465087891</c:v>
                </c:pt>
                <c:pt idx="425">
                  <c:v>11.462070465087891</c:v>
                </c:pt>
                <c:pt idx="426">
                  <c:v>11.462070465087891</c:v>
                </c:pt>
                <c:pt idx="427">
                  <c:v>11.517800331115723</c:v>
                </c:pt>
                <c:pt idx="428">
                  <c:v>11.517800331115723</c:v>
                </c:pt>
                <c:pt idx="429">
                  <c:v>11.553019523620605</c:v>
                </c:pt>
                <c:pt idx="430">
                  <c:v>11.553019523620605</c:v>
                </c:pt>
                <c:pt idx="431">
                  <c:v>11.553019523620605</c:v>
                </c:pt>
                <c:pt idx="432">
                  <c:v>11.624750137329102</c:v>
                </c:pt>
                <c:pt idx="433">
                  <c:v>11.624750137329102</c:v>
                </c:pt>
                <c:pt idx="434">
                  <c:v>11.661609649658203</c:v>
                </c:pt>
                <c:pt idx="435">
                  <c:v>11.661609649658203</c:v>
                </c:pt>
                <c:pt idx="436">
                  <c:v>11.708990097045898</c:v>
                </c:pt>
                <c:pt idx="437">
                  <c:v>11.708990097045898</c:v>
                </c:pt>
                <c:pt idx="438">
                  <c:v>11.708990097045898</c:v>
                </c:pt>
                <c:pt idx="439">
                  <c:v>11.708990097045898</c:v>
                </c:pt>
                <c:pt idx="440">
                  <c:v>11.756139755249023</c:v>
                </c:pt>
                <c:pt idx="441">
                  <c:v>11.756139755249023</c:v>
                </c:pt>
                <c:pt idx="442">
                  <c:v>11.795920372009277</c:v>
                </c:pt>
                <c:pt idx="443">
                  <c:v>11.795920372009277</c:v>
                </c:pt>
                <c:pt idx="444">
                  <c:v>11.834429740905762</c:v>
                </c:pt>
                <c:pt idx="445">
                  <c:v>11.834429740905762</c:v>
                </c:pt>
                <c:pt idx="446">
                  <c:v>11.902549743652344</c:v>
                </c:pt>
                <c:pt idx="447">
                  <c:v>11.902549743652344</c:v>
                </c:pt>
                <c:pt idx="448">
                  <c:v>11.902549743652344</c:v>
                </c:pt>
                <c:pt idx="449">
                  <c:v>11.902549743652344</c:v>
                </c:pt>
                <c:pt idx="450">
                  <c:v>11.94003963470459</c:v>
                </c:pt>
                <c:pt idx="451">
                  <c:v>11.94003963470459</c:v>
                </c:pt>
                <c:pt idx="452">
                  <c:v>11.94003963470459</c:v>
                </c:pt>
                <c:pt idx="453">
                  <c:v>11.989439964294434</c:v>
                </c:pt>
                <c:pt idx="454">
                  <c:v>12.036970138549805</c:v>
                </c:pt>
                <c:pt idx="455">
                  <c:v>12.036970138549805</c:v>
                </c:pt>
                <c:pt idx="456">
                  <c:v>12.036970138549805</c:v>
                </c:pt>
                <c:pt idx="457">
                  <c:v>12.036970138549805</c:v>
                </c:pt>
                <c:pt idx="458">
                  <c:v>12.084850311279297</c:v>
                </c:pt>
                <c:pt idx="459">
                  <c:v>12.084850311279297</c:v>
                </c:pt>
                <c:pt idx="460">
                  <c:v>12.14286994934082</c:v>
                </c:pt>
                <c:pt idx="461">
                  <c:v>12.14286994934082</c:v>
                </c:pt>
                <c:pt idx="462">
                  <c:v>12.183549880981445</c:v>
                </c:pt>
                <c:pt idx="463">
                  <c:v>12.183549880981445</c:v>
                </c:pt>
                <c:pt idx="464">
                  <c:v>12.183549880981445</c:v>
                </c:pt>
                <c:pt idx="465">
                  <c:v>12.24213981628418</c:v>
                </c:pt>
                <c:pt idx="466">
                  <c:v>12.24213981628418</c:v>
                </c:pt>
                <c:pt idx="467">
                  <c:v>12.291379928588867</c:v>
                </c:pt>
                <c:pt idx="468">
                  <c:v>12.291379928588867</c:v>
                </c:pt>
                <c:pt idx="469">
                  <c:v>12.330309867858887</c:v>
                </c:pt>
                <c:pt idx="470">
                  <c:v>12.330309867858887</c:v>
                </c:pt>
                <c:pt idx="471">
                  <c:v>12.330309867858887</c:v>
                </c:pt>
                <c:pt idx="472">
                  <c:v>12.330309867858887</c:v>
                </c:pt>
                <c:pt idx="473">
                  <c:v>12.385919570922852</c:v>
                </c:pt>
                <c:pt idx="474">
                  <c:v>12.385919570922852</c:v>
                </c:pt>
                <c:pt idx="475">
                  <c:v>12.42842960357666</c:v>
                </c:pt>
                <c:pt idx="476">
                  <c:v>12.42842960357666</c:v>
                </c:pt>
                <c:pt idx="477">
                  <c:v>12.485309600830078</c:v>
                </c:pt>
                <c:pt idx="478">
                  <c:v>12.485309600830078</c:v>
                </c:pt>
                <c:pt idx="479">
                  <c:v>12.533720016479492</c:v>
                </c:pt>
                <c:pt idx="480">
                  <c:v>12.533720016479492</c:v>
                </c:pt>
                <c:pt idx="481">
                  <c:v>12.533720016479492</c:v>
                </c:pt>
                <c:pt idx="482">
                  <c:v>12.533720016479492</c:v>
                </c:pt>
                <c:pt idx="483">
                  <c:v>12.574379920959473</c:v>
                </c:pt>
                <c:pt idx="484">
                  <c:v>12.574379920959473</c:v>
                </c:pt>
                <c:pt idx="485">
                  <c:v>12.623250007629395</c:v>
                </c:pt>
                <c:pt idx="486">
                  <c:v>12.623250007629395</c:v>
                </c:pt>
                <c:pt idx="487">
                  <c:v>12.623250007629395</c:v>
                </c:pt>
                <c:pt idx="488">
                  <c:v>12.623250007629395</c:v>
                </c:pt>
                <c:pt idx="489">
                  <c:v>12.623250007629395</c:v>
                </c:pt>
                <c:pt idx="490">
                  <c:v>12.658749580383301</c:v>
                </c:pt>
                <c:pt idx="491">
                  <c:v>12.658749580383301</c:v>
                </c:pt>
                <c:pt idx="492">
                  <c:v>12.726129531860352</c:v>
                </c:pt>
                <c:pt idx="493">
                  <c:v>12.726129531860352</c:v>
                </c:pt>
                <c:pt idx="494">
                  <c:v>12.774189949035645</c:v>
                </c:pt>
                <c:pt idx="495">
                  <c:v>12.774189949035645</c:v>
                </c:pt>
                <c:pt idx="496">
                  <c:v>12.815930366516113</c:v>
                </c:pt>
                <c:pt idx="497">
                  <c:v>12.815930366516113</c:v>
                </c:pt>
                <c:pt idx="498">
                  <c:v>12.854610443115234</c:v>
                </c:pt>
                <c:pt idx="499">
                  <c:v>12.854610443115234</c:v>
                </c:pt>
                <c:pt idx="500">
                  <c:v>12.907730102539063</c:v>
                </c:pt>
                <c:pt idx="501">
                  <c:v>12.907730102539063</c:v>
                </c:pt>
                <c:pt idx="502">
                  <c:v>12.95635986328125</c:v>
                </c:pt>
                <c:pt idx="503">
                  <c:v>12.95635986328125</c:v>
                </c:pt>
                <c:pt idx="504">
                  <c:v>12.95635986328125</c:v>
                </c:pt>
                <c:pt idx="505">
                  <c:v>12.95635986328125</c:v>
                </c:pt>
                <c:pt idx="506">
                  <c:v>12.990460395812988</c:v>
                </c:pt>
                <c:pt idx="507">
                  <c:v>12.990460395812988</c:v>
                </c:pt>
                <c:pt idx="508">
                  <c:v>13.060830116271973</c:v>
                </c:pt>
                <c:pt idx="509">
                  <c:v>13.060830116271973</c:v>
                </c:pt>
                <c:pt idx="510">
                  <c:v>13.060830116271973</c:v>
                </c:pt>
                <c:pt idx="511">
                  <c:v>13.060830116271973</c:v>
                </c:pt>
                <c:pt idx="512">
                  <c:v>13.114029884338379</c:v>
                </c:pt>
                <c:pt idx="513">
                  <c:v>13.114029884338379</c:v>
                </c:pt>
                <c:pt idx="514">
                  <c:v>13.114029884338379</c:v>
                </c:pt>
                <c:pt idx="515">
                  <c:v>13.186309814453125</c:v>
                </c:pt>
                <c:pt idx="516">
                  <c:v>13.186309814453125</c:v>
                </c:pt>
                <c:pt idx="517">
                  <c:v>13.186309814453125</c:v>
                </c:pt>
                <c:pt idx="518">
                  <c:v>13.186309814453125</c:v>
                </c:pt>
                <c:pt idx="519">
                  <c:v>13.186309814453125</c:v>
                </c:pt>
                <c:pt idx="520">
                  <c:v>13.186309814453125</c:v>
                </c:pt>
                <c:pt idx="521">
                  <c:v>13.241620063781738</c:v>
                </c:pt>
                <c:pt idx="522">
                  <c:v>13.241620063781738</c:v>
                </c:pt>
                <c:pt idx="523">
                  <c:v>13.292750358581543</c:v>
                </c:pt>
                <c:pt idx="524">
                  <c:v>13.292750358581543</c:v>
                </c:pt>
                <c:pt idx="525">
                  <c:v>13.335040092468262</c:v>
                </c:pt>
                <c:pt idx="526">
                  <c:v>13.335040092468262</c:v>
                </c:pt>
                <c:pt idx="527">
                  <c:v>13.335040092468262</c:v>
                </c:pt>
                <c:pt idx="528">
                  <c:v>13.335040092468262</c:v>
                </c:pt>
                <c:pt idx="529">
                  <c:v>13.395420074462891</c:v>
                </c:pt>
                <c:pt idx="530">
                  <c:v>13.395420074462891</c:v>
                </c:pt>
                <c:pt idx="531">
                  <c:v>13.454770088195801</c:v>
                </c:pt>
                <c:pt idx="532">
                  <c:v>13.454770088195801</c:v>
                </c:pt>
                <c:pt idx="533">
                  <c:v>13.506389617919922</c:v>
                </c:pt>
                <c:pt idx="534">
                  <c:v>13.537150382995605</c:v>
                </c:pt>
                <c:pt idx="535">
                  <c:v>13.537150382995605</c:v>
                </c:pt>
                <c:pt idx="536">
                  <c:v>13.537150382995605</c:v>
                </c:pt>
                <c:pt idx="537">
                  <c:v>13.537150382995605</c:v>
                </c:pt>
                <c:pt idx="538">
                  <c:v>13.602860450744629</c:v>
                </c:pt>
                <c:pt idx="539">
                  <c:v>13.602860450744629</c:v>
                </c:pt>
                <c:pt idx="540">
                  <c:v>13.656840324401855</c:v>
                </c:pt>
                <c:pt idx="541">
                  <c:v>13.656840324401855</c:v>
                </c:pt>
                <c:pt idx="542">
                  <c:v>13.656840324401855</c:v>
                </c:pt>
                <c:pt idx="543">
                  <c:v>13.656840324401855</c:v>
                </c:pt>
                <c:pt idx="544">
                  <c:v>13.702939987182617</c:v>
                </c:pt>
                <c:pt idx="545">
                  <c:v>13.702939987182617</c:v>
                </c:pt>
                <c:pt idx="546">
                  <c:v>13.774410247802734</c:v>
                </c:pt>
                <c:pt idx="547">
                  <c:v>13.774410247802734</c:v>
                </c:pt>
                <c:pt idx="548">
                  <c:v>13.774410247802734</c:v>
                </c:pt>
                <c:pt idx="549">
                  <c:v>13.822039604187012</c:v>
                </c:pt>
                <c:pt idx="550">
                  <c:v>13.822039604187012</c:v>
                </c:pt>
                <c:pt idx="551">
                  <c:v>13.822039604187012</c:v>
                </c:pt>
                <c:pt idx="552">
                  <c:v>13.822039604187012</c:v>
                </c:pt>
                <c:pt idx="553">
                  <c:v>13.865059852600098</c:v>
                </c:pt>
                <c:pt idx="554">
                  <c:v>13.865059852600098</c:v>
                </c:pt>
                <c:pt idx="555">
                  <c:v>13.907560348510742</c:v>
                </c:pt>
                <c:pt idx="556">
                  <c:v>13.907560348510742</c:v>
                </c:pt>
                <c:pt idx="557">
                  <c:v>13.950030326843262</c:v>
                </c:pt>
                <c:pt idx="558">
                  <c:v>13.950030326843262</c:v>
                </c:pt>
                <c:pt idx="559">
                  <c:v>13.950030326843262</c:v>
                </c:pt>
                <c:pt idx="560">
                  <c:v>13.950030326843262</c:v>
                </c:pt>
                <c:pt idx="561">
                  <c:v>13.981160163879395</c:v>
                </c:pt>
                <c:pt idx="562">
                  <c:v>13.981160163879395</c:v>
                </c:pt>
                <c:pt idx="563">
                  <c:v>14.016889572143555</c:v>
                </c:pt>
                <c:pt idx="564">
                  <c:v>14.016889572143555</c:v>
                </c:pt>
                <c:pt idx="565">
                  <c:v>14.023119926452637</c:v>
                </c:pt>
                <c:pt idx="566">
                  <c:v>14.023119926452637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76-49B8-A8EA-90F09BF32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4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.7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ascendentes'!$Q$6:$Q$588</c:f>
              <c:numCache>
                <c:formatCode>0.000</c:formatCode>
                <c:ptCount val="583"/>
                <c:pt idx="0">
                  <c:v>0.626</c:v>
                </c:pt>
                <c:pt idx="1">
                  <c:v>0.629</c:v>
                </c:pt>
                <c:pt idx="2">
                  <c:v>1.627</c:v>
                </c:pt>
                <c:pt idx="3">
                  <c:v>1.63</c:v>
                </c:pt>
                <c:pt idx="4">
                  <c:v>2.6280000000000001</c:v>
                </c:pt>
                <c:pt idx="5">
                  <c:v>2.6310000000000002</c:v>
                </c:pt>
                <c:pt idx="6">
                  <c:v>3.6280000000000001</c:v>
                </c:pt>
                <c:pt idx="7">
                  <c:v>3.633</c:v>
                </c:pt>
                <c:pt idx="8">
                  <c:v>4.6289999999999996</c:v>
                </c:pt>
                <c:pt idx="9">
                  <c:v>4.6349999999999998</c:v>
                </c:pt>
                <c:pt idx="10">
                  <c:v>5.63</c:v>
                </c:pt>
                <c:pt idx="11">
                  <c:v>5.6360000000000001</c:v>
                </c:pt>
                <c:pt idx="12">
                  <c:v>6.6310000000000002</c:v>
                </c:pt>
                <c:pt idx="13">
                  <c:v>6.6379999999999999</c:v>
                </c:pt>
                <c:pt idx="14">
                  <c:v>7.6310000000000002</c:v>
                </c:pt>
                <c:pt idx="15">
                  <c:v>7.6390000000000002</c:v>
                </c:pt>
                <c:pt idx="16">
                  <c:v>8.6319999999999997</c:v>
                </c:pt>
                <c:pt idx="17">
                  <c:v>8.641</c:v>
                </c:pt>
                <c:pt idx="18">
                  <c:v>9.6329999999999991</c:v>
                </c:pt>
                <c:pt idx="19">
                  <c:v>9.6430000000000007</c:v>
                </c:pt>
                <c:pt idx="20">
                  <c:v>10.632999999999999</c:v>
                </c:pt>
                <c:pt idx="21">
                  <c:v>10.644</c:v>
                </c:pt>
                <c:pt idx="22">
                  <c:v>11.634</c:v>
                </c:pt>
                <c:pt idx="23">
                  <c:v>11.646000000000001</c:v>
                </c:pt>
                <c:pt idx="24">
                  <c:v>12.634</c:v>
                </c:pt>
                <c:pt idx="25">
                  <c:v>12.647</c:v>
                </c:pt>
                <c:pt idx="26">
                  <c:v>13.635</c:v>
                </c:pt>
                <c:pt idx="27">
                  <c:v>13.65</c:v>
                </c:pt>
                <c:pt idx="28">
                  <c:v>14.635999999999999</c:v>
                </c:pt>
                <c:pt idx="29">
                  <c:v>14.651</c:v>
                </c:pt>
                <c:pt idx="30">
                  <c:v>15.635999999999999</c:v>
                </c:pt>
                <c:pt idx="31">
                  <c:v>15.651999999999999</c:v>
                </c:pt>
                <c:pt idx="32">
                  <c:v>16.637</c:v>
                </c:pt>
                <c:pt idx="33">
                  <c:v>16.655000000000001</c:v>
                </c:pt>
                <c:pt idx="34">
                  <c:v>17.637</c:v>
                </c:pt>
                <c:pt idx="35">
                  <c:v>17.657</c:v>
                </c:pt>
                <c:pt idx="36">
                  <c:v>18.638000000000002</c:v>
                </c:pt>
                <c:pt idx="37">
                  <c:v>18.658999999999999</c:v>
                </c:pt>
                <c:pt idx="38">
                  <c:v>19.638999999999999</c:v>
                </c:pt>
                <c:pt idx="39">
                  <c:v>19.661000000000001</c:v>
                </c:pt>
                <c:pt idx="40">
                  <c:v>20.638999999999999</c:v>
                </c:pt>
                <c:pt idx="41">
                  <c:v>20.937000000000001</c:v>
                </c:pt>
                <c:pt idx="42">
                  <c:v>21.64</c:v>
                </c:pt>
                <c:pt idx="43">
                  <c:v>21.94</c:v>
                </c:pt>
                <c:pt idx="44">
                  <c:v>22.64</c:v>
                </c:pt>
                <c:pt idx="45">
                  <c:v>22.08</c:v>
                </c:pt>
                <c:pt idx="46">
                  <c:v>23.641999999999999</c:v>
                </c:pt>
                <c:pt idx="47">
                  <c:v>23.084</c:v>
                </c:pt>
                <c:pt idx="48">
                  <c:v>24.661999999999999</c:v>
                </c:pt>
                <c:pt idx="49">
                  <c:v>24.085999999999999</c:v>
                </c:pt>
                <c:pt idx="50">
                  <c:v>25.667999999999999</c:v>
                </c:pt>
                <c:pt idx="51">
                  <c:v>25.213999999999999</c:v>
                </c:pt>
                <c:pt idx="52">
                  <c:v>26.67</c:v>
                </c:pt>
                <c:pt idx="53">
                  <c:v>26.216000000000001</c:v>
                </c:pt>
                <c:pt idx="54">
                  <c:v>27.670999999999999</c:v>
                </c:pt>
                <c:pt idx="55">
                  <c:v>27.577999999999999</c:v>
                </c:pt>
                <c:pt idx="56">
                  <c:v>28.673000000000002</c:v>
                </c:pt>
                <c:pt idx="57">
                  <c:v>28.308</c:v>
                </c:pt>
                <c:pt idx="58">
                  <c:v>29.582000000000001</c:v>
                </c:pt>
                <c:pt idx="59">
                  <c:v>29.673999999999999</c:v>
                </c:pt>
                <c:pt idx="60">
                  <c:v>30.584</c:v>
                </c:pt>
                <c:pt idx="61">
                  <c:v>30.675000000000001</c:v>
                </c:pt>
                <c:pt idx="62">
                  <c:v>31.588000000000001</c:v>
                </c:pt>
                <c:pt idx="63">
                  <c:v>31.678000000000001</c:v>
                </c:pt>
                <c:pt idx="64">
                  <c:v>32.627000000000002</c:v>
                </c:pt>
                <c:pt idx="65">
                  <c:v>32.677999999999997</c:v>
                </c:pt>
                <c:pt idx="66">
                  <c:v>33.630000000000003</c:v>
                </c:pt>
                <c:pt idx="67">
                  <c:v>33.679000000000002</c:v>
                </c:pt>
                <c:pt idx="68">
                  <c:v>34.631999999999998</c:v>
                </c:pt>
                <c:pt idx="69">
                  <c:v>34.679000000000002</c:v>
                </c:pt>
                <c:pt idx="70">
                  <c:v>35.634999999999998</c:v>
                </c:pt>
                <c:pt idx="71">
                  <c:v>35.68</c:v>
                </c:pt>
                <c:pt idx="72">
                  <c:v>36.637999999999998</c:v>
                </c:pt>
                <c:pt idx="73">
                  <c:v>36.68</c:v>
                </c:pt>
                <c:pt idx="74">
                  <c:v>37.64</c:v>
                </c:pt>
                <c:pt idx="75">
                  <c:v>37.682000000000002</c:v>
                </c:pt>
                <c:pt idx="76">
                  <c:v>38.643000000000001</c:v>
                </c:pt>
                <c:pt idx="77">
                  <c:v>38.683</c:v>
                </c:pt>
                <c:pt idx="78">
                  <c:v>39.645000000000003</c:v>
                </c:pt>
                <c:pt idx="79">
                  <c:v>39.683999999999997</c:v>
                </c:pt>
                <c:pt idx="80">
                  <c:v>40.648000000000003</c:v>
                </c:pt>
                <c:pt idx="81">
                  <c:v>40.686</c:v>
                </c:pt>
                <c:pt idx="82">
                  <c:v>41.957999999999998</c:v>
                </c:pt>
                <c:pt idx="83">
                  <c:v>41.960999999999999</c:v>
                </c:pt>
                <c:pt idx="84">
                  <c:v>42.962000000000003</c:v>
                </c:pt>
                <c:pt idx="85">
                  <c:v>42.963999999999999</c:v>
                </c:pt>
                <c:pt idx="86">
                  <c:v>43.963000000000001</c:v>
                </c:pt>
                <c:pt idx="87">
                  <c:v>43.968000000000004</c:v>
                </c:pt>
                <c:pt idx="88">
                  <c:v>44.966000000000001</c:v>
                </c:pt>
                <c:pt idx="89">
                  <c:v>44.972999999999999</c:v>
                </c:pt>
                <c:pt idx="90">
                  <c:v>45.969000000000001</c:v>
                </c:pt>
                <c:pt idx="91">
                  <c:v>45.975999999999999</c:v>
                </c:pt>
                <c:pt idx="92">
                  <c:v>46.97</c:v>
                </c:pt>
                <c:pt idx="93">
                  <c:v>46.978999999999999</c:v>
                </c:pt>
                <c:pt idx="94">
                  <c:v>47.972000000000001</c:v>
                </c:pt>
                <c:pt idx="95">
                  <c:v>47.981999999999999</c:v>
                </c:pt>
                <c:pt idx="96">
                  <c:v>48.973999999999997</c:v>
                </c:pt>
                <c:pt idx="97">
                  <c:v>48.984000000000002</c:v>
                </c:pt>
                <c:pt idx="98">
                  <c:v>49.976999999999997</c:v>
                </c:pt>
                <c:pt idx="99">
                  <c:v>49.987000000000002</c:v>
                </c:pt>
                <c:pt idx="100">
                  <c:v>50.978999999999999</c:v>
                </c:pt>
                <c:pt idx="101">
                  <c:v>50.988999999999997</c:v>
                </c:pt>
                <c:pt idx="102">
                  <c:v>51.981999999999999</c:v>
                </c:pt>
                <c:pt idx="103">
                  <c:v>51.991999999999997</c:v>
                </c:pt>
                <c:pt idx="104">
                  <c:v>52.984999999999999</c:v>
                </c:pt>
                <c:pt idx="105">
                  <c:v>52.994999999999997</c:v>
                </c:pt>
                <c:pt idx="106">
                  <c:v>53.308</c:v>
                </c:pt>
                <c:pt idx="107">
                  <c:v>53.311</c:v>
                </c:pt>
                <c:pt idx="108">
                  <c:v>54.308999999999997</c:v>
                </c:pt>
                <c:pt idx="109">
                  <c:v>54.314</c:v>
                </c:pt>
                <c:pt idx="110">
                  <c:v>55.314</c:v>
                </c:pt>
                <c:pt idx="111">
                  <c:v>55.317</c:v>
                </c:pt>
                <c:pt idx="112">
                  <c:v>56.317999999999998</c:v>
                </c:pt>
                <c:pt idx="113">
                  <c:v>56.320999999999998</c:v>
                </c:pt>
                <c:pt idx="114">
                  <c:v>57.32</c:v>
                </c:pt>
                <c:pt idx="115">
                  <c:v>57.323</c:v>
                </c:pt>
                <c:pt idx="116">
                  <c:v>58.323</c:v>
                </c:pt>
                <c:pt idx="117">
                  <c:v>58.326000000000001</c:v>
                </c:pt>
                <c:pt idx="118">
                  <c:v>59.411000000000001</c:v>
                </c:pt>
                <c:pt idx="119">
                  <c:v>59.325000000000003</c:v>
                </c:pt>
                <c:pt idx="120">
                  <c:v>60.328000000000003</c:v>
                </c:pt>
                <c:pt idx="121">
                  <c:v>60.381999999999998</c:v>
                </c:pt>
                <c:pt idx="122">
                  <c:v>61.393000000000001</c:v>
                </c:pt>
                <c:pt idx="123">
                  <c:v>61.390999999999998</c:v>
                </c:pt>
                <c:pt idx="124">
                  <c:v>62.396000000000001</c:v>
                </c:pt>
                <c:pt idx="125">
                  <c:v>62.639000000000003</c:v>
                </c:pt>
                <c:pt idx="126">
                  <c:v>63.642000000000003</c:v>
                </c:pt>
                <c:pt idx="127">
                  <c:v>63.639000000000003</c:v>
                </c:pt>
                <c:pt idx="128">
                  <c:v>64.644000000000005</c:v>
                </c:pt>
                <c:pt idx="129">
                  <c:v>64.641999999999996</c:v>
                </c:pt>
                <c:pt idx="130">
                  <c:v>65.647000000000006</c:v>
                </c:pt>
                <c:pt idx="131">
                  <c:v>65.783000000000001</c:v>
                </c:pt>
                <c:pt idx="132">
                  <c:v>66.790000000000006</c:v>
                </c:pt>
                <c:pt idx="133">
                  <c:v>66.787999999999997</c:v>
                </c:pt>
                <c:pt idx="134">
                  <c:v>67.793999999999997</c:v>
                </c:pt>
                <c:pt idx="135">
                  <c:v>67.790999999999997</c:v>
                </c:pt>
                <c:pt idx="136">
                  <c:v>68.796999999999997</c:v>
                </c:pt>
                <c:pt idx="137">
                  <c:v>68.793999999999997</c:v>
                </c:pt>
                <c:pt idx="138">
                  <c:v>69.8</c:v>
                </c:pt>
                <c:pt idx="139">
                  <c:v>69.843000000000004</c:v>
                </c:pt>
                <c:pt idx="140">
                  <c:v>70.846000000000004</c:v>
                </c:pt>
                <c:pt idx="141">
                  <c:v>70.844999999999999</c:v>
                </c:pt>
                <c:pt idx="142">
                  <c:v>71.849000000000004</c:v>
                </c:pt>
                <c:pt idx="143">
                  <c:v>71.846999999999994</c:v>
                </c:pt>
                <c:pt idx="144">
                  <c:v>72.852000000000004</c:v>
                </c:pt>
                <c:pt idx="145">
                  <c:v>72.849999999999994</c:v>
                </c:pt>
                <c:pt idx="146">
                  <c:v>73.855000000000004</c:v>
                </c:pt>
                <c:pt idx="147">
                  <c:v>73.852000000000004</c:v>
                </c:pt>
                <c:pt idx="148">
                  <c:v>74.858000000000004</c:v>
                </c:pt>
                <c:pt idx="149">
                  <c:v>74.855000000000004</c:v>
                </c:pt>
                <c:pt idx="150">
                  <c:v>75.861000000000004</c:v>
                </c:pt>
                <c:pt idx="151">
                  <c:v>75.856999999999999</c:v>
                </c:pt>
                <c:pt idx="152">
                  <c:v>76.863</c:v>
                </c:pt>
                <c:pt idx="153">
                  <c:v>76.86</c:v>
                </c:pt>
                <c:pt idx="154">
                  <c:v>77.864999999999995</c:v>
                </c:pt>
                <c:pt idx="155">
                  <c:v>77.105000000000004</c:v>
                </c:pt>
                <c:pt idx="156">
                  <c:v>78.108000000000004</c:v>
                </c:pt>
                <c:pt idx="157">
                  <c:v>78.106999999999999</c:v>
                </c:pt>
                <c:pt idx="158">
                  <c:v>79.11</c:v>
                </c:pt>
                <c:pt idx="159">
                  <c:v>79.11</c:v>
                </c:pt>
                <c:pt idx="160">
                  <c:v>80.113</c:v>
                </c:pt>
                <c:pt idx="161">
                  <c:v>80.111999999999995</c:v>
                </c:pt>
                <c:pt idx="162">
                  <c:v>81.113</c:v>
                </c:pt>
                <c:pt idx="163">
                  <c:v>81.114999999999995</c:v>
                </c:pt>
                <c:pt idx="164">
                  <c:v>82.116</c:v>
                </c:pt>
                <c:pt idx="165">
                  <c:v>82.117999999999995</c:v>
                </c:pt>
                <c:pt idx="166">
                  <c:v>83.117000000000004</c:v>
                </c:pt>
                <c:pt idx="167">
                  <c:v>83.120999999999995</c:v>
                </c:pt>
                <c:pt idx="168">
                  <c:v>84.119</c:v>
                </c:pt>
                <c:pt idx="169">
                  <c:v>84.123999999999995</c:v>
                </c:pt>
                <c:pt idx="170">
                  <c:v>85.122</c:v>
                </c:pt>
                <c:pt idx="171">
                  <c:v>85.126999999999995</c:v>
                </c:pt>
                <c:pt idx="172">
                  <c:v>86.123999999999995</c:v>
                </c:pt>
                <c:pt idx="173">
                  <c:v>86.129000000000005</c:v>
                </c:pt>
                <c:pt idx="174">
                  <c:v>87.126999999999995</c:v>
                </c:pt>
                <c:pt idx="175">
                  <c:v>87.132000000000005</c:v>
                </c:pt>
                <c:pt idx="176">
                  <c:v>88.129000000000005</c:v>
                </c:pt>
                <c:pt idx="177">
                  <c:v>88.132999999999996</c:v>
                </c:pt>
                <c:pt idx="178">
                  <c:v>89.504999999999995</c:v>
                </c:pt>
                <c:pt idx="179">
                  <c:v>89.132999999999996</c:v>
                </c:pt>
                <c:pt idx="180">
                  <c:v>90.137</c:v>
                </c:pt>
                <c:pt idx="181">
                  <c:v>90.132999999999996</c:v>
                </c:pt>
                <c:pt idx="182">
                  <c:v>91.134</c:v>
                </c:pt>
                <c:pt idx="183">
                  <c:v>91.138999999999996</c:v>
                </c:pt>
                <c:pt idx="184">
                  <c:v>92.137</c:v>
                </c:pt>
                <c:pt idx="185">
                  <c:v>92.143000000000001</c:v>
                </c:pt>
                <c:pt idx="186">
                  <c:v>93.138999999999996</c:v>
                </c:pt>
                <c:pt idx="187">
                  <c:v>93.146000000000001</c:v>
                </c:pt>
                <c:pt idx="188">
                  <c:v>94.141000000000005</c:v>
                </c:pt>
                <c:pt idx="189">
                  <c:v>94.147999999999996</c:v>
                </c:pt>
                <c:pt idx="190">
                  <c:v>95.144000000000005</c:v>
                </c:pt>
                <c:pt idx="191">
                  <c:v>95.15</c:v>
                </c:pt>
                <c:pt idx="192">
                  <c:v>96.144999999999996</c:v>
                </c:pt>
                <c:pt idx="193">
                  <c:v>96.146000000000001</c:v>
                </c:pt>
                <c:pt idx="194">
                  <c:v>97.153000000000006</c:v>
                </c:pt>
                <c:pt idx="195">
                  <c:v>97.146000000000001</c:v>
                </c:pt>
                <c:pt idx="196">
                  <c:v>98.149000000000001</c:v>
                </c:pt>
                <c:pt idx="197">
                  <c:v>98.156000000000006</c:v>
                </c:pt>
                <c:pt idx="198">
                  <c:v>99.15</c:v>
                </c:pt>
                <c:pt idx="199">
                  <c:v>99.153000000000006</c:v>
                </c:pt>
                <c:pt idx="200">
                  <c:v>100.15900000000001</c:v>
                </c:pt>
                <c:pt idx="201">
                  <c:v>100.152</c:v>
                </c:pt>
                <c:pt idx="202">
                  <c:v>101.15300000000001</c:v>
                </c:pt>
                <c:pt idx="203">
                  <c:v>101.161</c:v>
                </c:pt>
                <c:pt idx="204">
                  <c:v>102.15600000000001</c:v>
                </c:pt>
                <c:pt idx="205">
                  <c:v>102.164</c:v>
                </c:pt>
                <c:pt idx="206">
                  <c:v>103.158</c:v>
                </c:pt>
                <c:pt idx="207">
                  <c:v>103.16500000000001</c:v>
                </c:pt>
                <c:pt idx="208">
                  <c:v>104.337</c:v>
                </c:pt>
                <c:pt idx="209">
                  <c:v>104.343</c:v>
                </c:pt>
                <c:pt idx="210">
                  <c:v>105.34099999999999</c:v>
                </c:pt>
                <c:pt idx="211">
                  <c:v>105.346</c:v>
                </c:pt>
                <c:pt idx="212">
                  <c:v>106.384</c:v>
                </c:pt>
                <c:pt idx="213">
                  <c:v>106.387</c:v>
                </c:pt>
                <c:pt idx="214">
                  <c:v>107.38500000000001</c:v>
                </c:pt>
                <c:pt idx="215">
                  <c:v>107.39</c:v>
                </c:pt>
                <c:pt idx="216">
                  <c:v>108.387</c:v>
                </c:pt>
                <c:pt idx="217">
                  <c:v>108.392</c:v>
                </c:pt>
                <c:pt idx="218">
                  <c:v>109.39100000000001</c:v>
                </c:pt>
                <c:pt idx="219">
                  <c:v>109.395</c:v>
                </c:pt>
                <c:pt idx="220">
                  <c:v>110.393</c:v>
                </c:pt>
                <c:pt idx="221">
                  <c:v>110.39700000000001</c:v>
                </c:pt>
                <c:pt idx="222">
                  <c:v>111.39400000000001</c:v>
                </c:pt>
                <c:pt idx="223">
                  <c:v>111.4</c:v>
                </c:pt>
                <c:pt idx="224">
                  <c:v>112.39700000000001</c:v>
                </c:pt>
                <c:pt idx="225">
                  <c:v>112.40300000000001</c:v>
                </c:pt>
                <c:pt idx="226">
                  <c:v>113.399</c:v>
                </c:pt>
                <c:pt idx="227">
                  <c:v>113.405</c:v>
                </c:pt>
                <c:pt idx="228">
                  <c:v>114.402</c:v>
                </c:pt>
                <c:pt idx="229">
                  <c:v>114.408</c:v>
                </c:pt>
                <c:pt idx="230">
                  <c:v>115.40300000000001</c:v>
                </c:pt>
                <c:pt idx="231">
                  <c:v>115.41</c:v>
                </c:pt>
                <c:pt idx="232">
                  <c:v>116.40600000000001</c:v>
                </c:pt>
                <c:pt idx="233">
                  <c:v>116.413</c:v>
                </c:pt>
                <c:pt idx="234">
                  <c:v>117.40900000000001</c:v>
                </c:pt>
                <c:pt idx="235">
                  <c:v>117.416</c:v>
                </c:pt>
                <c:pt idx="236">
                  <c:v>118.41200000000001</c:v>
                </c:pt>
                <c:pt idx="237">
                  <c:v>118.42</c:v>
                </c:pt>
                <c:pt idx="238">
                  <c:v>119.41500000000001</c:v>
                </c:pt>
                <c:pt idx="239">
                  <c:v>119.42400000000001</c:v>
                </c:pt>
                <c:pt idx="240">
                  <c:v>120.417</c:v>
                </c:pt>
                <c:pt idx="241">
                  <c:v>120.426</c:v>
                </c:pt>
                <c:pt idx="242">
                  <c:v>121.42</c:v>
                </c:pt>
                <c:pt idx="243">
                  <c:v>121.429</c:v>
                </c:pt>
                <c:pt idx="244">
                  <c:v>122.593</c:v>
                </c:pt>
                <c:pt idx="245">
                  <c:v>122.422</c:v>
                </c:pt>
                <c:pt idx="246">
                  <c:v>123.431</c:v>
                </c:pt>
                <c:pt idx="247">
                  <c:v>123.42400000000001</c:v>
                </c:pt>
                <c:pt idx="248">
                  <c:v>124.434</c:v>
                </c:pt>
                <c:pt idx="249">
                  <c:v>124.428</c:v>
                </c:pt>
                <c:pt idx="250">
                  <c:v>125.438</c:v>
                </c:pt>
                <c:pt idx="251">
                  <c:v>125.428</c:v>
                </c:pt>
                <c:pt idx="252">
                  <c:v>126.44</c:v>
                </c:pt>
                <c:pt idx="253">
                  <c:v>126.431</c:v>
                </c:pt>
                <c:pt idx="254">
                  <c:v>127.443</c:v>
                </c:pt>
                <c:pt idx="255">
                  <c:v>127.43300000000001</c:v>
                </c:pt>
                <c:pt idx="256">
                  <c:v>128.44499999999999</c:v>
                </c:pt>
                <c:pt idx="257">
                  <c:v>128.43600000000001</c:v>
                </c:pt>
                <c:pt idx="258">
                  <c:v>129.44800000000001</c:v>
                </c:pt>
                <c:pt idx="259">
                  <c:v>129.43899999999999</c:v>
                </c:pt>
                <c:pt idx="260">
                  <c:v>130.45099999999999</c:v>
                </c:pt>
                <c:pt idx="261">
                  <c:v>130.441</c:v>
                </c:pt>
                <c:pt idx="262">
                  <c:v>131.453</c:v>
                </c:pt>
                <c:pt idx="263">
                  <c:v>131.44399999999999</c:v>
                </c:pt>
                <c:pt idx="264">
                  <c:v>132.45599999999999</c:v>
                </c:pt>
                <c:pt idx="265">
                  <c:v>132.446</c:v>
                </c:pt>
                <c:pt idx="266">
                  <c:v>133.458</c:v>
                </c:pt>
                <c:pt idx="267">
                  <c:v>133.44900000000001</c:v>
                </c:pt>
                <c:pt idx="268">
                  <c:v>134.46100000000001</c:v>
                </c:pt>
                <c:pt idx="269">
                  <c:v>134.45099999999999</c:v>
                </c:pt>
                <c:pt idx="270">
                  <c:v>135.46299999999999</c:v>
                </c:pt>
                <c:pt idx="271">
                  <c:v>135.45400000000001</c:v>
                </c:pt>
                <c:pt idx="272">
                  <c:v>136.46600000000001</c:v>
                </c:pt>
                <c:pt idx="273">
                  <c:v>136.45699999999999</c:v>
                </c:pt>
                <c:pt idx="274">
                  <c:v>137.46899999999999</c:v>
                </c:pt>
                <c:pt idx="275">
                  <c:v>137.459</c:v>
                </c:pt>
                <c:pt idx="276">
                  <c:v>138.471</c:v>
                </c:pt>
                <c:pt idx="277">
                  <c:v>138.46199999999999</c:v>
                </c:pt>
                <c:pt idx="278">
                  <c:v>139.47399999999999</c:v>
                </c:pt>
                <c:pt idx="279">
                  <c:v>139.464</c:v>
                </c:pt>
                <c:pt idx="280">
                  <c:v>140.476</c:v>
                </c:pt>
                <c:pt idx="281">
                  <c:v>140.46700000000001</c:v>
                </c:pt>
                <c:pt idx="282">
                  <c:v>141.47900000000001</c:v>
                </c:pt>
                <c:pt idx="283">
                  <c:v>141.471</c:v>
                </c:pt>
                <c:pt idx="284">
                  <c:v>142.483</c:v>
                </c:pt>
                <c:pt idx="285">
                  <c:v>142.47200000000001</c:v>
                </c:pt>
                <c:pt idx="286">
                  <c:v>143.48500000000001</c:v>
                </c:pt>
                <c:pt idx="287">
                  <c:v>143.47499999999999</c:v>
                </c:pt>
                <c:pt idx="288">
                  <c:v>144.488</c:v>
                </c:pt>
                <c:pt idx="289">
                  <c:v>144.57</c:v>
                </c:pt>
                <c:pt idx="290">
                  <c:v>145.57300000000001</c:v>
                </c:pt>
                <c:pt idx="291">
                  <c:v>145.571</c:v>
                </c:pt>
                <c:pt idx="292">
                  <c:v>146.57499999999999</c:v>
                </c:pt>
                <c:pt idx="293">
                  <c:v>146.57300000000001</c:v>
                </c:pt>
                <c:pt idx="294">
                  <c:v>147.578</c:v>
                </c:pt>
                <c:pt idx="295">
                  <c:v>147.57599999999999</c:v>
                </c:pt>
                <c:pt idx="296">
                  <c:v>148.58099999999999</c:v>
                </c:pt>
                <c:pt idx="297">
                  <c:v>148.577</c:v>
                </c:pt>
                <c:pt idx="298">
                  <c:v>149.583</c:v>
                </c:pt>
                <c:pt idx="299">
                  <c:v>149.58000000000001</c:v>
                </c:pt>
                <c:pt idx="300">
                  <c:v>150.58600000000001</c:v>
                </c:pt>
                <c:pt idx="301">
                  <c:v>150.58199999999999</c:v>
                </c:pt>
                <c:pt idx="302">
                  <c:v>151.58799999999999</c:v>
                </c:pt>
                <c:pt idx="303">
                  <c:v>151.58500000000001</c:v>
                </c:pt>
                <c:pt idx="304">
                  <c:v>152.59200000000001</c:v>
                </c:pt>
                <c:pt idx="305">
                  <c:v>152.68100000000001</c:v>
                </c:pt>
                <c:pt idx="306">
                  <c:v>153.58799999999999</c:v>
                </c:pt>
                <c:pt idx="307">
                  <c:v>153.59399999999999</c:v>
                </c:pt>
                <c:pt idx="308">
                  <c:v>154.59</c:v>
                </c:pt>
                <c:pt idx="309">
                  <c:v>154.59700000000001</c:v>
                </c:pt>
                <c:pt idx="310">
                  <c:v>155.59299999999999</c:v>
                </c:pt>
                <c:pt idx="311">
                  <c:v>155.6</c:v>
                </c:pt>
                <c:pt idx="312">
                  <c:v>156.595</c:v>
                </c:pt>
                <c:pt idx="313">
                  <c:v>156.602</c:v>
                </c:pt>
                <c:pt idx="314">
                  <c:v>157.59800000000001</c:v>
                </c:pt>
                <c:pt idx="315">
                  <c:v>157.60499999999999</c:v>
                </c:pt>
                <c:pt idx="316">
                  <c:v>158.601</c:v>
                </c:pt>
                <c:pt idx="317">
                  <c:v>158.60599999999999</c:v>
                </c:pt>
                <c:pt idx="318">
                  <c:v>159.60300000000001</c:v>
                </c:pt>
                <c:pt idx="319">
                  <c:v>159.61000000000001</c:v>
                </c:pt>
                <c:pt idx="320">
                  <c:v>160.60599999999999</c:v>
                </c:pt>
                <c:pt idx="321">
                  <c:v>160.613</c:v>
                </c:pt>
                <c:pt idx="322">
                  <c:v>161.608</c:v>
                </c:pt>
                <c:pt idx="323">
                  <c:v>161.61500000000001</c:v>
                </c:pt>
                <c:pt idx="324">
                  <c:v>162.61099999999999</c:v>
                </c:pt>
                <c:pt idx="325">
                  <c:v>162.61799999999999</c:v>
                </c:pt>
                <c:pt idx="326">
                  <c:v>163.613</c:v>
                </c:pt>
                <c:pt idx="327">
                  <c:v>163.62</c:v>
                </c:pt>
                <c:pt idx="328">
                  <c:v>164.61699999999999</c:v>
                </c:pt>
                <c:pt idx="329">
                  <c:v>164.62299999999999</c:v>
                </c:pt>
                <c:pt idx="330">
                  <c:v>165.619</c:v>
                </c:pt>
                <c:pt idx="331">
                  <c:v>165.626</c:v>
                </c:pt>
                <c:pt idx="332">
                  <c:v>166.62100000000001</c:v>
                </c:pt>
                <c:pt idx="333">
                  <c:v>166.62799999999999</c:v>
                </c:pt>
                <c:pt idx="334">
                  <c:v>167.624</c:v>
                </c:pt>
                <c:pt idx="335">
                  <c:v>167.63</c:v>
                </c:pt>
                <c:pt idx="336">
                  <c:v>168.626</c:v>
                </c:pt>
                <c:pt idx="337">
                  <c:v>168.63300000000001</c:v>
                </c:pt>
                <c:pt idx="338">
                  <c:v>169.62799999999999</c:v>
                </c:pt>
                <c:pt idx="339">
                  <c:v>169.636</c:v>
                </c:pt>
                <c:pt idx="340">
                  <c:v>170.631</c:v>
                </c:pt>
                <c:pt idx="341">
                  <c:v>170.63800000000001</c:v>
                </c:pt>
                <c:pt idx="342">
                  <c:v>171.63300000000001</c:v>
                </c:pt>
                <c:pt idx="343">
                  <c:v>171.64099999999999</c:v>
                </c:pt>
                <c:pt idx="344">
                  <c:v>172.636</c:v>
                </c:pt>
                <c:pt idx="345">
                  <c:v>172.643</c:v>
                </c:pt>
                <c:pt idx="346">
                  <c:v>173.63900000000001</c:v>
                </c:pt>
                <c:pt idx="347">
                  <c:v>173.64599999999999</c:v>
                </c:pt>
                <c:pt idx="348">
                  <c:v>174.64099999999999</c:v>
                </c:pt>
                <c:pt idx="349">
                  <c:v>174.649</c:v>
                </c:pt>
                <c:pt idx="350">
                  <c:v>175.642</c:v>
                </c:pt>
                <c:pt idx="351">
                  <c:v>175.65</c:v>
                </c:pt>
                <c:pt idx="352">
                  <c:v>176.64500000000001</c:v>
                </c:pt>
                <c:pt idx="353">
                  <c:v>176.654</c:v>
                </c:pt>
                <c:pt idx="354">
                  <c:v>177.648</c:v>
                </c:pt>
                <c:pt idx="355">
                  <c:v>177.65700000000001</c:v>
                </c:pt>
                <c:pt idx="356">
                  <c:v>178.65</c:v>
                </c:pt>
                <c:pt idx="357">
                  <c:v>178.65899999999999</c:v>
                </c:pt>
                <c:pt idx="358">
                  <c:v>179.81</c:v>
                </c:pt>
                <c:pt idx="359">
                  <c:v>179.81299999999999</c:v>
                </c:pt>
                <c:pt idx="360">
                  <c:v>180.81299999999999</c:v>
                </c:pt>
                <c:pt idx="361">
                  <c:v>180.816</c:v>
                </c:pt>
                <c:pt idx="362">
                  <c:v>181.816</c:v>
                </c:pt>
                <c:pt idx="363">
                  <c:v>181.81800000000001</c:v>
                </c:pt>
                <c:pt idx="364">
                  <c:v>182.77799999999999</c:v>
                </c:pt>
                <c:pt idx="365">
                  <c:v>182.86199999999999</c:v>
                </c:pt>
                <c:pt idx="366">
                  <c:v>183.864</c:v>
                </c:pt>
                <c:pt idx="367">
                  <c:v>183.864</c:v>
                </c:pt>
                <c:pt idx="368">
                  <c:v>184.86699999999999</c:v>
                </c:pt>
                <c:pt idx="369">
                  <c:v>184.86699999999999</c:v>
                </c:pt>
                <c:pt idx="370">
                  <c:v>185.87</c:v>
                </c:pt>
                <c:pt idx="371">
                  <c:v>185.869</c:v>
                </c:pt>
                <c:pt idx="372">
                  <c:v>186.87200000000001</c:v>
                </c:pt>
                <c:pt idx="373">
                  <c:v>186.87200000000001</c:v>
                </c:pt>
                <c:pt idx="374">
                  <c:v>187.875</c:v>
                </c:pt>
                <c:pt idx="375">
                  <c:v>187.874</c:v>
                </c:pt>
                <c:pt idx="376">
                  <c:v>188.87899999999999</c:v>
                </c:pt>
                <c:pt idx="377">
                  <c:v>188.90899999999999</c:v>
                </c:pt>
                <c:pt idx="378">
                  <c:v>189.91200000000001</c:v>
                </c:pt>
                <c:pt idx="379">
                  <c:v>189.91200000000001</c:v>
                </c:pt>
                <c:pt idx="380">
                  <c:v>190.91300000000001</c:v>
                </c:pt>
                <c:pt idx="381">
                  <c:v>190.916</c:v>
                </c:pt>
                <c:pt idx="382">
                  <c:v>191.91499999999999</c:v>
                </c:pt>
                <c:pt idx="383">
                  <c:v>191.91900000000001</c:v>
                </c:pt>
                <c:pt idx="384">
                  <c:v>192.91800000000001</c:v>
                </c:pt>
                <c:pt idx="385">
                  <c:v>192.922</c:v>
                </c:pt>
                <c:pt idx="386">
                  <c:v>193.91800000000001</c:v>
                </c:pt>
                <c:pt idx="387">
                  <c:v>193.92500000000001</c:v>
                </c:pt>
                <c:pt idx="388">
                  <c:v>194.92099999999999</c:v>
                </c:pt>
                <c:pt idx="389">
                  <c:v>194.928</c:v>
                </c:pt>
                <c:pt idx="390">
                  <c:v>195.923</c:v>
                </c:pt>
                <c:pt idx="391">
                  <c:v>195.93</c:v>
                </c:pt>
                <c:pt idx="392">
                  <c:v>196.98599999999999</c:v>
                </c:pt>
                <c:pt idx="393">
                  <c:v>196.989</c:v>
                </c:pt>
                <c:pt idx="394">
                  <c:v>197.988</c:v>
                </c:pt>
                <c:pt idx="395">
                  <c:v>197.99299999999999</c:v>
                </c:pt>
                <c:pt idx="396">
                  <c:v>198.99100000000001</c:v>
                </c:pt>
                <c:pt idx="397">
                  <c:v>198.99600000000001</c:v>
                </c:pt>
                <c:pt idx="398">
                  <c:v>199.995</c:v>
                </c:pt>
                <c:pt idx="399">
                  <c:v>199.999</c:v>
                </c:pt>
                <c:pt idx="400">
                  <c:v>200.995</c:v>
                </c:pt>
                <c:pt idx="401">
                  <c:v>200.001</c:v>
                </c:pt>
                <c:pt idx="402">
                  <c:v>201.99700000000001</c:v>
                </c:pt>
                <c:pt idx="403">
                  <c:v>201.00399999999999</c:v>
                </c:pt>
                <c:pt idx="404">
                  <c:v>202.999</c:v>
                </c:pt>
                <c:pt idx="405">
                  <c:v>202.006</c:v>
                </c:pt>
                <c:pt idx="406">
                  <c:v>203.00200000000001</c:v>
                </c:pt>
                <c:pt idx="407">
                  <c:v>203.00899999999999</c:v>
                </c:pt>
                <c:pt idx="408">
                  <c:v>204.005</c:v>
                </c:pt>
                <c:pt idx="409">
                  <c:v>204.011</c:v>
                </c:pt>
                <c:pt idx="410">
                  <c:v>205.00800000000001</c:v>
                </c:pt>
                <c:pt idx="411">
                  <c:v>205.01400000000001</c:v>
                </c:pt>
                <c:pt idx="412">
                  <c:v>206.01</c:v>
                </c:pt>
                <c:pt idx="413">
                  <c:v>206.017</c:v>
                </c:pt>
                <c:pt idx="414">
                  <c:v>207.012</c:v>
                </c:pt>
                <c:pt idx="415">
                  <c:v>207.01900000000001</c:v>
                </c:pt>
                <c:pt idx="416">
                  <c:v>208.065</c:v>
                </c:pt>
                <c:pt idx="417">
                  <c:v>208.06800000000001</c:v>
                </c:pt>
                <c:pt idx="418">
                  <c:v>209.066</c:v>
                </c:pt>
                <c:pt idx="419">
                  <c:v>209.071</c:v>
                </c:pt>
                <c:pt idx="420">
                  <c:v>210.07</c:v>
                </c:pt>
                <c:pt idx="421">
                  <c:v>210.07400000000001</c:v>
                </c:pt>
                <c:pt idx="422">
                  <c:v>211.071</c:v>
                </c:pt>
                <c:pt idx="423">
                  <c:v>211.07599999999999</c:v>
                </c:pt>
                <c:pt idx="424">
                  <c:v>212.07499999999999</c:v>
                </c:pt>
                <c:pt idx="425">
                  <c:v>212.07900000000001</c:v>
                </c:pt>
                <c:pt idx="426">
                  <c:v>213.874</c:v>
                </c:pt>
                <c:pt idx="427">
                  <c:v>213.077</c:v>
                </c:pt>
                <c:pt idx="428">
                  <c:v>214.08099999999999</c:v>
                </c:pt>
                <c:pt idx="429">
                  <c:v>214.25800000000001</c:v>
                </c:pt>
                <c:pt idx="430">
                  <c:v>215.26300000000001</c:v>
                </c:pt>
                <c:pt idx="431">
                  <c:v>215.262</c:v>
                </c:pt>
                <c:pt idx="432">
                  <c:v>216.26599999999999</c:v>
                </c:pt>
                <c:pt idx="433">
                  <c:v>216.262</c:v>
                </c:pt>
                <c:pt idx="434">
                  <c:v>217.26900000000001</c:v>
                </c:pt>
                <c:pt idx="435">
                  <c:v>217.26599999999999</c:v>
                </c:pt>
                <c:pt idx="436">
                  <c:v>218.27199999999999</c:v>
                </c:pt>
                <c:pt idx="437">
                  <c:v>218.268</c:v>
                </c:pt>
                <c:pt idx="438">
                  <c:v>219.27500000000001</c:v>
                </c:pt>
                <c:pt idx="439">
                  <c:v>219.26900000000001</c:v>
                </c:pt>
                <c:pt idx="440">
                  <c:v>220.27699999999999</c:v>
                </c:pt>
                <c:pt idx="441">
                  <c:v>220.273</c:v>
                </c:pt>
                <c:pt idx="442">
                  <c:v>221.28</c:v>
                </c:pt>
                <c:pt idx="443">
                  <c:v>221.274</c:v>
                </c:pt>
                <c:pt idx="444">
                  <c:v>222.28200000000001</c:v>
                </c:pt>
                <c:pt idx="445">
                  <c:v>222.27699999999999</c:v>
                </c:pt>
                <c:pt idx="446">
                  <c:v>223.285</c:v>
                </c:pt>
                <c:pt idx="447">
                  <c:v>223.28100000000001</c:v>
                </c:pt>
                <c:pt idx="448">
                  <c:v>224.28700000000001</c:v>
                </c:pt>
                <c:pt idx="449">
                  <c:v>224.28200000000001</c:v>
                </c:pt>
                <c:pt idx="450">
                  <c:v>225.291</c:v>
                </c:pt>
                <c:pt idx="451">
                  <c:v>225.28299999999999</c:v>
                </c:pt>
                <c:pt idx="452">
                  <c:v>226.29300000000001</c:v>
                </c:pt>
                <c:pt idx="453">
                  <c:v>226.286</c:v>
                </c:pt>
                <c:pt idx="454">
                  <c:v>227.297</c:v>
                </c:pt>
                <c:pt idx="455">
                  <c:v>227.28800000000001</c:v>
                </c:pt>
                <c:pt idx="456">
                  <c:v>228.29900000000001</c:v>
                </c:pt>
                <c:pt idx="457">
                  <c:v>228.29</c:v>
                </c:pt>
                <c:pt idx="458">
                  <c:v>229.30199999999999</c:v>
                </c:pt>
                <c:pt idx="459">
                  <c:v>229.29300000000001</c:v>
                </c:pt>
                <c:pt idx="460">
                  <c:v>230.30500000000001</c:v>
                </c:pt>
                <c:pt idx="461">
                  <c:v>230.29599999999999</c:v>
                </c:pt>
                <c:pt idx="462">
                  <c:v>231.30799999999999</c:v>
                </c:pt>
                <c:pt idx="463">
                  <c:v>231.298</c:v>
                </c:pt>
                <c:pt idx="464">
                  <c:v>232.31</c:v>
                </c:pt>
                <c:pt idx="465">
                  <c:v>232.3</c:v>
                </c:pt>
                <c:pt idx="466">
                  <c:v>233.59299999999999</c:v>
                </c:pt>
                <c:pt idx="467">
                  <c:v>233.30199999999999</c:v>
                </c:pt>
                <c:pt idx="468">
                  <c:v>234.596</c:v>
                </c:pt>
                <c:pt idx="469">
                  <c:v>234.30500000000001</c:v>
                </c:pt>
                <c:pt idx="470">
                  <c:v>235.59899999999999</c:v>
                </c:pt>
                <c:pt idx="471">
                  <c:v>235.30799999999999</c:v>
                </c:pt>
                <c:pt idx="472">
                  <c:v>236.601</c:v>
                </c:pt>
                <c:pt idx="473">
                  <c:v>236.309</c:v>
                </c:pt>
                <c:pt idx="474">
                  <c:v>237.60400000000001</c:v>
                </c:pt>
                <c:pt idx="475">
                  <c:v>237.31100000000001</c:v>
                </c:pt>
                <c:pt idx="476">
                  <c:v>238.60599999999999</c:v>
                </c:pt>
                <c:pt idx="477">
                  <c:v>238.441</c:v>
                </c:pt>
                <c:pt idx="478">
                  <c:v>239.60900000000001</c:v>
                </c:pt>
                <c:pt idx="479">
                  <c:v>239.44300000000001</c:v>
                </c:pt>
                <c:pt idx="480">
                  <c:v>240.613</c:v>
                </c:pt>
                <c:pt idx="481">
                  <c:v>240.446</c:v>
                </c:pt>
                <c:pt idx="482">
                  <c:v>241.61600000000001</c:v>
                </c:pt>
                <c:pt idx="483">
                  <c:v>241.44800000000001</c:v>
                </c:pt>
                <c:pt idx="484">
                  <c:v>242.62</c:v>
                </c:pt>
                <c:pt idx="485">
                  <c:v>242.45099999999999</c:v>
                </c:pt>
                <c:pt idx="486">
                  <c:v>243.62299999999999</c:v>
                </c:pt>
                <c:pt idx="487">
                  <c:v>243.96199999999999</c:v>
                </c:pt>
                <c:pt idx="488">
                  <c:v>244.453</c:v>
                </c:pt>
                <c:pt idx="489">
                  <c:v>244.62700000000001</c:v>
                </c:pt>
                <c:pt idx="490">
                  <c:v>245.45500000000001</c:v>
                </c:pt>
                <c:pt idx="491">
                  <c:v>245.63</c:v>
                </c:pt>
                <c:pt idx="492">
                  <c:v>246.536</c:v>
                </c:pt>
                <c:pt idx="493">
                  <c:v>246.63399999999999</c:v>
                </c:pt>
                <c:pt idx="494">
                  <c:v>247.53899999999999</c:v>
                </c:pt>
                <c:pt idx="495">
                  <c:v>247.63800000000001</c:v>
                </c:pt>
                <c:pt idx="496">
                  <c:v>248.542</c:v>
                </c:pt>
                <c:pt idx="497">
                  <c:v>248.64099999999999</c:v>
                </c:pt>
                <c:pt idx="498">
                  <c:v>249.54400000000001</c:v>
                </c:pt>
                <c:pt idx="499">
                  <c:v>249.64500000000001</c:v>
                </c:pt>
                <c:pt idx="500">
                  <c:v>250.547</c:v>
                </c:pt>
                <c:pt idx="501">
                  <c:v>250.648</c:v>
                </c:pt>
                <c:pt idx="502">
                  <c:v>251.54900000000001</c:v>
                </c:pt>
                <c:pt idx="503">
                  <c:v>251.65199999999999</c:v>
                </c:pt>
                <c:pt idx="504">
                  <c:v>252.69900000000001</c:v>
                </c:pt>
                <c:pt idx="505">
                  <c:v>252.702</c:v>
                </c:pt>
                <c:pt idx="506">
                  <c:v>253.702</c:v>
                </c:pt>
                <c:pt idx="507">
                  <c:v>253.709</c:v>
                </c:pt>
                <c:pt idx="508">
                  <c:v>254.70699999999999</c:v>
                </c:pt>
                <c:pt idx="509">
                  <c:v>254.71199999999999</c:v>
                </c:pt>
                <c:pt idx="510">
                  <c:v>255.71</c:v>
                </c:pt>
                <c:pt idx="511">
                  <c:v>255.715</c:v>
                </c:pt>
                <c:pt idx="512">
                  <c:v>256.71300000000002</c:v>
                </c:pt>
                <c:pt idx="513">
                  <c:v>256.714</c:v>
                </c:pt>
                <c:pt idx="514">
                  <c:v>257.71800000000002</c:v>
                </c:pt>
                <c:pt idx="515">
                  <c:v>257.714</c:v>
                </c:pt>
                <c:pt idx="516">
                  <c:v>258.72000000000003</c:v>
                </c:pt>
                <c:pt idx="517">
                  <c:v>258.71699999999998</c:v>
                </c:pt>
                <c:pt idx="518">
                  <c:v>259.72300000000001</c:v>
                </c:pt>
                <c:pt idx="519">
                  <c:v>259.71899999999999</c:v>
                </c:pt>
                <c:pt idx="520">
                  <c:v>260.72500000000002</c:v>
                </c:pt>
                <c:pt idx="521">
                  <c:v>260.72300000000001</c:v>
                </c:pt>
                <c:pt idx="522">
                  <c:v>261.72800000000001</c:v>
                </c:pt>
                <c:pt idx="523">
                  <c:v>261.72500000000002</c:v>
                </c:pt>
                <c:pt idx="524">
                  <c:v>262.73099999999999</c:v>
                </c:pt>
                <c:pt idx="525">
                  <c:v>262.726</c:v>
                </c:pt>
                <c:pt idx="526">
                  <c:v>263.733</c:v>
                </c:pt>
                <c:pt idx="527">
                  <c:v>263.72899999999998</c:v>
                </c:pt>
                <c:pt idx="528">
                  <c:v>264.73599999999999</c:v>
                </c:pt>
                <c:pt idx="529">
                  <c:v>264.73099999999999</c:v>
                </c:pt>
                <c:pt idx="530">
                  <c:v>265.738</c:v>
                </c:pt>
                <c:pt idx="531">
                  <c:v>265.73399999999998</c:v>
                </c:pt>
                <c:pt idx="532">
                  <c:v>266.74099999999999</c:v>
                </c:pt>
                <c:pt idx="533">
                  <c:v>266.73599999999999</c:v>
                </c:pt>
                <c:pt idx="534">
                  <c:v>267.74299999999999</c:v>
                </c:pt>
                <c:pt idx="535">
                  <c:v>267.73899999999998</c:v>
                </c:pt>
                <c:pt idx="536">
                  <c:v>268.74599999999998</c:v>
                </c:pt>
                <c:pt idx="537">
                  <c:v>268.74200000000002</c:v>
                </c:pt>
                <c:pt idx="538">
                  <c:v>269.74900000000002</c:v>
                </c:pt>
                <c:pt idx="539">
                  <c:v>269.74400000000003</c:v>
                </c:pt>
                <c:pt idx="540">
                  <c:v>270.75099999999998</c:v>
                </c:pt>
                <c:pt idx="541">
                  <c:v>270.74700000000001</c:v>
                </c:pt>
                <c:pt idx="542">
                  <c:v>271.75400000000002</c:v>
                </c:pt>
                <c:pt idx="543">
                  <c:v>271.74900000000002</c:v>
                </c:pt>
                <c:pt idx="544">
                  <c:v>272.75599999999997</c:v>
                </c:pt>
                <c:pt idx="545">
                  <c:v>272.75200000000001</c:v>
                </c:pt>
                <c:pt idx="546">
                  <c:v>273.75900000000001</c:v>
                </c:pt>
                <c:pt idx="547">
                  <c:v>273.755</c:v>
                </c:pt>
                <c:pt idx="548">
                  <c:v>274.762</c:v>
                </c:pt>
                <c:pt idx="549">
                  <c:v>274.05</c:v>
                </c:pt>
                <c:pt idx="550">
                  <c:v>275.75700000000001</c:v>
                </c:pt>
                <c:pt idx="551">
                  <c:v>275.76400000000001</c:v>
                </c:pt>
                <c:pt idx="552">
                  <c:v>276.76</c:v>
                </c:pt>
                <c:pt idx="553">
                  <c:v>276.767</c:v>
                </c:pt>
                <c:pt idx="554">
                  <c:v>277.76299999999998</c:v>
                </c:pt>
                <c:pt idx="555">
                  <c:v>277.77</c:v>
                </c:pt>
                <c:pt idx="556">
                  <c:v>278.76400000000001</c:v>
                </c:pt>
                <c:pt idx="557">
                  <c:v>278.77300000000002</c:v>
                </c:pt>
                <c:pt idx="558">
                  <c:v>279.76600000000002</c:v>
                </c:pt>
                <c:pt idx="559">
                  <c:v>279.77499999999998</c:v>
                </c:pt>
                <c:pt idx="560">
                  <c:v>280.76900000000001</c:v>
                </c:pt>
                <c:pt idx="561">
                  <c:v>280.77800000000002</c:v>
                </c:pt>
                <c:pt idx="562">
                  <c:v>281.77199999999999</c:v>
                </c:pt>
                <c:pt idx="563">
                  <c:v>281.78100000000001</c:v>
                </c:pt>
                <c:pt idx="564">
                  <c:v>282.774</c:v>
                </c:pt>
                <c:pt idx="565">
                  <c:v>282.78300000000002</c:v>
                </c:pt>
                <c:pt idx="566">
                  <c:v>283.77800000000002</c:v>
                </c:pt>
                <c:pt idx="567">
                  <c:v>283.786</c:v>
                </c:pt>
                <c:pt idx="568">
                  <c:v>284.77800000000002</c:v>
                </c:pt>
                <c:pt idx="569">
                  <c:v>284.78800000000001</c:v>
                </c:pt>
                <c:pt idx="570">
                  <c:v>285.78199999999998</c:v>
                </c:pt>
                <c:pt idx="571">
                  <c:v>285.791</c:v>
                </c:pt>
                <c:pt idx="572">
                  <c:v>286.78399999999999</c:v>
                </c:pt>
                <c:pt idx="573">
                  <c:v>286.79300000000001</c:v>
                </c:pt>
                <c:pt idx="574">
                  <c:v>287.964</c:v>
                </c:pt>
                <c:pt idx="575">
                  <c:v>287.96699999999998</c:v>
                </c:pt>
                <c:pt idx="576">
                  <c:v>288.96499999999997</c:v>
                </c:pt>
                <c:pt idx="577">
                  <c:v>288.97000000000003</c:v>
                </c:pt>
                <c:pt idx="578">
                  <c:v>289.96800000000002</c:v>
                </c:pt>
                <c:pt idx="579">
                  <c:v>289.97199999999998</c:v>
                </c:pt>
                <c:pt idx="580">
                  <c:v>290.01100000000002</c:v>
                </c:pt>
                <c:pt idx="581">
                  <c:v>290.02300000000002</c:v>
                </c:pt>
                <c:pt idx="582">
                  <c:v>291.02100000000002</c:v>
                </c:pt>
              </c:numCache>
            </c:numRef>
          </c:xVal>
          <c:yVal>
            <c:numRef>
              <c:f>'Reg_Escalones ascendentes'!$R$6:$R$588</c:f>
              <c:numCache>
                <c:formatCode>General</c:formatCode>
                <c:ptCount val="583"/>
                <c:pt idx="0">
                  <c:v>3.9988899230957031</c:v>
                </c:pt>
                <c:pt idx="1">
                  <c:v>3.9988899230957031</c:v>
                </c:pt>
                <c:pt idx="2">
                  <c:v>3.9987599849700928</c:v>
                </c:pt>
                <c:pt idx="3">
                  <c:v>3.9987599849700928</c:v>
                </c:pt>
                <c:pt idx="4">
                  <c:v>3.9990999698638916</c:v>
                </c:pt>
                <c:pt idx="5">
                  <c:v>3.9990999698638916</c:v>
                </c:pt>
                <c:pt idx="6">
                  <c:v>3.9993200302124023</c:v>
                </c:pt>
                <c:pt idx="7">
                  <c:v>3.9993200302124023</c:v>
                </c:pt>
                <c:pt idx="8">
                  <c:v>3.9993200302124023</c:v>
                </c:pt>
                <c:pt idx="9">
                  <c:v>3.9993200302124023</c:v>
                </c:pt>
                <c:pt idx="10">
                  <c:v>3.9982500076293945</c:v>
                </c:pt>
                <c:pt idx="11">
                  <c:v>3.9982500076293945</c:v>
                </c:pt>
                <c:pt idx="12">
                  <c:v>3.9993200302124023</c:v>
                </c:pt>
                <c:pt idx="13">
                  <c:v>3.9993200302124023</c:v>
                </c:pt>
                <c:pt idx="14">
                  <c:v>3.9991099834442139</c:v>
                </c:pt>
                <c:pt idx="15">
                  <c:v>3.9991099834442139</c:v>
                </c:pt>
                <c:pt idx="16">
                  <c:v>3.9994199275970459</c:v>
                </c:pt>
                <c:pt idx="17">
                  <c:v>3.9994199275970459</c:v>
                </c:pt>
                <c:pt idx="18">
                  <c:v>3.9994199275970459</c:v>
                </c:pt>
                <c:pt idx="19">
                  <c:v>3.9994199275970459</c:v>
                </c:pt>
                <c:pt idx="20">
                  <c:v>4.0526199340820313</c:v>
                </c:pt>
                <c:pt idx="21">
                  <c:v>4.0526199340820313</c:v>
                </c:pt>
                <c:pt idx="22">
                  <c:v>4.0750398635864258</c:v>
                </c:pt>
                <c:pt idx="23">
                  <c:v>4.0750398635864258</c:v>
                </c:pt>
                <c:pt idx="24">
                  <c:v>4.1217598915100098</c:v>
                </c:pt>
                <c:pt idx="25">
                  <c:v>4.1217598915100098</c:v>
                </c:pt>
                <c:pt idx="26">
                  <c:v>4.1217598915100098</c:v>
                </c:pt>
                <c:pt idx="27">
                  <c:v>4.1217598915100098</c:v>
                </c:pt>
                <c:pt idx="28">
                  <c:v>4.2089600563049316</c:v>
                </c:pt>
                <c:pt idx="29">
                  <c:v>4.2089600563049316</c:v>
                </c:pt>
                <c:pt idx="30">
                  <c:v>4.2340202331542969</c:v>
                </c:pt>
                <c:pt idx="31">
                  <c:v>4.2340202331542969</c:v>
                </c:pt>
                <c:pt idx="32">
                  <c:v>4.2836999893188477</c:v>
                </c:pt>
                <c:pt idx="33">
                  <c:v>4.2836999893188477</c:v>
                </c:pt>
                <c:pt idx="34">
                  <c:v>4.3023800849914551</c:v>
                </c:pt>
                <c:pt idx="35">
                  <c:v>4.3023800849914551</c:v>
                </c:pt>
                <c:pt idx="36">
                  <c:v>4.3023800849914551</c:v>
                </c:pt>
                <c:pt idx="37">
                  <c:v>4.3023800849914551</c:v>
                </c:pt>
                <c:pt idx="38">
                  <c:v>4.3625001907348633</c:v>
                </c:pt>
                <c:pt idx="39">
                  <c:v>4.3625001907348633</c:v>
                </c:pt>
                <c:pt idx="40">
                  <c:v>4.4366002082824707</c:v>
                </c:pt>
                <c:pt idx="41">
                  <c:v>4.4366002082824707</c:v>
                </c:pt>
                <c:pt idx="42">
                  <c:v>4.4645400047302246</c:v>
                </c:pt>
                <c:pt idx="43">
                  <c:v>4.4645400047302246</c:v>
                </c:pt>
                <c:pt idx="44">
                  <c:v>4.4645400047302246</c:v>
                </c:pt>
                <c:pt idx="45">
                  <c:v>4.4645400047302246</c:v>
                </c:pt>
                <c:pt idx="46">
                  <c:v>4.5110998153686523</c:v>
                </c:pt>
                <c:pt idx="47">
                  <c:v>4.5110998153686523</c:v>
                </c:pt>
                <c:pt idx="48">
                  <c:v>4.5727801322937012</c:v>
                </c:pt>
                <c:pt idx="49">
                  <c:v>4.5727801322937012</c:v>
                </c:pt>
                <c:pt idx="50">
                  <c:v>4.5727801322937012</c:v>
                </c:pt>
                <c:pt idx="51">
                  <c:v>4.5727801322937012</c:v>
                </c:pt>
                <c:pt idx="52">
                  <c:v>4.6261200904846191</c:v>
                </c:pt>
                <c:pt idx="53">
                  <c:v>4.6261200904846191</c:v>
                </c:pt>
                <c:pt idx="54">
                  <c:v>4.6779699325561523</c:v>
                </c:pt>
                <c:pt idx="55">
                  <c:v>4.6779699325561523</c:v>
                </c:pt>
                <c:pt idx="56">
                  <c:v>4.6779699325561523</c:v>
                </c:pt>
                <c:pt idx="57">
                  <c:v>4.6779699325561523</c:v>
                </c:pt>
                <c:pt idx="58">
                  <c:v>4.6779699325561523</c:v>
                </c:pt>
                <c:pt idx="59">
                  <c:v>4.7445402145385742</c:v>
                </c:pt>
                <c:pt idx="60">
                  <c:v>4.7445402145385742</c:v>
                </c:pt>
                <c:pt idx="61">
                  <c:v>4.7721400260925293</c:v>
                </c:pt>
                <c:pt idx="62">
                  <c:v>4.7721400260925293</c:v>
                </c:pt>
                <c:pt idx="63">
                  <c:v>4.8281698226928711</c:v>
                </c:pt>
                <c:pt idx="64">
                  <c:v>4.8281698226928711</c:v>
                </c:pt>
                <c:pt idx="65">
                  <c:v>4.8281698226928711</c:v>
                </c:pt>
                <c:pt idx="66">
                  <c:v>4.8281698226928711</c:v>
                </c:pt>
                <c:pt idx="67">
                  <c:v>4.8848800659179688</c:v>
                </c:pt>
                <c:pt idx="68">
                  <c:v>4.8848800659179688</c:v>
                </c:pt>
                <c:pt idx="69">
                  <c:v>4.931149959564209</c:v>
                </c:pt>
                <c:pt idx="70">
                  <c:v>4.931149959564209</c:v>
                </c:pt>
                <c:pt idx="71">
                  <c:v>4.931149959564209</c:v>
                </c:pt>
                <c:pt idx="72">
                  <c:v>4.931149959564209</c:v>
                </c:pt>
                <c:pt idx="73">
                  <c:v>4.9815897941589355</c:v>
                </c:pt>
                <c:pt idx="74">
                  <c:v>4.9815897941589355</c:v>
                </c:pt>
                <c:pt idx="75">
                  <c:v>5.0376601219177246</c:v>
                </c:pt>
                <c:pt idx="76">
                  <c:v>5.0376601219177246</c:v>
                </c:pt>
                <c:pt idx="77">
                  <c:v>5.0820798873901367</c:v>
                </c:pt>
                <c:pt idx="78">
                  <c:v>5.0820798873901367</c:v>
                </c:pt>
                <c:pt idx="79">
                  <c:v>5.123809814453125</c:v>
                </c:pt>
                <c:pt idx="80">
                  <c:v>5.123809814453125</c:v>
                </c:pt>
                <c:pt idx="81">
                  <c:v>5.123809814453125</c:v>
                </c:pt>
                <c:pt idx="82">
                  <c:v>5.123809814453125</c:v>
                </c:pt>
                <c:pt idx="83">
                  <c:v>5.158480167388916</c:v>
                </c:pt>
                <c:pt idx="84">
                  <c:v>5.158480167388916</c:v>
                </c:pt>
                <c:pt idx="85">
                  <c:v>5.2199001312255859</c:v>
                </c:pt>
                <c:pt idx="86">
                  <c:v>5.2199001312255859</c:v>
                </c:pt>
                <c:pt idx="87">
                  <c:v>5.2681498527526855</c:v>
                </c:pt>
                <c:pt idx="88">
                  <c:v>5.2681498527526855</c:v>
                </c:pt>
                <c:pt idx="89">
                  <c:v>5.2681498527526855</c:v>
                </c:pt>
                <c:pt idx="90">
                  <c:v>5.2681498527526855</c:v>
                </c:pt>
                <c:pt idx="91">
                  <c:v>5.3249301910400391</c:v>
                </c:pt>
                <c:pt idx="92">
                  <c:v>5.3249301910400391</c:v>
                </c:pt>
                <c:pt idx="93">
                  <c:v>5.3800997734069824</c:v>
                </c:pt>
                <c:pt idx="94">
                  <c:v>5.3800997734069824</c:v>
                </c:pt>
                <c:pt idx="95">
                  <c:v>5.4272398948669434</c:v>
                </c:pt>
                <c:pt idx="96">
                  <c:v>5.4272398948669434</c:v>
                </c:pt>
                <c:pt idx="97">
                  <c:v>5.4272398948669434</c:v>
                </c:pt>
                <c:pt idx="98">
                  <c:v>5.4272398948669434</c:v>
                </c:pt>
                <c:pt idx="99">
                  <c:v>5.4657602310180664</c:v>
                </c:pt>
                <c:pt idx="100">
                  <c:v>5.4657602310180664</c:v>
                </c:pt>
                <c:pt idx="101">
                  <c:v>5.5299201011657715</c:v>
                </c:pt>
                <c:pt idx="102">
                  <c:v>5.5299201011657715</c:v>
                </c:pt>
                <c:pt idx="103">
                  <c:v>5.5735101699829102</c:v>
                </c:pt>
                <c:pt idx="104">
                  <c:v>5.5735101699829102</c:v>
                </c:pt>
                <c:pt idx="105">
                  <c:v>5.5735101699829102</c:v>
                </c:pt>
                <c:pt idx="106">
                  <c:v>5.5735101699829102</c:v>
                </c:pt>
                <c:pt idx="107">
                  <c:v>5.6306800842285156</c:v>
                </c:pt>
                <c:pt idx="108">
                  <c:v>5.6306800842285156</c:v>
                </c:pt>
                <c:pt idx="109">
                  <c:v>5.6592998504638672</c:v>
                </c:pt>
                <c:pt idx="110">
                  <c:v>5.6592998504638672</c:v>
                </c:pt>
                <c:pt idx="111">
                  <c:v>5.7072000503540039</c:v>
                </c:pt>
                <c:pt idx="112">
                  <c:v>5.7072000503540039</c:v>
                </c:pt>
                <c:pt idx="113">
                  <c:v>5.7712798118591309</c:v>
                </c:pt>
                <c:pt idx="114">
                  <c:v>5.7712798118591309</c:v>
                </c:pt>
                <c:pt idx="115">
                  <c:v>5.7712798118591309</c:v>
                </c:pt>
                <c:pt idx="116">
                  <c:v>5.7712798118591309</c:v>
                </c:pt>
                <c:pt idx="117">
                  <c:v>5.7915902137756348</c:v>
                </c:pt>
                <c:pt idx="118">
                  <c:v>5.7915902137756348</c:v>
                </c:pt>
                <c:pt idx="119">
                  <c:v>5.7915902137756348</c:v>
                </c:pt>
                <c:pt idx="120">
                  <c:v>5.8516597747802734</c:v>
                </c:pt>
                <c:pt idx="121">
                  <c:v>5.8516597747802734</c:v>
                </c:pt>
                <c:pt idx="122">
                  <c:v>5.9176898002624512</c:v>
                </c:pt>
                <c:pt idx="123">
                  <c:v>5.9176898002624512</c:v>
                </c:pt>
                <c:pt idx="124">
                  <c:v>5.9486498832702637</c:v>
                </c:pt>
                <c:pt idx="125">
                  <c:v>5.9486498832702637</c:v>
                </c:pt>
                <c:pt idx="126">
                  <c:v>5.9486498832702637</c:v>
                </c:pt>
                <c:pt idx="127">
                  <c:v>5.9486498832702637</c:v>
                </c:pt>
                <c:pt idx="128">
                  <c:v>6.003270149230957</c:v>
                </c:pt>
                <c:pt idx="129">
                  <c:v>6.003270149230957</c:v>
                </c:pt>
                <c:pt idx="130">
                  <c:v>6.0635800361633301</c:v>
                </c:pt>
                <c:pt idx="131">
                  <c:v>6.0635800361633301</c:v>
                </c:pt>
                <c:pt idx="132">
                  <c:v>6.0635800361633301</c:v>
                </c:pt>
                <c:pt idx="133">
                  <c:v>6.0635800361633301</c:v>
                </c:pt>
                <c:pt idx="134">
                  <c:v>6.1136999130249023</c:v>
                </c:pt>
                <c:pt idx="135">
                  <c:v>6.1136999130249023</c:v>
                </c:pt>
                <c:pt idx="136">
                  <c:v>6.1561999320983887</c:v>
                </c:pt>
                <c:pt idx="137">
                  <c:v>6.1561999320983887</c:v>
                </c:pt>
                <c:pt idx="138">
                  <c:v>6.201970100402832</c:v>
                </c:pt>
                <c:pt idx="139">
                  <c:v>6.201970100402832</c:v>
                </c:pt>
                <c:pt idx="140">
                  <c:v>6.2372698783874512</c:v>
                </c:pt>
                <c:pt idx="141">
                  <c:v>6.2372698783874512</c:v>
                </c:pt>
                <c:pt idx="142">
                  <c:v>6.2372698783874512</c:v>
                </c:pt>
                <c:pt idx="143">
                  <c:v>6.2372698783874512</c:v>
                </c:pt>
                <c:pt idx="144">
                  <c:v>6.3015599250793457</c:v>
                </c:pt>
                <c:pt idx="145">
                  <c:v>6.3015599250793457</c:v>
                </c:pt>
                <c:pt idx="146">
                  <c:v>6.3624000549316406</c:v>
                </c:pt>
                <c:pt idx="147">
                  <c:v>6.3624000549316406</c:v>
                </c:pt>
                <c:pt idx="148">
                  <c:v>6.3865299224853516</c:v>
                </c:pt>
                <c:pt idx="149">
                  <c:v>6.3865299224853516</c:v>
                </c:pt>
                <c:pt idx="150">
                  <c:v>6.4317798614501953</c:v>
                </c:pt>
                <c:pt idx="151">
                  <c:v>6.4317798614501953</c:v>
                </c:pt>
                <c:pt idx="152">
                  <c:v>6.4317798614501953</c:v>
                </c:pt>
                <c:pt idx="153">
                  <c:v>6.4317798614501953</c:v>
                </c:pt>
                <c:pt idx="154">
                  <c:v>6.4725198745727539</c:v>
                </c:pt>
                <c:pt idx="155">
                  <c:v>6.4725198745727539</c:v>
                </c:pt>
                <c:pt idx="156">
                  <c:v>6.5398998260498047</c:v>
                </c:pt>
                <c:pt idx="157">
                  <c:v>6.5398998260498047</c:v>
                </c:pt>
                <c:pt idx="158">
                  <c:v>6.5869002342224121</c:v>
                </c:pt>
                <c:pt idx="159">
                  <c:v>6.5869002342224121</c:v>
                </c:pt>
                <c:pt idx="160">
                  <c:v>6.6208901405334473</c:v>
                </c:pt>
                <c:pt idx="161">
                  <c:v>6.6208901405334473</c:v>
                </c:pt>
                <c:pt idx="162">
                  <c:v>6.6208901405334473</c:v>
                </c:pt>
                <c:pt idx="163">
                  <c:v>6.6208901405334473</c:v>
                </c:pt>
                <c:pt idx="164">
                  <c:v>6.6208901405334473</c:v>
                </c:pt>
                <c:pt idx="165">
                  <c:v>6.6712398529052734</c:v>
                </c:pt>
                <c:pt idx="166">
                  <c:v>6.6712398529052734</c:v>
                </c:pt>
                <c:pt idx="167">
                  <c:v>6.7255401611328125</c:v>
                </c:pt>
                <c:pt idx="168">
                  <c:v>6.7255401611328125</c:v>
                </c:pt>
                <c:pt idx="169">
                  <c:v>6.7653899192810059</c:v>
                </c:pt>
                <c:pt idx="170">
                  <c:v>6.7653899192810059</c:v>
                </c:pt>
                <c:pt idx="171">
                  <c:v>6.820000171661377</c:v>
                </c:pt>
                <c:pt idx="172">
                  <c:v>6.820000171661377</c:v>
                </c:pt>
                <c:pt idx="173">
                  <c:v>6.820000171661377</c:v>
                </c:pt>
                <c:pt idx="174">
                  <c:v>6.820000171661377</c:v>
                </c:pt>
                <c:pt idx="175">
                  <c:v>6.935269832611084</c:v>
                </c:pt>
                <c:pt idx="176">
                  <c:v>6.935269832611084</c:v>
                </c:pt>
                <c:pt idx="177">
                  <c:v>6.935269832611084</c:v>
                </c:pt>
                <c:pt idx="178">
                  <c:v>6.935269832611084</c:v>
                </c:pt>
                <c:pt idx="179">
                  <c:v>6.935269832611084</c:v>
                </c:pt>
                <c:pt idx="180">
                  <c:v>6.9588499069213867</c:v>
                </c:pt>
                <c:pt idx="181">
                  <c:v>6.9588499069213867</c:v>
                </c:pt>
                <c:pt idx="182">
                  <c:v>6.9588499069213867</c:v>
                </c:pt>
                <c:pt idx="183">
                  <c:v>7.0223698616027832</c:v>
                </c:pt>
                <c:pt idx="184">
                  <c:v>7.0223698616027832</c:v>
                </c:pt>
                <c:pt idx="185">
                  <c:v>7.0623102188110352</c:v>
                </c:pt>
                <c:pt idx="186">
                  <c:v>7.0623102188110352</c:v>
                </c:pt>
                <c:pt idx="187">
                  <c:v>7.0623102188110352</c:v>
                </c:pt>
                <c:pt idx="188">
                  <c:v>7.0623102188110352</c:v>
                </c:pt>
                <c:pt idx="189">
                  <c:v>7.0623102188110352</c:v>
                </c:pt>
                <c:pt idx="190">
                  <c:v>7.0623102188110352</c:v>
                </c:pt>
                <c:pt idx="191">
                  <c:v>7.1801700592041016</c:v>
                </c:pt>
                <c:pt idx="192">
                  <c:v>7.1801700592041016</c:v>
                </c:pt>
                <c:pt idx="193">
                  <c:v>7.1801700592041016</c:v>
                </c:pt>
                <c:pt idx="194">
                  <c:v>7.2193899154663086</c:v>
                </c:pt>
                <c:pt idx="195">
                  <c:v>7.2193899154663086</c:v>
                </c:pt>
                <c:pt idx="196">
                  <c:v>7.2193899154663086</c:v>
                </c:pt>
                <c:pt idx="197">
                  <c:v>7.2686600685119629</c:v>
                </c:pt>
                <c:pt idx="198">
                  <c:v>7.2686600685119629</c:v>
                </c:pt>
                <c:pt idx="199">
                  <c:v>7.2686600685119629</c:v>
                </c:pt>
                <c:pt idx="200">
                  <c:v>7.2686600685119629</c:v>
                </c:pt>
                <c:pt idx="201">
                  <c:v>7.2686600685119629</c:v>
                </c:pt>
                <c:pt idx="202">
                  <c:v>7.2686600685119629</c:v>
                </c:pt>
                <c:pt idx="203">
                  <c:v>7.308539867401123</c:v>
                </c:pt>
                <c:pt idx="204">
                  <c:v>7.308539867401123</c:v>
                </c:pt>
                <c:pt idx="205">
                  <c:v>7.308539867401123</c:v>
                </c:pt>
                <c:pt idx="206">
                  <c:v>7.308539867401123</c:v>
                </c:pt>
                <c:pt idx="207">
                  <c:v>7.3515100479125977</c:v>
                </c:pt>
                <c:pt idx="208">
                  <c:v>7.3515100479125977</c:v>
                </c:pt>
                <c:pt idx="209">
                  <c:v>7.4009499549865723</c:v>
                </c:pt>
                <c:pt idx="210">
                  <c:v>7.4009499549865723</c:v>
                </c:pt>
                <c:pt idx="211">
                  <c:v>7.4009499549865723</c:v>
                </c:pt>
                <c:pt idx="212">
                  <c:v>7.4009499549865723</c:v>
                </c:pt>
                <c:pt idx="213">
                  <c:v>7.4524102210998535</c:v>
                </c:pt>
                <c:pt idx="214">
                  <c:v>7.4524102210998535</c:v>
                </c:pt>
                <c:pt idx="215">
                  <c:v>7.5068697929382324</c:v>
                </c:pt>
                <c:pt idx="216">
                  <c:v>7.5068697929382324</c:v>
                </c:pt>
                <c:pt idx="217">
                  <c:v>7.5577502250671387</c:v>
                </c:pt>
                <c:pt idx="218">
                  <c:v>7.5577502250671387</c:v>
                </c:pt>
                <c:pt idx="219">
                  <c:v>7.5577502250671387</c:v>
                </c:pt>
                <c:pt idx="220">
                  <c:v>7.5577502250671387</c:v>
                </c:pt>
                <c:pt idx="221">
                  <c:v>7.5972700119018555</c:v>
                </c:pt>
                <c:pt idx="222">
                  <c:v>7.5972700119018555</c:v>
                </c:pt>
                <c:pt idx="223">
                  <c:v>7.6361699104309082</c:v>
                </c:pt>
                <c:pt idx="224">
                  <c:v>7.6361699104309082</c:v>
                </c:pt>
                <c:pt idx="225">
                  <c:v>7.7091097831726074</c:v>
                </c:pt>
                <c:pt idx="226">
                  <c:v>7.7091097831726074</c:v>
                </c:pt>
                <c:pt idx="227">
                  <c:v>7.7091097831726074</c:v>
                </c:pt>
                <c:pt idx="228">
                  <c:v>7.7091097831726074</c:v>
                </c:pt>
                <c:pt idx="229">
                  <c:v>7.7421097755432129</c:v>
                </c:pt>
                <c:pt idx="230">
                  <c:v>7.7421097755432129</c:v>
                </c:pt>
                <c:pt idx="231">
                  <c:v>7.8139901161193848</c:v>
                </c:pt>
                <c:pt idx="232">
                  <c:v>7.8139901161193848</c:v>
                </c:pt>
                <c:pt idx="233">
                  <c:v>7.8139901161193848</c:v>
                </c:pt>
                <c:pt idx="234">
                  <c:v>7.8139901161193848</c:v>
                </c:pt>
                <c:pt idx="235">
                  <c:v>7.9150900840759277</c:v>
                </c:pt>
                <c:pt idx="236">
                  <c:v>7.9150900840759277</c:v>
                </c:pt>
                <c:pt idx="237">
                  <c:v>7.9150900840759277</c:v>
                </c:pt>
                <c:pt idx="238">
                  <c:v>7.9150900840759277</c:v>
                </c:pt>
                <c:pt idx="239">
                  <c:v>7.9722399711608887</c:v>
                </c:pt>
                <c:pt idx="240">
                  <c:v>7.9722399711608887</c:v>
                </c:pt>
                <c:pt idx="241">
                  <c:v>7.9722399711608887</c:v>
                </c:pt>
                <c:pt idx="242">
                  <c:v>7.9722399711608887</c:v>
                </c:pt>
                <c:pt idx="243">
                  <c:v>7.9992198944091797</c:v>
                </c:pt>
                <c:pt idx="244">
                  <c:v>7.9992198944091797</c:v>
                </c:pt>
                <c:pt idx="245">
                  <c:v>7.9992198944091797</c:v>
                </c:pt>
                <c:pt idx="246">
                  <c:v>8.0360202789306641</c:v>
                </c:pt>
                <c:pt idx="247">
                  <c:v>8.0360202789306641</c:v>
                </c:pt>
                <c:pt idx="248">
                  <c:v>8.1010704040527344</c:v>
                </c:pt>
                <c:pt idx="249">
                  <c:v>8.1010704040527344</c:v>
                </c:pt>
                <c:pt idx="250">
                  <c:v>8.1274499893188477</c:v>
                </c:pt>
                <c:pt idx="251">
                  <c:v>8.1274499893188477</c:v>
                </c:pt>
                <c:pt idx="252">
                  <c:v>8.1274499893188477</c:v>
                </c:pt>
                <c:pt idx="253">
                  <c:v>8.1274499893188477</c:v>
                </c:pt>
                <c:pt idx="254">
                  <c:v>8.1740703582763672</c:v>
                </c:pt>
                <c:pt idx="255">
                  <c:v>8.1740703582763672</c:v>
                </c:pt>
                <c:pt idx="256">
                  <c:v>8.2283096313476563</c:v>
                </c:pt>
                <c:pt idx="257">
                  <c:v>8.2283096313476563</c:v>
                </c:pt>
                <c:pt idx="258">
                  <c:v>8.3041000366210938</c:v>
                </c:pt>
                <c:pt idx="259">
                  <c:v>8.3041000366210938</c:v>
                </c:pt>
                <c:pt idx="260">
                  <c:v>8.3041000366210938</c:v>
                </c:pt>
                <c:pt idx="261">
                  <c:v>8.3041000366210938</c:v>
                </c:pt>
                <c:pt idx="262">
                  <c:v>8.3303499221801758</c:v>
                </c:pt>
                <c:pt idx="263">
                  <c:v>8.3303499221801758</c:v>
                </c:pt>
                <c:pt idx="264">
                  <c:v>8.3860902786254883</c:v>
                </c:pt>
                <c:pt idx="265">
                  <c:v>8.3860902786254883</c:v>
                </c:pt>
                <c:pt idx="266">
                  <c:v>8.4383602142333984</c:v>
                </c:pt>
                <c:pt idx="267">
                  <c:v>8.4383602142333984</c:v>
                </c:pt>
                <c:pt idx="268">
                  <c:v>8.4383602142333984</c:v>
                </c:pt>
                <c:pt idx="269">
                  <c:v>8.4383602142333984</c:v>
                </c:pt>
                <c:pt idx="270">
                  <c:v>8.4696998596191406</c:v>
                </c:pt>
                <c:pt idx="271">
                  <c:v>8.4696998596191406</c:v>
                </c:pt>
                <c:pt idx="272">
                  <c:v>8.5315704345703125</c:v>
                </c:pt>
                <c:pt idx="273">
                  <c:v>8.5315704345703125</c:v>
                </c:pt>
                <c:pt idx="274">
                  <c:v>8.5821399688720703</c:v>
                </c:pt>
                <c:pt idx="275">
                  <c:v>8.5821399688720703</c:v>
                </c:pt>
                <c:pt idx="276">
                  <c:v>8.5821399688720703</c:v>
                </c:pt>
                <c:pt idx="277">
                  <c:v>8.5821399688720703</c:v>
                </c:pt>
                <c:pt idx="278">
                  <c:v>8.6391201019287109</c:v>
                </c:pt>
                <c:pt idx="279">
                  <c:v>8.6391201019287109</c:v>
                </c:pt>
                <c:pt idx="280">
                  <c:v>8.6849899291992188</c:v>
                </c:pt>
                <c:pt idx="281">
                  <c:v>8.6849899291992188</c:v>
                </c:pt>
                <c:pt idx="282">
                  <c:v>8.6849899291992188</c:v>
                </c:pt>
                <c:pt idx="283">
                  <c:v>8.6849899291992188</c:v>
                </c:pt>
                <c:pt idx="284">
                  <c:v>8.7477598190307617</c:v>
                </c:pt>
                <c:pt idx="285">
                  <c:v>8.7477598190307617</c:v>
                </c:pt>
                <c:pt idx="286">
                  <c:v>8.7727499008178711</c:v>
                </c:pt>
                <c:pt idx="287">
                  <c:v>8.7727499008178711</c:v>
                </c:pt>
                <c:pt idx="288">
                  <c:v>8.8173198699951172</c:v>
                </c:pt>
                <c:pt idx="289">
                  <c:v>8.8173198699951172</c:v>
                </c:pt>
                <c:pt idx="290">
                  <c:v>8.8173198699951172</c:v>
                </c:pt>
                <c:pt idx="291">
                  <c:v>8.8173198699951172</c:v>
                </c:pt>
                <c:pt idx="292">
                  <c:v>8.8762598037719727</c:v>
                </c:pt>
                <c:pt idx="293">
                  <c:v>8.8762598037719727</c:v>
                </c:pt>
                <c:pt idx="294">
                  <c:v>8.9372797012329102</c:v>
                </c:pt>
                <c:pt idx="295">
                  <c:v>8.9372797012329102</c:v>
                </c:pt>
                <c:pt idx="296">
                  <c:v>8.9372797012329102</c:v>
                </c:pt>
                <c:pt idx="297">
                  <c:v>8.9372797012329102</c:v>
                </c:pt>
                <c:pt idx="298">
                  <c:v>9.0005702972412109</c:v>
                </c:pt>
                <c:pt idx="299">
                  <c:v>9.0005702972412109</c:v>
                </c:pt>
                <c:pt idx="300">
                  <c:v>9.051910400390625</c:v>
                </c:pt>
                <c:pt idx="301">
                  <c:v>9.051910400390625</c:v>
                </c:pt>
                <c:pt idx="302">
                  <c:v>9.1035604476928711</c:v>
                </c:pt>
                <c:pt idx="303">
                  <c:v>9.1035604476928711</c:v>
                </c:pt>
                <c:pt idx="304">
                  <c:v>9.1324796676635742</c:v>
                </c:pt>
                <c:pt idx="305">
                  <c:v>9.1324796676635742</c:v>
                </c:pt>
                <c:pt idx="306">
                  <c:v>9.1324796676635742</c:v>
                </c:pt>
                <c:pt idx="307">
                  <c:v>9.1324796676635742</c:v>
                </c:pt>
                <c:pt idx="308">
                  <c:v>9.1324796676635742</c:v>
                </c:pt>
                <c:pt idx="309">
                  <c:v>9.1824398040771484</c:v>
                </c:pt>
                <c:pt idx="310">
                  <c:v>9.1824398040771484</c:v>
                </c:pt>
                <c:pt idx="311">
                  <c:v>9.2335796356201172</c:v>
                </c:pt>
                <c:pt idx="312">
                  <c:v>9.2335796356201172</c:v>
                </c:pt>
                <c:pt idx="313">
                  <c:v>9.2335796356201172</c:v>
                </c:pt>
                <c:pt idx="314">
                  <c:v>9.2335796356201172</c:v>
                </c:pt>
                <c:pt idx="315">
                  <c:v>9.2823600769042969</c:v>
                </c:pt>
                <c:pt idx="316">
                  <c:v>9.2823600769042969</c:v>
                </c:pt>
                <c:pt idx="317">
                  <c:v>9.33489990234375</c:v>
                </c:pt>
                <c:pt idx="318">
                  <c:v>9.33489990234375</c:v>
                </c:pt>
                <c:pt idx="319">
                  <c:v>9.3862895965576172</c:v>
                </c:pt>
                <c:pt idx="320">
                  <c:v>9.3862895965576172</c:v>
                </c:pt>
                <c:pt idx="321">
                  <c:v>9.3862895965576172</c:v>
                </c:pt>
                <c:pt idx="322">
                  <c:v>9.3862895965576172</c:v>
                </c:pt>
                <c:pt idx="323">
                  <c:v>9.4428997039794922</c:v>
                </c:pt>
                <c:pt idx="324">
                  <c:v>9.4428997039794922</c:v>
                </c:pt>
                <c:pt idx="325">
                  <c:v>9.4940700531005859</c:v>
                </c:pt>
                <c:pt idx="326">
                  <c:v>9.4940700531005859</c:v>
                </c:pt>
                <c:pt idx="327">
                  <c:v>9.5223102569580078</c:v>
                </c:pt>
                <c:pt idx="328">
                  <c:v>9.5223102569580078</c:v>
                </c:pt>
                <c:pt idx="329">
                  <c:v>9.5649404525756836</c:v>
                </c:pt>
                <c:pt idx="330">
                  <c:v>9.5649404525756836</c:v>
                </c:pt>
                <c:pt idx="331">
                  <c:v>9.5649404525756836</c:v>
                </c:pt>
                <c:pt idx="332">
                  <c:v>9.5649404525756836</c:v>
                </c:pt>
                <c:pt idx="333">
                  <c:v>9.6196203231811523</c:v>
                </c:pt>
                <c:pt idx="334">
                  <c:v>9.6196203231811523</c:v>
                </c:pt>
                <c:pt idx="335">
                  <c:v>9.7171602249145508</c:v>
                </c:pt>
                <c:pt idx="336">
                  <c:v>9.7171602249145508</c:v>
                </c:pt>
                <c:pt idx="337">
                  <c:v>9.7171602249145508</c:v>
                </c:pt>
                <c:pt idx="338">
                  <c:v>9.7171602249145508</c:v>
                </c:pt>
                <c:pt idx="339">
                  <c:v>9.7591896057128906</c:v>
                </c:pt>
                <c:pt idx="340">
                  <c:v>9.7591896057128906</c:v>
                </c:pt>
                <c:pt idx="341">
                  <c:v>9.7591896057128906</c:v>
                </c:pt>
                <c:pt idx="342">
                  <c:v>9.7591896057128906</c:v>
                </c:pt>
                <c:pt idx="343">
                  <c:v>9.8630304336547852</c:v>
                </c:pt>
                <c:pt idx="344">
                  <c:v>9.8630304336547852</c:v>
                </c:pt>
                <c:pt idx="345">
                  <c:v>9.8630304336547852</c:v>
                </c:pt>
                <c:pt idx="346">
                  <c:v>9.8630304336547852</c:v>
                </c:pt>
                <c:pt idx="347">
                  <c:v>9.9224996566772461</c:v>
                </c:pt>
                <c:pt idx="348">
                  <c:v>9.9224996566772461</c:v>
                </c:pt>
                <c:pt idx="349">
                  <c:v>9.9224996566772461</c:v>
                </c:pt>
                <c:pt idx="350">
                  <c:v>9.9224996566772461</c:v>
                </c:pt>
                <c:pt idx="351">
                  <c:v>9.9558401107788086</c:v>
                </c:pt>
                <c:pt idx="352">
                  <c:v>9.9558401107788086</c:v>
                </c:pt>
                <c:pt idx="353">
                  <c:v>9.9910402297973633</c:v>
                </c:pt>
                <c:pt idx="354">
                  <c:v>9.9910402297973633</c:v>
                </c:pt>
                <c:pt idx="355">
                  <c:v>9.9910402297973633</c:v>
                </c:pt>
                <c:pt idx="356">
                  <c:v>9.9910402297973633</c:v>
                </c:pt>
                <c:pt idx="357">
                  <c:v>10.062959671020508</c:v>
                </c:pt>
                <c:pt idx="358">
                  <c:v>10.062959671020508</c:v>
                </c:pt>
                <c:pt idx="359">
                  <c:v>10.121299743652344</c:v>
                </c:pt>
                <c:pt idx="360">
                  <c:v>10.121299743652344</c:v>
                </c:pt>
                <c:pt idx="361">
                  <c:v>10.161279678344727</c:v>
                </c:pt>
                <c:pt idx="362">
                  <c:v>10.161279678344727</c:v>
                </c:pt>
                <c:pt idx="363">
                  <c:v>10.161279678344727</c:v>
                </c:pt>
                <c:pt idx="364">
                  <c:v>10.161279678344727</c:v>
                </c:pt>
                <c:pt idx="365">
                  <c:v>10.161279678344727</c:v>
                </c:pt>
                <c:pt idx="366">
                  <c:v>10.246230125427246</c:v>
                </c:pt>
                <c:pt idx="367">
                  <c:v>10.246230125427246</c:v>
                </c:pt>
                <c:pt idx="368">
                  <c:v>10.314929962158203</c:v>
                </c:pt>
                <c:pt idx="369">
                  <c:v>10.314929962158203</c:v>
                </c:pt>
                <c:pt idx="370">
                  <c:v>10.314929962158203</c:v>
                </c:pt>
                <c:pt idx="371">
                  <c:v>10.314929962158203</c:v>
                </c:pt>
                <c:pt idx="372">
                  <c:v>10.367819786071777</c:v>
                </c:pt>
                <c:pt idx="373">
                  <c:v>10.367819786071777</c:v>
                </c:pt>
                <c:pt idx="374">
                  <c:v>10.393139839172363</c:v>
                </c:pt>
                <c:pt idx="375">
                  <c:v>10.393139839172363</c:v>
                </c:pt>
                <c:pt idx="376">
                  <c:v>10.393139839172363</c:v>
                </c:pt>
                <c:pt idx="377">
                  <c:v>10.393139839172363</c:v>
                </c:pt>
                <c:pt idx="378">
                  <c:v>10.393139839172363</c:v>
                </c:pt>
                <c:pt idx="379">
                  <c:v>10.393139839172363</c:v>
                </c:pt>
                <c:pt idx="380">
                  <c:v>10.393139839172363</c:v>
                </c:pt>
                <c:pt idx="381">
                  <c:v>10.475460052490234</c:v>
                </c:pt>
                <c:pt idx="382">
                  <c:v>10.475460052490234</c:v>
                </c:pt>
                <c:pt idx="383">
                  <c:v>10.50160026550293</c:v>
                </c:pt>
                <c:pt idx="384">
                  <c:v>10.50160026550293</c:v>
                </c:pt>
                <c:pt idx="385">
                  <c:v>10.545929908752441</c:v>
                </c:pt>
                <c:pt idx="386">
                  <c:v>10.545929908752441</c:v>
                </c:pt>
                <c:pt idx="387">
                  <c:v>10.602780342102051</c:v>
                </c:pt>
                <c:pt idx="388">
                  <c:v>10.602780342102051</c:v>
                </c:pt>
                <c:pt idx="389">
                  <c:v>10.602780342102051</c:v>
                </c:pt>
                <c:pt idx="390">
                  <c:v>10.602780342102051</c:v>
                </c:pt>
                <c:pt idx="391">
                  <c:v>10.645689964294434</c:v>
                </c:pt>
                <c:pt idx="392">
                  <c:v>10.645689964294434</c:v>
                </c:pt>
                <c:pt idx="393">
                  <c:v>10.704939842224121</c:v>
                </c:pt>
                <c:pt idx="394">
                  <c:v>10.704939842224121</c:v>
                </c:pt>
                <c:pt idx="395">
                  <c:v>10.756210327148438</c:v>
                </c:pt>
                <c:pt idx="396">
                  <c:v>10.756210327148438</c:v>
                </c:pt>
                <c:pt idx="397">
                  <c:v>10.756210327148438</c:v>
                </c:pt>
                <c:pt idx="398">
                  <c:v>10.756210327148438</c:v>
                </c:pt>
                <c:pt idx="399">
                  <c:v>10.791729927062988</c:v>
                </c:pt>
                <c:pt idx="400">
                  <c:v>10.791729927062988</c:v>
                </c:pt>
                <c:pt idx="401">
                  <c:v>10.855489730834961</c:v>
                </c:pt>
                <c:pt idx="402">
                  <c:v>10.855489730834961</c:v>
                </c:pt>
                <c:pt idx="403">
                  <c:v>10.879819869995117</c:v>
                </c:pt>
                <c:pt idx="404">
                  <c:v>10.879819869995117</c:v>
                </c:pt>
                <c:pt idx="405">
                  <c:v>10.879819869995117</c:v>
                </c:pt>
                <c:pt idx="406">
                  <c:v>10.879819869995117</c:v>
                </c:pt>
                <c:pt idx="407">
                  <c:v>10.933230400085449</c:v>
                </c:pt>
                <c:pt idx="408">
                  <c:v>10.933230400085449</c:v>
                </c:pt>
                <c:pt idx="409">
                  <c:v>10.962770462036133</c:v>
                </c:pt>
                <c:pt idx="410">
                  <c:v>10.962770462036133</c:v>
                </c:pt>
                <c:pt idx="411">
                  <c:v>11.026599884033203</c:v>
                </c:pt>
                <c:pt idx="412">
                  <c:v>11.026599884033203</c:v>
                </c:pt>
                <c:pt idx="413">
                  <c:v>11.026599884033203</c:v>
                </c:pt>
                <c:pt idx="414">
                  <c:v>11.026599884033203</c:v>
                </c:pt>
                <c:pt idx="415">
                  <c:v>11.144120216369629</c:v>
                </c:pt>
                <c:pt idx="416">
                  <c:v>11.144120216369629</c:v>
                </c:pt>
                <c:pt idx="417">
                  <c:v>11.144120216369629</c:v>
                </c:pt>
                <c:pt idx="418">
                  <c:v>11.144120216369629</c:v>
                </c:pt>
                <c:pt idx="419">
                  <c:v>11.187769889831543</c:v>
                </c:pt>
                <c:pt idx="420">
                  <c:v>11.187769889831543</c:v>
                </c:pt>
                <c:pt idx="421">
                  <c:v>11.187769889831543</c:v>
                </c:pt>
                <c:pt idx="422">
                  <c:v>11.187769889831543</c:v>
                </c:pt>
                <c:pt idx="423">
                  <c:v>11.239520072937012</c:v>
                </c:pt>
                <c:pt idx="424">
                  <c:v>11.239520072937012</c:v>
                </c:pt>
                <c:pt idx="425">
                  <c:v>11.272159576416016</c:v>
                </c:pt>
                <c:pt idx="426">
                  <c:v>11.272159576416016</c:v>
                </c:pt>
                <c:pt idx="427">
                  <c:v>11.272159576416016</c:v>
                </c:pt>
                <c:pt idx="428">
                  <c:v>11.34967041015625</c:v>
                </c:pt>
                <c:pt idx="429">
                  <c:v>11.34967041015625</c:v>
                </c:pt>
                <c:pt idx="430">
                  <c:v>11.34967041015625</c:v>
                </c:pt>
                <c:pt idx="431">
                  <c:v>11.34967041015625</c:v>
                </c:pt>
                <c:pt idx="432">
                  <c:v>11.399930000305176</c:v>
                </c:pt>
                <c:pt idx="433">
                  <c:v>11.399930000305176</c:v>
                </c:pt>
                <c:pt idx="434">
                  <c:v>11.424929618835449</c:v>
                </c:pt>
                <c:pt idx="435">
                  <c:v>11.424929618835449</c:v>
                </c:pt>
                <c:pt idx="436">
                  <c:v>11.472419738769531</c:v>
                </c:pt>
                <c:pt idx="437">
                  <c:v>11.472419738769531</c:v>
                </c:pt>
                <c:pt idx="438">
                  <c:v>11.50331974029541</c:v>
                </c:pt>
                <c:pt idx="439">
                  <c:v>11.50331974029541</c:v>
                </c:pt>
                <c:pt idx="440">
                  <c:v>11.50331974029541</c:v>
                </c:pt>
                <c:pt idx="441">
                  <c:v>11.50331974029541</c:v>
                </c:pt>
                <c:pt idx="442">
                  <c:v>11.579440116882324</c:v>
                </c:pt>
                <c:pt idx="443">
                  <c:v>11.579440116882324</c:v>
                </c:pt>
                <c:pt idx="444">
                  <c:v>11.632630348205566</c:v>
                </c:pt>
                <c:pt idx="445">
                  <c:v>11.632630348205566</c:v>
                </c:pt>
                <c:pt idx="446">
                  <c:v>11.677849769592285</c:v>
                </c:pt>
                <c:pt idx="447">
                  <c:v>11.677849769592285</c:v>
                </c:pt>
                <c:pt idx="448">
                  <c:v>11.677849769592285</c:v>
                </c:pt>
                <c:pt idx="449">
                  <c:v>11.677849769592285</c:v>
                </c:pt>
                <c:pt idx="450">
                  <c:v>11.707659721374512</c:v>
                </c:pt>
                <c:pt idx="451">
                  <c:v>11.707659721374512</c:v>
                </c:pt>
                <c:pt idx="452">
                  <c:v>11.748089790344238</c:v>
                </c:pt>
                <c:pt idx="453">
                  <c:v>11.748089790344238</c:v>
                </c:pt>
                <c:pt idx="454">
                  <c:v>11.821240425109863</c:v>
                </c:pt>
                <c:pt idx="455">
                  <c:v>11.821240425109863</c:v>
                </c:pt>
                <c:pt idx="456">
                  <c:v>11.821240425109863</c:v>
                </c:pt>
                <c:pt idx="457">
                  <c:v>11.821240425109863</c:v>
                </c:pt>
                <c:pt idx="458">
                  <c:v>11.87775993347168</c:v>
                </c:pt>
                <c:pt idx="459">
                  <c:v>11.87775993347168</c:v>
                </c:pt>
                <c:pt idx="460">
                  <c:v>11.902529716491699</c:v>
                </c:pt>
                <c:pt idx="461">
                  <c:v>11.902529716491699</c:v>
                </c:pt>
                <c:pt idx="462">
                  <c:v>11.966320037841797</c:v>
                </c:pt>
                <c:pt idx="463">
                  <c:v>11.966320037841797</c:v>
                </c:pt>
                <c:pt idx="464">
                  <c:v>11.966320037841797</c:v>
                </c:pt>
                <c:pt idx="465">
                  <c:v>11.966320037841797</c:v>
                </c:pt>
                <c:pt idx="466">
                  <c:v>12.003910064697266</c:v>
                </c:pt>
                <c:pt idx="467">
                  <c:v>12.003910064697266</c:v>
                </c:pt>
                <c:pt idx="468">
                  <c:v>12.05128002166748</c:v>
                </c:pt>
                <c:pt idx="469">
                  <c:v>12.05128002166748</c:v>
                </c:pt>
                <c:pt idx="470">
                  <c:v>12.105050086975098</c:v>
                </c:pt>
                <c:pt idx="471">
                  <c:v>12.105050086975098</c:v>
                </c:pt>
                <c:pt idx="472">
                  <c:v>12.105050086975098</c:v>
                </c:pt>
                <c:pt idx="473">
                  <c:v>12.105050086975098</c:v>
                </c:pt>
                <c:pt idx="474">
                  <c:v>12.199660301208496</c:v>
                </c:pt>
                <c:pt idx="475">
                  <c:v>12.199660301208496</c:v>
                </c:pt>
                <c:pt idx="476">
                  <c:v>12.253609657287598</c:v>
                </c:pt>
                <c:pt idx="477">
                  <c:v>12.253609657287598</c:v>
                </c:pt>
                <c:pt idx="478">
                  <c:v>12.253609657287598</c:v>
                </c:pt>
                <c:pt idx="479">
                  <c:v>12.253609657287598</c:v>
                </c:pt>
                <c:pt idx="480">
                  <c:v>12.253609657287598</c:v>
                </c:pt>
                <c:pt idx="481">
                  <c:v>12.253609657287598</c:v>
                </c:pt>
                <c:pt idx="482">
                  <c:v>12.306839942932129</c:v>
                </c:pt>
                <c:pt idx="483">
                  <c:v>12.306839942932129</c:v>
                </c:pt>
                <c:pt idx="484">
                  <c:v>12.375749588012695</c:v>
                </c:pt>
                <c:pt idx="485">
                  <c:v>12.375749588012695</c:v>
                </c:pt>
                <c:pt idx="486">
                  <c:v>12.396769523620605</c:v>
                </c:pt>
                <c:pt idx="487">
                  <c:v>12.396769523620605</c:v>
                </c:pt>
                <c:pt idx="488">
                  <c:v>12.396769523620605</c:v>
                </c:pt>
                <c:pt idx="489">
                  <c:v>12.449740409851074</c:v>
                </c:pt>
                <c:pt idx="490">
                  <c:v>12.449740409851074</c:v>
                </c:pt>
                <c:pt idx="491">
                  <c:v>12.449740409851074</c:v>
                </c:pt>
                <c:pt idx="492">
                  <c:v>12.449740409851074</c:v>
                </c:pt>
                <c:pt idx="493">
                  <c:v>12.493300437927246</c:v>
                </c:pt>
                <c:pt idx="494">
                  <c:v>12.493300437927246</c:v>
                </c:pt>
                <c:pt idx="495">
                  <c:v>12.537659645080566</c:v>
                </c:pt>
                <c:pt idx="496">
                  <c:v>12.537659645080566</c:v>
                </c:pt>
                <c:pt idx="497">
                  <c:v>12.590729713439941</c:v>
                </c:pt>
                <c:pt idx="498">
                  <c:v>12.590729713439941</c:v>
                </c:pt>
                <c:pt idx="499">
                  <c:v>12.625709533691406</c:v>
                </c:pt>
                <c:pt idx="500">
                  <c:v>12.625709533691406</c:v>
                </c:pt>
                <c:pt idx="501">
                  <c:v>12.625709533691406</c:v>
                </c:pt>
                <c:pt idx="502">
                  <c:v>12.625709533691406</c:v>
                </c:pt>
                <c:pt idx="503">
                  <c:v>12.671019554138184</c:v>
                </c:pt>
                <c:pt idx="504">
                  <c:v>12.671019554138184</c:v>
                </c:pt>
                <c:pt idx="505">
                  <c:v>12.709670066833496</c:v>
                </c:pt>
                <c:pt idx="506">
                  <c:v>12.709670066833496</c:v>
                </c:pt>
                <c:pt idx="507">
                  <c:v>12.781740188598633</c:v>
                </c:pt>
                <c:pt idx="508">
                  <c:v>12.781740188598633</c:v>
                </c:pt>
                <c:pt idx="509">
                  <c:v>12.781740188598633</c:v>
                </c:pt>
                <c:pt idx="510">
                  <c:v>12.781740188598633</c:v>
                </c:pt>
                <c:pt idx="511">
                  <c:v>12.833450317382813</c:v>
                </c:pt>
                <c:pt idx="512">
                  <c:v>12.833450317382813</c:v>
                </c:pt>
                <c:pt idx="513">
                  <c:v>12.833450317382813</c:v>
                </c:pt>
                <c:pt idx="514">
                  <c:v>12.892829895019531</c:v>
                </c:pt>
                <c:pt idx="515">
                  <c:v>12.892829895019531</c:v>
                </c:pt>
                <c:pt idx="516">
                  <c:v>12.940549850463867</c:v>
                </c:pt>
                <c:pt idx="517">
                  <c:v>12.940549850463867</c:v>
                </c:pt>
                <c:pt idx="518">
                  <c:v>12.940549850463867</c:v>
                </c:pt>
                <c:pt idx="519">
                  <c:v>12.940549850463867</c:v>
                </c:pt>
                <c:pt idx="520">
                  <c:v>12.98052978515625</c:v>
                </c:pt>
                <c:pt idx="521">
                  <c:v>12.98052978515625</c:v>
                </c:pt>
                <c:pt idx="522">
                  <c:v>13.019180297851563</c:v>
                </c:pt>
                <c:pt idx="523">
                  <c:v>13.019180297851563</c:v>
                </c:pt>
                <c:pt idx="524">
                  <c:v>13.057229995727539</c:v>
                </c:pt>
                <c:pt idx="525">
                  <c:v>13.057229995727539</c:v>
                </c:pt>
                <c:pt idx="526">
                  <c:v>13.057229995727539</c:v>
                </c:pt>
                <c:pt idx="527">
                  <c:v>13.057229995727539</c:v>
                </c:pt>
                <c:pt idx="528">
                  <c:v>13.105290412902832</c:v>
                </c:pt>
                <c:pt idx="529">
                  <c:v>13.105290412902832</c:v>
                </c:pt>
                <c:pt idx="530">
                  <c:v>13.193759918212891</c:v>
                </c:pt>
                <c:pt idx="531">
                  <c:v>13.193759918212891</c:v>
                </c:pt>
                <c:pt idx="532">
                  <c:v>13.255009651184082</c:v>
                </c:pt>
                <c:pt idx="533">
                  <c:v>13.255009651184082</c:v>
                </c:pt>
                <c:pt idx="534">
                  <c:v>13.255009651184082</c:v>
                </c:pt>
                <c:pt idx="535">
                  <c:v>13.255009651184082</c:v>
                </c:pt>
                <c:pt idx="536">
                  <c:v>13.283309936523438</c:v>
                </c:pt>
                <c:pt idx="537">
                  <c:v>13.283309936523438</c:v>
                </c:pt>
                <c:pt idx="538">
                  <c:v>13.329079627990723</c:v>
                </c:pt>
                <c:pt idx="539">
                  <c:v>13.329079627990723</c:v>
                </c:pt>
                <c:pt idx="540">
                  <c:v>13.356559753417969</c:v>
                </c:pt>
                <c:pt idx="541">
                  <c:v>13.356559753417969</c:v>
                </c:pt>
                <c:pt idx="542">
                  <c:v>13.401069641113281</c:v>
                </c:pt>
                <c:pt idx="543">
                  <c:v>13.401069641113281</c:v>
                </c:pt>
                <c:pt idx="544">
                  <c:v>13.401069641113281</c:v>
                </c:pt>
                <c:pt idx="545">
                  <c:v>13.401069641113281</c:v>
                </c:pt>
                <c:pt idx="546">
                  <c:v>13.470709800720215</c:v>
                </c:pt>
                <c:pt idx="547">
                  <c:v>13.470709800720215</c:v>
                </c:pt>
                <c:pt idx="548">
                  <c:v>13.540610313415527</c:v>
                </c:pt>
                <c:pt idx="549">
                  <c:v>13.540610313415527</c:v>
                </c:pt>
                <c:pt idx="550">
                  <c:v>13.540610313415527</c:v>
                </c:pt>
                <c:pt idx="551">
                  <c:v>13.540610313415527</c:v>
                </c:pt>
                <c:pt idx="552">
                  <c:v>13.540610313415527</c:v>
                </c:pt>
                <c:pt idx="553">
                  <c:v>13.595100402832031</c:v>
                </c:pt>
                <c:pt idx="554">
                  <c:v>13.595100402832031</c:v>
                </c:pt>
                <c:pt idx="555">
                  <c:v>13.622770309448242</c:v>
                </c:pt>
                <c:pt idx="556">
                  <c:v>13.622770309448242</c:v>
                </c:pt>
                <c:pt idx="557">
                  <c:v>13.622770309448242</c:v>
                </c:pt>
                <c:pt idx="558">
                  <c:v>13.622770309448242</c:v>
                </c:pt>
                <c:pt idx="559">
                  <c:v>13.666740417480469</c:v>
                </c:pt>
                <c:pt idx="560">
                  <c:v>13.666740417480469</c:v>
                </c:pt>
                <c:pt idx="561">
                  <c:v>13.709369659423828</c:v>
                </c:pt>
                <c:pt idx="562">
                  <c:v>13.709369659423828</c:v>
                </c:pt>
                <c:pt idx="563">
                  <c:v>13.772130012512207</c:v>
                </c:pt>
                <c:pt idx="564">
                  <c:v>13.772130012512207</c:v>
                </c:pt>
                <c:pt idx="565">
                  <c:v>13.82429027557373</c:v>
                </c:pt>
                <c:pt idx="566">
                  <c:v>13.82429027557373</c:v>
                </c:pt>
                <c:pt idx="567">
                  <c:v>13.82429027557373</c:v>
                </c:pt>
                <c:pt idx="568">
                  <c:v>13.82429027557373</c:v>
                </c:pt>
                <c:pt idx="569">
                  <c:v>13.88008975982666</c:v>
                </c:pt>
                <c:pt idx="570">
                  <c:v>13.88008975982666</c:v>
                </c:pt>
                <c:pt idx="571">
                  <c:v>13.932740211486816</c:v>
                </c:pt>
                <c:pt idx="572">
                  <c:v>13.932740211486816</c:v>
                </c:pt>
                <c:pt idx="573">
                  <c:v>13.932740211486816</c:v>
                </c:pt>
                <c:pt idx="574">
                  <c:v>13.932740211486816</c:v>
                </c:pt>
                <c:pt idx="575">
                  <c:v>13.968890190124512</c:v>
                </c:pt>
                <c:pt idx="576">
                  <c:v>13.968890190124512</c:v>
                </c:pt>
                <c:pt idx="577">
                  <c:v>13.992670059204102</c:v>
                </c:pt>
                <c:pt idx="578">
                  <c:v>13.992670059204102</c:v>
                </c:pt>
                <c:pt idx="579">
                  <c:v>13.992670059204102</c:v>
                </c:pt>
                <c:pt idx="580">
                  <c:v>13.992670059204102</c:v>
                </c:pt>
                <c:pt idx="581">
                  <c:v>14.000459671020508</c:v>
                </c:pt>
                <c:pt idx="582">
                  <c:v>14.000459671020508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07-4D2B-A47B-541F3621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4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.7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ascendentes'!$V$6:$V$596</c:f>
              <c:numCache>
                <c:formatCode>0.000</c:formatCode>
                <c:ptCount val="591"/>
                <c:pt idx="0">
                  <c:v>0.97799999999999998</c:v>
                </c:pt>
                <c:pt idx="1">
                  <c:v>0.97899999999999998</c:v>
                </c:pt>
                <c:pt idx="2">
                  <c:v>1.228</c:v>
                </c:pt>
                <c:pt idx="3">
                  <c:v>1.2310000000000001</c:v>
                </c:pt>
                <c:pt idx="4">
                  <c:v>2.2320000000000002</c:v>
                </c:pt>
                <c:pt idx="5">
                  <c:v>2.2330000000000001</c:v>
                </c:pt>
                <c:pt idx="6">
                  <c:v>3.6139999999999999</c:v>
                </c:pt>
                <c:pt idx="7">
                  <c:v>3.6150000000000002</c:v>
                </c:pt>
                <c:pt idx="8">
                  <c:v>4.6180000000000003</c:v>
                </c:pt>
                <c:pt idx="9">
                  <c:v>4.6189999999999998</c:v>
                </c:pt>
                <c:pt idx="10">
                  <c:v>5.6210000000000004</c:v>
                </c:pt>
                <c:pt idx="11">
                  <c:v>5.6219999999999999</c:v>
                </c:pt>
                <c:pt idx="12">
                  <c:v>6.923</c:v>
                </c:pt>
                <c:pt idx="13">
                  <c:v>6.9249999999999998</c:v>
                </c:pt>
                <c:pt idx="14">
                  <c:v>7.9269999999999996</c:v>
                </c:pt>
                <c:pt idx="15">
                  <c:v>7.9279999999999999</c:v>
                </c:pt>
                <c:pt idx="16">
                  <c:v>8.0909999999999993</c:v>
                </c:pt>
                <c:pt idx="17">
                  <c:v>8.4779999999999998</c:v>
                </c:pt>
                <c:pt idx="18">
                  <c:v>9.4789999999999992</c:v>
                </c:pt>
                <c:pt idx="19">
                  <c:v>9.0909999999999993</c:v>
                </c:pt>
                <c:pt idx="20">
                  <c:v>10.002000000000001</c:v>
                </c:pt>
                <c:pt idx="21">
                  <c:v>10.003</c:v>
                </c:pt>
                <c:pt idx="22">
                  <c:v>11.092000000000001</c:v>
                </c:pt>
                <c:pt idx="23">
                  <c:v>11.004</c:v>
                </c:pt>
                <c:pt idx="24">
                  <c:v>12.005000000000001</c:v>
                </c:pt>
                <c:pt idx="25">
                  <c:v>12.095000000000001</c:v>
                </c:pt>
                <c:pt idx="26">
                  <c:v>13.007</c:v>
                </c:pt>
                <c:pt idx="27">
                  <c:v>13.007999999999999</c:v>
                </c:pt>
                <c:pt idx="28">
                  <c:v>14.272</c:v>
                </c:pt>
                <c:pt idx="29">
                  <c:v>14.438000000000001</c:v>
                </c:pt>
                <c:pt idx="30">
                  <c:v>15.01</c:v>
                </c:pt>
                <c:pt idx="31">
                  <c:v>15.010999999999999</c:v>
                </c:pt>
                <c:pt idx="32">
                  <c:v>16.013999999999999</c:v>
                </c:pt>
                <c:pt idx="33">
                  <c:v>16.015000000000001</c:v>
                </c:pt>
                <c:pt idx="34">
                  <c:v>17.018000000000001</c:v>
                </c:pt>
                <c:pt idx="35">
                  <c:v>17.018999999999998</c:v>
                </c:pt>
                <c:pt idx="36">
                  <c:v>18.021000000000001</c:v>
                </c:pt>
                <c:pt idx="37">
                  <c:v>18.021999999999998</c:v>
                </c:pt>
                <c:pt idx="38">
                  <c:v>19.024999999999999</c:v>
                </c:pt>
                <c:pt idx="39">
                  <c:v>19.027000000000001</c:v>
                </c:pt>
                <c:pt idx="40">
                  <c:v>20.027999999999999</c:v>
                </c:pt>
                <c:pt idx="41">
                  <c:v>20.030999999999999</c:v>
                </c:pt>
                <c:pt idx="42">
                  <c:v>21.032</c:v>
                </c:pt>
                <c:pt idx="43">
                  <c:v>21.035</c:v>
                </c:pt>
                <c:pt idx="44">
                  <c:v>22.038</c:v>
                </c:pt>
                <c:pt idx="45">
                  <c:v>22.039000000000001</c:v>
                </c:pt>
                <c:pt idx="46">
                  <c:v>23.042000000000002</c:v>
                </c:pt>
                <c:pt idx="47">
                  <c:v>23.042999999999999</c:v>
                </c:pt>
                <c:pt idx="48">
                  <c:v>24.044</c:v>
                </c:pt>
                <c:pt idx="49">
                  <c:v>24.045000000000002</c:v>
                </c:pt>
                <c:pt idx="50">
                  <c:v>25.047999999999998</c:v>
                </c:pt>
                <c:pt idx="51">
                  <c:v>25.048999999999999</c:v>
                </c:pt>
                <c:pt idx="52">
                  <c:v>26.344000000000001</c:v>
                </c:pt>
                <c:pt idx="53">
                  <c:v>26.344999999999999</c:v>
                </c:pt>
                <c:pt idx="54">
                  <c:v>27.346</c:v>
                </c:pt>
                <c:pt idx="55">
                  <c:v>27.347999999999999</c:v>
                </c:pt>
                <c:pt idx="56">
                  <c:v>28.349</c:v>
                </c:pt>
                <c:pt idx="57">
                  <c:v>28.350999999999999</c:v>
                </c:pt>
                <c:pt idx="58">
                  <c:v>29.352</c:v>
                </c:pt>
                <c:pt idx="59">
                  <c:v>29.355</c:v>
                </c:pt>
                <c:pt idx="60">
                  <c:v>30.356000000000002</c:v>
                </c:pt>
                <c:pt idx="61">
                  <c:v>30.359000000000002</c:v>
                </c:pt>
                <c:pt idx="62">
                  <c:v>31.36</c:v>
                </c:pt>
                <c:pt idx="63">
                  <c:v>31.363</c:v>
                </c:pt>
                <c:pt idx="64">
                  <c:v>32.363999999999997</c:v>
                </c:pt>
                <c:pt idx="65">
                  <c:v>32.366999999999997</c:v>
                </c:pt>
                <c:pt idx="66">
                  <c:v>33.368000000000002</c:v>
                </c:pt>
                <c:pt idx="67">
                  <c:v>33.369999999999997</c:v>
                </c:pt>
                <c:pt idx="68">
                  <c:v>34.372</c:v>
                </c:pt>
                <c:pt idx="69">
                  <c:v>34.372999999999998</c:v>
                </c:pt>
                <c:pt idx="70">
                  <c:v>35.374000000000002</c:v>
                </c:pt>
                <c:pt idx="71">
                  <c:v>35.481999999999999</c:v>
                </c:pt>
                <c:pt idx="72">
                  <c:v>36.482999999999997</c:v>
                </c:pt>
                <c:pt idx="73">
                  <c:v>36.484999999999999</c:v>
                </c:pt>
                <c:pt idx="74">
                  <c:v>37.485999999999997</c:v>
                </c:pt>
                <c:pt idx="75">
                  <c:v>37.488999999999997</c:v>
                </c:pt>
                <c:pt idx="76">
                  <c:v>38.49</c:v>
                </c:pt>
                <c:pt idx="77">
                  <c:v>38.493000000000002</c:v>
                </c:pt>
                <c:pt idx="78">
                  <c:v>39.494</c:v>
                </c:pt>
                <c:pt idx="79">
                  <c:v>39.496000000000002</c:v>
                </c:pt>
                <c:pt idx="80">
                  <c:v>40.497</c:v>
                </c:pt>
                <c:pt idx="81">
                  <c:v>40.499000000000002</c:v>
                </c:pt>
                <c:pt idx="82">
                  <c:v>41.517000000000003</c:v>
                </c:pt>
                <c:pt idx="83">
                  <c:v>41.518999999999998</c:v>
                </c:pt>
                <c:pt idx="84">
                  <c:v>42.52</c:v>
                </c:pt>
                <c:pt idx="85">
                  <c:v>42.521000000000001</c:v>
                </c:pt>
                <c:pt idx="86">
                  <c:v>43.523000000000003</c:v>
                </c:pt>
                <c:pt idx="87">
                  <c:v>43.524000000000001</c:v>
                </c:pt>
                <c:pt idx="88">
                  <c:v>44.529000000000003</c:v>
                </c:pt>
                <c:pt idx="89">
                  <c:v>44.543999999999997</c:v>
                </c:pt>
                <c:pt idx="90">
                  <c:v>45.527000000000001</c:v>
                </c:pt>
                <c:pt idx="91">
                  <c:v>45.531999999999996</c:v>
                </c:pt>
                <c:pt idx="92">
                  <c:v>46.259</c:v>
                </c:pt>
                <c:pt idx="93">
                  <c:v>46.533999999999999</c:v>
                </c:pt>
                <c:pt idx="94">
                  <c:v>47.258000000000003</c:v>
                </c:pt>
                <c:pt idx="95">
                  <c:v>47.351999999999997</c:v>
                </c:pt>
                <c:pt idx="96">
                  <c:v>48.53</c:v>
                </c:pt>
                <c:pt idx="97">
                  <c:v>48.576000000000001</c:v>
                </c:pt>
                <c:pt idx="98">
                  <c:v>49.578000000000003</c:v>
                </c:pt>
                <c:pt idx="99">
                  <c:v>49.576999999999998</c:v>
                </c:pt>
                <c:pt idx="100">
                  <c:v>50.579000000000001</c:v>
                </c:pt>
                <c:pt idx="101">
                  <c:v>50.579000000000001</c:v>
                </c:pt>
                <c:pt idx="102">
                  <c:v>51.582999999999998</c:v>
                </c:pt>
                <c:pt idx="103">
                  <c:v>51.584000000000003</c:v>
                </c:pt>
                <c:pt idx="104">
                  <c:v>52.585000000000001</c:v>
                </c:pt>
                <c:pt idx="105">
                  <c:v>52.585999999999999</c:v>
                </c:pt>
                <c:pt idx="106">
                  <c:v>53.587000000000003</c:v>
                </c:pt>
                <c:pt idx="107">
                  <c:v>53.587000000000003</c:v>
                </c:pt>
                <c:pt idx="108">
                  <c:v>54.588000000000001</c:v>
                </c:pt>
                <c:pt idx="109">
                  <c:v>54.588999999999999</c:v>
                </c:pt>
                <c:pt idx="110">
                  <c:v>55.59</c:v>
                </c:pt>
                <c:pt idx="111">
                  <c:v>55.765999999999998</c:v>
                </c:pt>
                <c:pt idx="112">
                  <c:v>56.767000000000003</c:v>
                </c:pt>
                <c:pt idx="113">
                  <c:v>56.767000000000003</c:v>
                </c:pt>
                <c:pt idx="114">
                  <c:v>57.771999999999998</c:v>
                </c:pt>
                <c:pt idx="115">
                  <c:v>57.768000000000001</c:v>
                </c:pt>
                <c:pt idx="116">
                  <c:v>58.774999999999999</c:v>
                </c:pt>
                <c:pt idx="117">
                  <c:v>58.768999999999998</c:v>
                </c:pt>
                <c:pt idx="118">
                  <c:v>59.776000000000003</c:v>
                </c:pt>
                <c:pt idx="119">
                  <c:v>59.777000000000001</c:v>
                </c:pt>
                <c:pt idx="120">
                  <c:v>60.77</c:v>
                </c:pt>
                <c:pt idx="121">
                  <c:v>60.777000000000001</c:v>
                </c:pt>
                <c:pt idx="122">
                  <c:v>61.771999999999998</c:v>
                </c:pt>
                <c:pt idx="123">
                  <c:v>61.78</c:v>
                </c:pt>
                <c:pt idx="124">
                  <c:v>62.773000000000003</c:v>
                </c:pt>
                <c:pt idx="125">
                  <c:v>62.783999999999999</c:v>
                </c:pt>
                <c:pt idx="126">
                  <c:v>63.774999999999999</c:v>
                </c:pt>
                <c:pt idx="127">
                  <c:v>63.786000000000001</c:v>
                </c:pt>
                <c:pt idx="128">
                  <c:v>64.777000000000001</c:v>
                </c:pt>
                <c:pt idx="129">
                  <c:v>64.787999999999997</c:v>
                </c:pt>
                <c:pt idx="130">
                  <c:v>65.778000000000006</c:v>
                </c:pt>
                <c:pt idx="131">
                  <c:v>65.789000000000001</c:v>
                </c:pt>
                <c:pt idx="132">
                  <c:v>66.78</c:v>
                </c:pt>
                <c:pt idx="133">
                  <c:v>66.792000000000002</c:v>
                </c:pt>
                <c:pt idx="134">
                  <c:v>67.78</c:v>
                </c:pt>
                <c:pt idx="135">
                  <c:v>67.793000000000006</c:v>
                </c:pt>
                <c:pt idx="136">
                  <c:v>68.781000000000006</c:v>
                </c:pt>
                <c:pt idx="137">
                  <c:v>68.795000000000002</c:v>
                </c:pt>
                <c:pt idx="138">
                  <c:v>69.781999999999996</c:v>
                </c:pt>
                <c:pt idx="139">
                  <c:v>69.796000000000006</c:v>
                </c:pt>
                <c:pt idx="140">
                  <c:v>70.783000000000001</c:v>
                </c:pt>
                <c:pt idx="141">
                  <c:v>70.798000000000002</c:v>
                </c:pt>
                <c:pt idx="142">
                  <c:v>71.784999999999997</c:v>
                </c:pt>
                <c:pt idx="143">
                  <c:v>71.8</c:v>
                </c:pt>
                <c:pt idx="144">
                  <c:v>72.786000000000001</c:v>
                </c:pt>
                <c:pt idx="145">
                  <c:v>72.801000000000002</c:v>
                </c:pt>
                <c:pt idx="146">
                  <c:v>73.787999999999997</c:v>
                </c:pt>
                <c:pt idx="147">
                  <c:v>73.802999999999997</c:v>
                </c:pt>
                <c:pt idx="148">
                  <c:v>74.787999999999997</c:v>
                </c:pt>
                <c:pt idx="149">
                  <c:v>74.805000000000007</c:v>
                </c:pt>
                <c:pt idx="150">
                  <c:v>75.635000000000005</c:v>
                </c:pt>
                <c:pt idx="151">
                  <c:v>75.790000000000006</c:v>
                </c:pt>
                <c:pt idx="152">
                  <c:v>76.078999999999994</c:v>
                </c:pt>
                <c:pt idx="153">
                  <c:v>76.790999999999997</c:v>
                </c:pt>
                <c:pt idx="154">
                  <c:v>77.081000000000003</c:v>
                </c:pt>
                <c:pt idx="155">
                  <c:v>77.792000000000002</c:v>
                </c:pt>
                <c:pt idx="156">
                  <c:v>78.087999999999994</c:v>
                </c:pt>
                <c:pt idx="157">
                  <c:v>78.793000000000006</c:v>
                </c:pt>
                <c:pt idx="158">
                  <c:v>79.088999999999999</c:v>
                </c:pt>
                <c:pt idx="159">
                  <c:v>79.091999999999999</c:v>
                </c:pt>
                <c:pt idx="160">
                  <c:v>80.793000000000006</c:v>
                </c:pt>
                <c:pt idx="161">
                  <c:v>80.09</c:v>
                </c:pt>
                <c:pt idx="162">
                  <c:v>81.093000000000004</c:v>
                </c:pt>
                <c:pt idx="163">
                  <c:v>81.795000000000002</c:v>
                </c:pt>
                <c:pt idx="164">
                  <c:v>82.096000000000004</c:v>
                </c:pt>
                <c:pt idx="165">
                  <c:v>82.796000000000006</c:v>
                </c:pt>
                <c:pt idx="166">
                  <c:v>83.097999999999999</c:v>
                </c:pt>
                <c:pt idx="167">
                  <c:v>83.796000000000006</c:v>
                </c:pt>
                <c:pt idx="168">
                  <c:v>84.097999999999999</c:v>
                </c:pt>
                <c:pt idx="169">
                  <c:v>84.100999999999999</c:v>
                </c:pt>
                <c:pt idx="170">
                  <c:v>85.798000000000002</c:v>
                </c:pt>
                <c:pt idx="171">
                  <c:v>85.102999999999994</c:v>
                </c:pt>
                <c:pt idx="172">
                  <c:v>86.798000000000002</c:v>
                </c:pt>
                <c:pt idx="173">
                  <c:v>86.105999999999995</c:v>
                </c:pt>
                <c:pt idx="174">
                  <c:v>87.8</c:v>
                </c:pt>
                <c:pt idx="175">
                  <c:v>87.108999999999995</c:v>
                </c:pt>
                <c:pt idx="176">
                  <c:v>88.801000000000002</c:v>
                </c:pt>
                <c:pt idx="177">
                  <c:v>88.111000000000004</c:v>
                </c:pt>
                <c:pt idx="178">
                  <c:v>89.801000000000002</c:v>
                </c:pt>
                <c:pt idx="179">
                  <c:v>89.114999999999995</c:v>
                </c:pt>
                <c:pt idx="180">
                  <c:v>90.802000000000007</c:v>
                </c:pt>
                <c:pt idx="181">
                  <c:v>90.116</c:v>
                </c:pt>
                <c:pt idx="182">
                  <c:v>91.802999999999997</c:v>
                </c:pt>
                <c:pt idx="183">
                  <c:v>91.119</c:v>
                </c:pt>
                <c:pt idx="184">
                  <c:v>92.805000000000007</c:v>
                </c:pt>
                <c:pt idx="185">
                  <c:v>92.122</c:v>
                </c:pt>
                <c:pt idx="186">
                  <c:v>93.123000000000005</c:v>
                </c:pt>
                <c:pt idx="187">
                  <c:v>93.805999999999997</c:v>
                </c:pt>
                <c:pt idx="188">
                  <c:v>94.123999999999995</c:v>
                </c:pt>
                <c:pt idx="189">
                  <c:v>94.808000000000007</c:v>
                </c:pt>
                <c:pt idx="190">
                  <c:v>95.126999999999995</c:v>
                </c:pt>
                <c:pt idx="191">
                  <c:v>95.81</c:v>
                </c:pt>
                <c:pt idx="192">
                  <c:v>96.129000000000005</c:v>
                </c:pt>
                <c:pt idx="193">
                  <c:v>96.811000000000007</c:v>
                </c:pt>
                <c:pt idx="194">
                  <c:v>97.131</c:v>
                </c:pt>
                <c:pt idx="195">
                  <c:v>97.813000000000002</c:v>
                </c:pt>
                <c:pt idx="196">
                  <c:v>98.132999999999996</c:v>
                </c:pt>
                <c:pt idx="197">
                  <c:v>98.813000000000002</c:v>
                </c:pt>
                <c:pt idx="198">
                  <c:v>99.137</c:v>
                </c:pt>
                <c:pt idx="199">
                  <c:v>99.814999999999998</c:v>
                </c:pt>
                <c:pt idx="200">
                  <c:v>100.13800000000001</c:v>
                </c:pt>
                <c:pt idx="201">
                  <c:v>100.816</c:v>
                </c:pt>
                <c:pt idx="202">
                  <c:v>101.14</c:v>
                </c:pt>
                <c:pt idx="203">
                  <c:v>101.816</c:v>
                </c:pt>
                <c:pt idx="204">
                  <c:v>102.143</c:v>
                </c:pt>
                <c:pt idx="205">
                  <c:v>102.818</c:v>
                </c:pt>
                <c:pt idx="206">
                  <c:v>103.253</c:v>
                </c:pt>
                <c:pt idx="207">
                  <c:v>103.819</c:v>
                </c:pt>
                <c:pt idx="208">
                  <c:v>104.255</c:v>
                </c:pt>
                <c:pt idx="209">
                  <c:v>104.256</c:v>
                </c:pt>
                <c:pt idx="210">
                  <c:v>105.821</c:v>
                </c:pt>
                <c:pt idx="211">
                  <c:v>105.258</c:v>
                </c:pt>
                <c:pt idx="212">
                  <c:v>106.822</c:v>
                </c:pt>
                <c:pt idx="213">
                  <c:v>106.261</c:v>
                </c:pt>
                <c:pt idx="214">
                  <c:v>107.822</c:v>
                </c:pt>
                <c:pt idx="215">
                  <c:v>107.26300000000001</c:v>
                </c:pt>
                <c:pt idx="216">
                  <c:v>108.72199999999999</c:v>
                </c:pt>
                <c:pt idx="217">
                  <c:v>108.82299999999999</c:v>
                </c:pt>
                <c:pt idx="218">
                  <c:v>109.26600000000001</c:v>
                </c:pt>
                <c:pt idx="219">
                  <c:v>109.824</c:v>
                </c:pt>
                <c:pt idx="220">
                  <c:v>110.268</c:v>
                </c:pt>
                <c:pt idx="221">
                  <c:v>110.825</c:v>
                </c:pt>
                <c:pt idx="222">
                  <c:v>111.373</c:v>
                </c:pt>
                <c:pt idx="223">
                  <c:v>111.827</c:v>
                </c:pt>
                <c:pt idx="224">
                  <c:v>112.375</c:v>
                </c:pt>
                <c:pt idx="225">
                  <c:v>112.828</c:v>
                </c:pt>
                <c:pt idx="226">
                  <c:v>113.379</c:v>
                </c:pt>
                <c:pt idx="227">
                  <c:v>113.83</c:v>
                </c:pt>
                <c:pt idx="228">
                  <c:v>114.379</c:v>
                </c:pt>
                <c:pt idx="229">
                  <c:v>114.831</c:v>
                </c:pt>
                <c:pt idx="230">
                  <c:v>115.38200000000001</c:v>
                </c:pt>
                <c:pt idx="231">
                  <c:v>115.833</c:v>
                </c:pt>
                <c:pt idx="232">
                  <c:v>116.38500000000001</c:v>
                </c:pt>
                <c:pt idx="233">
                  <c:v>116.834</c:v>
                </c:pt>
                <c:pt idx="234">
                  <c:v>117.387</c:v>
                </c:pt>
                <c:pt idx="235">
                  <c:v>117.836</c:v>
                </c:pt>
                <c:pt idx="236">
                  <c:v>118.39</c:v>
                </c:pt>
                <c:pt idx="237">
                  <c:v>118.837</c:v>
                </c:pt>
                <c:pt idx="238">
                  <c:v>119.392</c:v>
                </c:pt>
                <c:pt idx="239">
                  <c:v>119.83799999999999</c:v>
                </c:pt>
                <c:pt idx="240">
                  <c:v>120.395</c:v>
                </c:pt>
                <c:pt idx="241">
                  <c:v>120.95099999999999</c:v>
                </c:pt>
                <c:pt idx="242">
                  <c:v>121.39700000000001</c:v>
                </c:pt>
                <c:pt idx="243">
                  <c:v>121.953</c:v>
                </c:pt>
                <c:pt idx="244">
                  <c:v>122.4</c:v>
                </c:pt>
                <c:pt idx="245">
                  <c:v>122.953</c:v>
                </c:pt>
                <c:pt idx="246">
                  <c:v>123.402</c:v>
                </c:pt>
                <c:pt idx="247">
                  <c:v>123.95399999999999</c:v>
                </c:pt>
                <c:pt idx="248">
                  <c:v>124.405</c:v>
                </c:pt>
                <c:pt idx="249">
                  <c:v>124.956</c:v>
                </c:pt>
                <c:pt idx="250">
                  <c:v>125.408</c:v>
                </c:pt>
                <c:pt idx="251">
                  <c:v>125.95699999999999</c:v>
                </c:pt>
                <c:pt idx="252">
                  <c:v>126.41</c:v>
                </c:pt>
                <c:pt idx="253">
                  <c:v>126.958</c:v>
                </c:pt>
                <c:pt idx="254">
                  <c:v>127.41200000000001</c:v>
                </c:pt>
                <c:pt idx="255">
                  <c:v>127.003</c:v>
                </c:pt>
                <c:pt idx="256">
                  <c:v>128.41300000000001</c:v>
                </c:pt>
                <c:pt idx="257">
                  <c:v>128.00399999999999</c:v>
                </c:pt>
                <c:pt idx="258">
                  <c:v>129.416</c:v>
                </c:pt>
                <c:pt idx="259">
                  <c:v>129.005</c:v>
                </c:pt>
                <c:pt idx="260">
                  <c:v>130.41900000000001</c:v>
                </c:pt>
                <c:pt idx="261">
                  <c:v>130.006</c:v>
                </c:pt>
                <c:pt idx="262">
                  <c:v>131.42099999999999</c:v>
                </c:pt>
                <c:pt idx="263">
                  <c:v>131.00800000000001</c:v>
                </c:pt>
                <c:pt idx="264">
                  <c:v>132.42400000000001</c:v>
                </c:pt>
                <c:pt idx="265">
                  <c:v>132.023</c:v>
                </c:pt>
                <c:pt idx="266">
                  <c:v>133.42599999999999</c:v>
                </c:pt>
                <c:pt idx="267">
                  <c:v>133.02500000000001</c:v>
                </c:pt>
                <c:pt idx="268">
                  <c:v>134.429</c:v>
                </c:pt>
                <c:pt idx="269">
                  <c:v>134.02600000000001</c:v>
                </c:pt>
                <c:pt idx="270">
                  <c:v>135.43100000000001</c:v>
                </c:pt>
                <c:pt idx="271">
                  <c:v>135.02799999999999</c:v>
                </c:pt>
                <c:pt idx="272">
                  <c:v>136.434</c:v>
                </c:pt>
                <c:pt idx="273">
                  <c:v>136.02799999999999</c:v>
                </c:pt>
                <c:pt idx="274">
                  <c:v>137.435</c:v>
                </c:pt>
                <c:pt idx="275">
                  <c:v>137.029</c:v>
                </c:pt>
                <c:pt idx="276">
                  <c:v>138.43700000000001</c:v>
                </c:pt>
                <c:pt idx="277">
                  <c:v>138.81399999999999</c:v>
                </c:pt>
                <c:pt idx="278">
                  <c:v>139.03100000000001</c:v>
                </c:pt>
                <c:pt idx="279">
                  <c:v>139.44</c:v>
                </c:pt>
                <c:pt idx="280">
                  <c:v>140.03100000000001</c:v>
                </c:pt>
                <c:pt idx="281">
                  <c:v>140.44200000000001</c:v>
                </c:pt>
                <c:pt idx="282">
                  <c:v>141.03299999999999</c:v>
                </c:pt>
                <c:pt idx="283">
                  <c:v>141.44499999999999</c:v>
                </c:pt>
                <c:pt idx="284">
                  <c:v>142.03399999999999</c:v>
                </c:pt>
                <c:pt idx="285">
                  <c:v>142.44800000000001</c:v>
                </c:pt>
                <c:pt idx="286">
                  <c:v>143.036</c:v>
                </c:pt>
                <c:pt idx="287">
                  <c:v>143.44999999999999</c:v>
                </c:pt>
                <c:pt idx="288">
                  <c:v>144.03800000000001</c:v>
                </c:pt>
                <c:pt idx="289">
                  <c:v>144.453</c:v>
                </c:pt>
                <c:pt idx="290">
                  <c:v>145.03899999999999</c:v>
                </c:pt>
                <c:pt idx="291">
                  <c:v>145.45500000000001</c:v>
                </c:pt>
                <c:pt idx="292">
                  <c:v>146.041</c:v>
                </c:pt>
                <c:pt idx="293">
                  <c:v>146.459</c:v>
                </c:pt>
                <c:pt idx="294">
                  <c:v>147.042</c:v>
                </c:pt>
                <c:pt idx="295">
                  <c:v>147.46</c:v>
                </c:pt>
                <c:pt idx="296">
                  <c:v>148.04300000000001</c:v>
                </c:pt>
                <c:pt idx="297">
                  <c:v>148.46299999999999</c:v>
                </c:pt>
                <c:pt idx="298">
                  <c:v>149.04499999999999</c:v>
                </c:pt>
                <c:pt idx="299">
                  <c:v>149.46600000000001</c:v>
                </c:pt>
                <c:pt idx="300">
                  <c:v>150.04599999999999</c:v>
                </c:pt>
                <c:pt idx="301">
                  <c:v>150.46799999999999</c:v>
                </c:pt>
                <c:pt idx="302">
                  <c:v>151.047</c:v>
                </c:pt>
                <c:pt idx="303">
                  <c:v>151.471</c:v>
                </c:pt>
                <c:pt idx="304">
                  <c:v>152.047</c:v>
                </c:pt>
                <c:pt idx="305">
                  <c:v>152.47300000000001</c:v>
                </c:pt>
                <c:pt idx="306">
                  <c:v>153.04900000000001</c:v>
                </c:pt>
                <c:pt idx="307">
                  <c:v>153.476</c:v>
                </c:pt>
                <c:pt idx="308">
                  <c:v>154.05000000000001</c:v>
                </c:pt>
                <c:pt idx="309">
                  <c:v>154.47900000000001</c:v>
                </c:pt>
                <c:pt idx="310">
                  <c:v>155.05199999999999</c:v>
                </c:pt>
                <c:pt idx="311">
                  <c:v>155.48099999999999</c:v>
                </c:pt>
                <c:pt idx="312">
                  <c:v>156.053</c:v>
                </c:pt>
                <c:pt idx="313">
                  <c:v>156.48400000000001</c:v>
                </c:pt>
                <c:pt idx="314">
                  <c:v>157.053</c:v>
                </c:pt>
                <c:pt idx="315">
                  <c:v>157.48599999999999</c:v>
                </c:pt>
                <c:pt idx="316">
                  <c:v>158.054</c:v>
                </c:pt>
                <c:pt idx="317">
                  <c:v>158.489</c:v>
                </c:pt>
                <c:pt idx="318">
                  <c:v>159.05500000000001</c:v>
                </c:pt>
                <c:pt idx="319">
                  <c:v>159.49</c:v>
                </c:pt>
                <c:pt idx="320">
                  <c:v>160.05699999999999</c:v>
                </c:pt>
                <c:pt idx="321">
                  <c:v>160.49299999999999</c:v>
                </c:pt>
                <c:pt idx="322">
                  <c:v>161.059</c:v>
                </c:pt>
                <c:pt idx="323">
                  <c:v>161.49600000000001</c:v>
                </c:pt>
                <c:pt idx="324">
                  <c:v>162.06</c:v>
                </c:pt>
                <c:pt idx="325">
                  <c:v>162.49799999999999</c:v>
                </c:pt>
                <c:pt idx="326">
                  <c:v>163.06200000000001</c:v>
                </c:pt>
                <c:pt idx="327">
                  <c:v>163.501</c:v>
                </c:pt>
                <c:pt idx="328">
                  <c:v>164.06299999999999</c:v>
                </c:pt>
                <c:pt idx="329">
                  <c:v>164.50299999999999</c:v>
                </c:pt>
                <c:pt idx="330">
                  <c:v>165.06399999999999</c:v>
                </c:pt>
                <c:pt idx="331">
                  <c:v>165.50700000000001</c:v>
                </c:pt>
                <c:pt idx="332">
                  <c:v>166.065</c:v>
                </c:pt>
                <c:pt idx="333">
                  <c:v>166.50899999999999</c:v>
                </c:pt>
                <c:pt idx="334">
                  <c:v>167.066</c:v>
                </c:pt>
                <c:pt idx="335">
                  <c:v>167.512</c:v>
                </c:pt>
                <c:pt idx="336">
                  <c:v>168.06700000000001</c:v>
                </c:pt>
                <c:pt idx="337">
                  <c:v>168.51400000000001</c:v>
                </c:pt>
                <c:pt idx="338">
                  <c:v>169.90100000000001</c:v>
                </c:pt>
                <c:pt idx="339">
                  <c:v>169.06800000000001</c:v>
                </c:pt>
                <c:pt idx="340">
                  <c:v>170.51599999999999</c:v>
                </c:pt>
                <c:pt idx="341">
                  <c:v>170.15199999999999</c:v>
                </c:pt>
                <c:pt idx="342">
                  <c:v>171.51900000000001</c:v>
                </c:pt>
                <c:pt idx="343">
                  <c:v>171.15199999999999</c:v>
                </c:pt>
                <c:pt idx="344">
                  <c:v>172.52099999999999</c:v>
                </c:pt>
                <c:pt idx="345">
                  <c:v>172.154</c:v>
                </c:pt>
                <c:pt idx="346">
                  <c:v>173.535</c:v>
                </c:pt>
                <c:pt idx="347">
                  <c:v>173.155</c:v>
                </c:pt>
                <c:pt idx="348">
                  <c:v>174.53800000000001</c:v>
                </c:pt>
                <c:pt idx="349">
                  <c:v>174.15700000000001</c:v>
                </c:pt>
                <c:pt idx="350">
                  <c:v>175.54</c:v>
                </c:pt>
                <c:pt idx="351">
                  <c:v>175.15700000000001</c:v>
                </c:pt>
                <c:pt idx="352">
                  <c:v>176.78299999999999</c:v>
                </c:pt>
                <c:pt idx="353">
                  <c:v>176.15899999999999</c:v>
                </c:pt>
                <c:pt idx="354">
                  <c:v>177.785</c:v>
                </c:pt>
                <c:pt idx="355">
                  <c:v>177.161</c:v>
                </c:pt>
                <c:pt idx="356">
                  <c:v>178.78899999999999</c:v>
                </c:pt>
                <c:pt idx="357">
                  <c:v>178.16200000000001</c:v>
                </c:pt>
                <c:pt idx="358">
                  <c:v>179.791</c:v>
                </c:pt>
                <c:pt idx="359">
                  <c:v>179.16399999999999</c:v>
                </c:pt>
                <c:pt idx="360">
                  <c:v>180.79300000000001</c:v>
                </c:pt>
                <c:pt idx="361">
                  <c:v>180.166</c:v>
                </c:pt>
                <c:pt idx="362">
                  <c:v>181.79599999999999</c:v>
                </c:pt>
                <c:pt idx="363">
                  <c:v>181.167</c:v>
                </c:pt>
                <c:pt idx="364">
                  <c:v>182.798</c:v>
                </c:pt>
                <c:pt idx="365">
                  <c:v>182.16800000000001</c:v>
                </c:pt>
                <c:pt idx="366">
                  <c:v>183.80099999999999</c:v>
                </c:pt>
                <c:pt idx="367">
                  <c:v>183.16900000000001</c:v>
                </c:pt>
                <c:pt idx="368">
                  <c:v>184.804</c:v>
                </c:pt>
                <c:pt idx="369">
                  <c:v>184.17</c:v>
                </c:pt>
                <c:pt idx="370">
                  <c:v>185.80600000000001</c:v>
                </c:pt>
                <c:pt idx="371">
                  <c:v>185.17099999999999</c:v>
                </c:pt>
                <c:pt idx="372">
                  <c:v>186.809</c:v>
                </c:pt>
                <c:pt idx="373">
                  <c:v>186.172</c:v>
                </c:pt>
                <c:pt idx="374">
                  <c:v>187.81100000000001</c:v>
                </c:pt>
                <c:pt idx="375">
                  <c:v>187.17400000000001</c:v>
                </c:pt>
                <c:pt idx="376">
                  <c:v>188.81399999999999</c:v>
                </c:pt>
                <c:pt idx="377">
                  <c:v>188.815</c:v>
                </c:pt>
                <c:pt idx="378">
                  <c:v>189.17500000000001</c:v>
                </c:pt>
                <c:pt idx="379">
                  <c:v>189.816</c:v>
                </c:pt>
                <c:pt idx="380">
                  <c:v>190.17699999999999</c:v>
                </c:pt>
                <c:pt idx="381">
                  <c:v>190.82</c:v>
                </c:pt>
                <c:pt idx="382">
                  <c:v>191.178</c:v>
                </c:pt>
                <c:pt idx="383">
                  <c:v>191.822</c:v>
                </c:pt>
                <c:pt idx="384">
                  <c:v>192.18</c:v>
                </c:pt>
                <c:pt idx="385">
                  <c:v>192.82400000000001</c:v>
                </c:pt>
                <c:pt idx="386">
                  <c:v>193.18199999999999</c:v>
                </c:pt>
                <c:pt idx="387">
                  <c:v>193.827</c:v>
                </c:pt>
                <c:pt idx="388">
                  <c:v>194.18299999999999</c:v>
                </c:pt>
                <c:pt idx="389">
                  <c:v>194.82900000000001</c:v>
                </c:pt>
                <c:pt idx="390">
                  <c:v>195.185</c:v>
                </c:pt>
                <c:pt idx="391">
                  <c:v>195.83199999999999</c:v>
                </c:pt>
                <c:pt idx="392">
                  <c:v>196.28100000000001</c:v>
                </c:pt>
                <c:pt idx="393">
                  <c:v>196.83500000000001</c:v>
                </c:pt>
                <c:pt idx="394">
                  <c:v>197.28299999999999</c:v>
                </c:pt>
                <c:pt idx="395">
                  <c:v>197.83699999999999</c:v>
                </c:pt>
                <c:pt idx="396">
                  <c:v>198.28299999999999</c:v>
                </c:pt>
                <c:pt idx="397">
                  <c:v>198.84</c:v>
                </c:pt>
                <c:pt idx="398">
                  <c:v>199.285</c:v>
                </c:pt>
                <c:pt idx="399">
                  <c:v>199.84200000000001</c:v>
                </c:pt>
                <c:pt idx="400">
                  <c:v>200.995</c:v>
                </c:pt>
                <c:pt idx="401">
                  <c:v>200.286</c:v>
                </c:pt>
                <c:pt idx="402">
                  <c:v>201.845</c:v>
                </c:pt>
                <c:pt idx="403">
                  <c:v>201.28800000000001</c:v>
                </c:pt>
                <c:pt idx="404">
                  <c:v>202.84700000000001</c:v>
                </c:pt>
                <c:pt idx="405">
                  <c:v>202.28899999999999</c:v>
                </c:pt>
                <c:pt idx="406">
                  <c:v>203.85</c:v>
                </c:pt>
                <c:pt idx="407">
                  <c:v>203.28899999999999</c:v>
                </c:pt>
                <c:pt idx="408">
                  <c:v>204.851</c:v>
                </c:pt>
                <c:pt idx="409">
                  <c:v>204.29</c:v>
                </c:pt>
                <c:pt idx="410">
                  <c:v>205.85300000000001</c:v>
                </c:pt>
                <c:pt idx="411">
                  <c:v>205.291</c:v>
                </c:pt>
                <c:pt idx="412">
                  <c:v>206.85599999999999</c:v>
                </c:pt>
                <c:pt idx="413">
                  <c:v>206.29300000000001</c:v>
                </c:pt>
                <c:pt idx="414">
                  <c:v>207.858</c:v>
                </c:pt>
                <c:pt idx="415">
                  <c:v>207.29300000000001</c:v>
                </c:pt>
                <c:pt idx="416">
                  <c:v>208.86099999999999</c:v>
                </c:pt>
                <c:pt idx="417">
                  <c:v>208.29400000000001</c:v>
                </c:pt>
                <c:pt idx="418">
                  <c:v>209.864</c:v>
                </c:pt>
                <c:pt idx="419">
                  <c:v>209.29599999999999</c:v>
                </c:pt>
                <c:pt idx="420">
                  <c:v>210.86600000000001</c:v>
                </c:pt>
                <c:pt idx="421">
                  <c:v>210.38</c:v>
                </c:pt>
                <c:pt idx="422">
                  <c:v>211.869</c:v>
                </c:pt>
                <c:pt idx="423">
                  <c:v>211.38200000000001</c:v>
                </c:pt>
                <c:pt idx="424">
                  <c:v>212.87100000000001</c:v>
                </c:pt>
                <c:pt idx="425">
                  <c:v>212.38300000000001</c:v>
                </c:pt>
                <c:pt idx="426">
                  <c:v>213.874</c:v>
                </c:pt>
                <c:pt idx="427">
                  <c:v>213.38499999999999</c:v>
                </c:pt>
                <c:pt idx="428">
                  <c:v>214.875</c:v>
                </c:pt>
                <c:pt idx="429">
                  <c:v>214.38499999999999</c:v>
                </c:pt>
                <c:pt idx="430">
                  <c:v>215.87799999999999</c:v>
                </c:pt>
                <c:pt idx="431">
                  <c:v>215.387</c:v>
                </c:pt>
                <c:pt idx="432">
                  <c:v>216.881</c:v>
                </c:pt>
                <c:pt idx="433">
                  <c:v>216.387</c:v>
                </c:pt>
                <c:pt idx="434">
                  <c:v>217.88300000000001</c:v>
                </c:pt>
                <c:pt idx="435">
                  <c:v>217.38800000000001</c:v>
                </c:pt>
                <c:pt idx="436">
                  <c:v>218.886</c:v>
                </c:pt>
                <c:pt idx="437">
                  <c:v>218.38900000000001</c:v>
                </c:pt>
                <c:pt idx="438">
                  <c:v>219.88800000000001</c:v>
                </c:pt>
                <c:pt idx="439">
                  <c:v>219.38900000000001</c:v>
                </c:pt>
                <c:pt idx="440">
                  <c:v>220.89099999999999</c:v>
                </c:pt>
                <c:pt idx="441">
                  <c:v>220.39</c:v>
                </c:pt>
                <c:pt idx="442">
                  <c:v>221.89400000000001</c:v>
                </c:pt>
                <c:pt idx="443">
                  <c:v>221.39</c:v>
                </c:pt>
                <c:pt idx="444">
                  <c:v>222.89599999999999</c:v>
                </c:pt>
                <c:pt idx="445">
                  <c:v>222.39099999999999</c:v>
                </c:pt>
                <c:pt idx="446">
                  <c:v>223.899</c:v>
                </c:pt>
                <c:pt idx="447">
                  <c:v>223.392</c:v>
                </c:pt>
                <c:pt idx="448">
                  <c:v>224.90100000000001</c:v>
                </c:pt>
                <c:pt idx="449">
                  <c:v>224.392</c:v>
                </c:pt>
                <c:pt idx="450">
                  <c:v>225.904</c:v>
                </c:pt>
                <c:pt idx="451">
                  <c:v>225.39400000000001</c:v>
                </c:pt>
                <c:pt idx="452">
                  <c:v>226.90600000000001</c:v>
                </c:pt>
                <c:pt idx="453">
                  <c:v>226.39500000000001</c:v>
                </c:pt>
                <c:pt idx="454">
                  <c:v>227.90899999999999</c:v>
                </c:pt>
                <c:pt idx="455">
                  <c:v>227.39599999999999</c:v>
                </c:pt>
                <c:pt idx="456">
                  <c:v>228.91200000000001</c:v>
                </c:pt>
                <c:pt idx="457">
                  <c:v>228.39599999999999</c:v>
                </c:pt>
                <c:pt idx="458">
                  <c:v>229.91399999999999</c:v>
                </c:pt>
                <c:pt idx="459">
                  <c:v>229.398</c:v>
                </c:pt>
                <c:pt idx="460">
                  <c:v>230.999</c:v>
                </c:pt>
                <c:pt idx="461">
                  <c:v>230.09</c:v>
                </c:pt>
                <c:pt idx="462">
                  <c:v>231.399</c:v>
                </c:pt>
                <c:pt idx="463">
                  <c:v>231.00200000000001</c:v>
                </c:pt>
                <c:pt idx="464">
                  <c:v>232.399</c:v>
                </c:pt>
                <c:pt idx="465">
                  <c:v>232.005</c:v>
                </c:pt>
                <c:pt idx="466">
                  <c:v>233.4</c:v>
                </c:pt>
                <c:pt idx="467">
                  <c:v>233.00700000000001</c:v>
                </c:pt>
                <c:pt idx="468">
                  <c:v>234.40100000000001</c:v>
                </c:pt>
                <c:pt idx="469">
                  <c:v>234.01</c:v>
                </c:pt>
                <c:pt idx="470">
                  <c:v>235.40199999999999</c:v>
                </c:pt>
                <c:pt idx="471">
                  <c:v>235.012</c:v>
                </c:pt>
                <c:pt idx="472">
                  <c:v>236.40299999999999</c:v>
                </c:pt>
                <c:pt idx="473">
                  <c:v>236.01499999999999</c:v>
                </c:pt>
                <c:pt idx="474">
                  <c:v>237.018</c:v>
                </c:pt>
                <c:pt idx="475">
                  <c:v>237.40700000000001</c:v>
                </c:pt>
                <c:pt idx="476">
                  <c:v>238.02</c:v>
                </c:pt>
                <c:pt idx="477">
                  <c:v>238.41</c:v>
                </c:pt>
                <c:pt idx="478">
                  <c:v>239.024</c:v>
                </c:pt>
                <c:pt idx="479">
                  <c:v>239.41399999999999</c:v>
                </c:pt>
                <c:pt idx="480">
                  <c:v>240.02500000000001</c:v>
                </c:pt>
                <c:pt idx="481">
                  <c:v>240.41800000000001</c:v>
                </c:pt>
                <c:pt idx="482">
                  <c:v>241.02799999999999</c:v>
                </c:pt>
                <c:pt idx="483">
                  <c:v>241.42099999999999</c:v>
                </c:pt>
                <c:pt idx="484">
                  <c:v>242.03100000000001</c:v>
                </c:pt>
                <c:pt idx="485">
                  <c:v>242.42500000000001</c:v>
                </c:pt>
                <c:pt idx="486">
                  <c:v>243.03299999999999</c:v>
                </c:pt>
                <c:pt idx="487">
                  <c:v>243.428</c:v>
                </c:pt>
                <c:pt idx="488">
                  <c:v>244.03700000000001</c:v>
                </c:pt>
                <c:pt idx="489">
                  <c:v>244.43199999999999</c:v>
                </c:pt>
                <c:pt idx="490">
                  <c:v>245.03800000000001</c:v>
                </c:pt>
                <c:pt idx="491">
                  <c:v>245.435</c:v>
                </c:pt>
                <c:pt idx="492">
                  <c:v>246.042</c:v>
                </c:pt>
                <c:pt idx="493">
                  <c:v>246.43899999999999</c:v>
                </c:pt>
                <c:pt idx="494">
                  <c:v>247.042</c:v>
                </c:pt>
                <c:pt idx="495">
                  <c:v>247.44300000000001</c:v>
                </c:pt>
                <c:pt idx="496">
                  <c:v>248.04499999999999</c:v>
                </c:pt>
                <c:pt idx="497">
                  <c:v>248.446</c:v>
                </c:pt>
                <c:pt idx="498">
                  <c:v>249.048</c:v>
                </c:pt>
                <c:pt idx="499">
                  <c:v>249.52199999999999</c:v>
                </c:pt>
                <c:pt idx="500">
                  <c:v>250.05</c:v>
                </c:pt>
                <c:pt idx="501">
                  <c:v>250.52600000000001</c:v>
                </c:pt>
                <c:pt idx="502">
                  <c:v>251.05199999999999</c:v>
                </c:pt>
                <c:pt idx="503">
                  <c:v>251.529</c:v>
                </c:pt>
                <c:pt idx="504">
                  <c:v>252.054</c:v>
                </c:pt>
                <c:pt idx="505">
                  <c:v>252.53100000000001</c:v>
                </c:pt>
                <c:pt idx="506">
                  <c:v>253.05600000000001</c:v>
                </c:pt>
                <c:pt idx="507">
                  <c:v>253.53399999999999</c:v>
                </c:pt>
                <c:pt idx="508">
                  <c:v>254.05799999999999</c:v>
                </c:pt>
                <c:pt idx="509">
                  <c:v>254.536</c:v>
                </c:pt>
                <c:pt idx="510">
                  <c:v>255.06100000000001</c:v>
                </c:pt>
                <c:pt idx="511">
                  <c:v>255.54</c:v>
                </c:pt>
                <c:pt idx="512">
                  <c:v>256.06400000000002</c:v>
                </c:pt>
                <c:pt idx="513">
                  <c:v>256.54199999999997</c:v>
                </c:pt>
                <c:pt idx="514">
                  <c:v>257.065</c:v>
                </c:pt>
                <c:pt idx="515">
                  <c:v>257.54500000000002</c:v>
                </c:pt>
                <c:pt idx="516">
                  <c:v>258.06900000000002</c:v>
                </c:pt>
                <c:pt idx="517">
                  <c:v>258.54899999999998</c:v>
                </c:pt>
                <c:pt idx="518">
                  <c:v>259.07100000000003</c:v>
                </c:pt>
                <c:pt idx="519">
                  <c:v>259.55099999999999</c:v>
                </c:pt>
                <c:pt idx="520">
                  <c:v>260.07400000000001</c:v>
                </c:pt>
                <c:pt idx="521">
                  <c:v>260.18</c:v>
                </c:pt>
                <c:pt idx="522">
                  <c:v>261.55500000000001</c:v>
                </c:pt>
                <c:pt idx="523">
                  <c:v>261.077</c:v>
                </c:pt>
                <c:pt idx="524">
                  <c:v>262.55700000000002</c:v>
                </c:pt>
                <c:pt idx="525">
                  <c:v>262.07900000000001</c:v>
                </c:pt>
                <c:pt idx="526">
                  <c:v>263.56</c:v>
                </c:pt>
                <c:pt idx="527">
                  <c:v>263.08199999999999</c:v>
                </c:pt>
                <c:pt idx="528">
                  <c:v>264.56299999999999</c:v>
                </c:pt>
                <c:pt idx="529">
                  <c:v>264.084</c:v>
                </c:pt>
                <c:pt idx="530">
                  <c:v>265.59199999999998</c:v>
                </c:pt>
                <c:pt idx="531">
                  <c:v>265.08600000000001</c:v>
                </c:pt>
                <c:pt idx="532">
                  <c:v>266.59500000000003</c:v>
                </c:pt>
                <c:pt idx="533">
                  <c:v>266.08699999999999</c:v>
                </c:pt>
                <c:pt idx="534">
                  <c:v>267.59699999999998</c:v>
                </c:pt>
                <c:pt idx="535">
                  <c:v>267.13</c:v>
                </c:pt>
                <c:pt idx="536">
                  <c:v>268.601</c:v>
                </c:pt>
                <c:pt idx="537">
                  <c:v>268.13200000000001</c:v>
                </c:pt>
                <c:pt idx="538">
                  <c:v>269.60300000000001</c:v>
                </c:pt>
                <c:pt idx="539">
                  <c:v>269.31900000000002</c:v>
                </c:pt>
                <c:pt idx="540">
                  <c:v>270.60700000000003</c:v>
                </c:pt>
                <c:pt idx="541">
                  <c:v>270.322</c:v>
                </c:pt>
                <c:pt idx="542">
                  <c:v>271.61</c:v>
                </c:pt>
                <c:pt idx="543">
                  <c:v>271.32400000000001</c:v>
                </c:pt>
                <c:pt idx="544">
                  <c:v>272.61399999999998</c:v>
                </c:pt>
                <c:pt idx="545">
                  <c:v>272.32499999999999</c:v>
                </c:pt>
                <c:pt idx="546">
                  <c:v>273.79500000000002</c:v>
                </c:pt>
                <c:pt idx="547">
                  <c:v>273.32799999999997</c:v>
                </c:pt>
                <c:pt idx="548">
                  <c:v>274.79700000000003</c:v>
                </c:pt>
                <c:pt idx="549">
                  <c:v>274.512</c:v>
                </c:pt>
                <c:pt idx="550">
                  <c:v>275.80099999999999</c:v>
                </c:pt>
                <c:pt idx="551">
                  <c:v>275.51499999999999</c:v>
                </c:pt>
                <c:pt idx="552">
                  <c:v>276.065</c:v>
                </c:pt>
                <c:pt idx="553">
                  <c:v>276.517</c:v>
                </c:pt>
                <c:pt idx="554">
                  <c:v>277.07</c:v>
                </c:pt>
                <c:pt idx="555">
                  <c:v>277.70499999999998</c:v>
                </c:pt>
                <c:pt idx="556">
                  <c:v>278.07499999999999</c:v>
                </c:pt>
                <c:pt idx="557">
                  <c:v>278.70699999999999</c:v>
                </c:pt>
                <c:pt idx="558">
                  <c:v>279.07799999999997</c:v>
                </c:pt>
                <c:pt idx="559">
                  <c:v>279.709</c:v>
                </c:pt>
                <c:pt idx="560">
                  <c:v>280.08199999999999</c:v>
                </c:pt>
                <c:pt idx="561">
                  <c:v>280.88600000000002</c:v>
                </c:pt>
                <c:pt idx="562">
                  <c:v>281.084</c:v>
                </c:pt>
                <c:pt idx="563">
                  <c:v>281.88900000000001</c:v>
                </c:pt>
                <c:pt idx="564">
                  <c:v>282.08699999999999</c:v>
                </c:pt>
                <c:pt idx="565">
                  <c:v>282.892</c:v>
                </c:pt>
                <c:pt idx="566">
                  <c:v>283.09199999999998</c:v>
                </c:pt>
                <c:pt idx="567">
                  <c:v>283.89299999999997</c:v>
                </c:pt>
                <c:pt idx="568">
                  <c:v>284.40800000000002</c:v>
                </c:pt>
                <c:pt idx="569">
                  <c:v>284.89600000000002</c:v>
                </c:pt>
                <c:pt idx="570">
                  <c:v>285.411</c:v>
                </c:pt>
                <c:pt idx="571">
                  <c:v>285.89800000000002</c:v>
                </c:pt>
                <c:pt idx="572">
                  <c:v>286.41399999999999</c:v>
                </c:pt>
                <c:pt idx="573">
                  <c:v>286.90100000000001</c:v>
                </c:pt>
                <c:pt idx="574">
                  <c:v>287.64499999999998</c:v>
                </c:pt>
                <c:pt idx="575">
                  <c:v>287.90300000000002</c:v>
                </c:pt>
                <c:pt idx="576">
                  <c:v>288.64800000000002</c:v>
                </c:pt>
                <c:pt idx="577">
                  <c:v>288.90600000000001</c:v>
                </c:pt>
                <c:pt idx="578">
                  <c:v>289.65100000000001</c:v>
                </c:pt>
                <c:pt idx="579">
                  <c:v>289.90800000000002</c:v>
                </c:pt>
                <c:pt idx="580">
                  <c:v>290.274</c:v>
                </c:pt>
                <c:pt idx="581">
                  <c:v>290.654</c:v>
                </c:pt>
                <c:pt idx="582">
                  <c:v>291.14800000000002</c:v>
                </c:pt>
                <c:pt idx="583">
                  <c:v>291.65800000000002</c:v>
                </c:pt>
                <c:pt idx="584">
                  <c:v>292.15100000000001</c:v>
                </c:pt>
                <c:pt idx="585">
                  <c:v>292.66000000000003</c:v>
                </c:pt>
                <c:pt idx="586">
                  <c:v>293.15199999999999</c:v>
                </c:pt>
                <c:pt idx="587">
                  <c:v>293.66300000000001</c:v>
                </c:pt>
                <c:pt idx="588">
                  <c:v>294.15499999999997</c:v>
                </c:pt>
                <c:pt idx="589">
                  <c:v>294.666</c:v>
                </c:pt>
                <c:pt idx="590">
                  <c:v>295.15699999999998</c:v>
                </c:pt>
              </c:numCache>
            </c:numRef>
          </c:xVal>
          <c:yVal>
            <c:numRef>
              <c:f>'Reg_Escalones ascendentes'!$W$6:$W$596</c:f>
              <c:numCache>
                <c:formatCode>General</c:formatCode>
                <c:ptCount val="591"/>
                <c:pt idx="0">
                  <c:v>3.9983799457550049</c:v>
                </c:pt>
                <c:pt idx="1">
                  <c:v>3.9983799457550049</c:v>
                </c:pt>
                <c:pt idx="2">
                  <c:v>3.9990799427032471</c:v>
                </c:pt>
                <c:pt idx="3">
                  <c:v>3.9990799427032471</c:v>
                </c:pt>
                <c:pt idx="4">
                  <c:v>3.9983301162719727</c:v>
                </c:pt>
                <c:pt idx="5">
                  <c:v>3.9983301162719727</c:v>
                </c:pt>
                <c:pt idx="6">
                  <c:v>3.9979801177978516</c:v>
                </c:pt>
                <c:pt idx="7">
                  <c:v>3.9979801177978516</c:v>
                </c:pt>
                <c:pt idx="8">
                  <c:v>3.9979801177978516</c:v>
                </c:pt>
                <c:pt idx="9">
                  <c:v>3.9979801177978516</c:v>
                </c:pt>
                <c:pt idx="10">
                  <c:v>3.9984900951385498</c:v>
                </c:pt>
                <c:pt idx="11">
                  <c:v>3.9984900951385498</c:v>
                </c:pt>
                <c:pt idx="12">
                  <c:v>3.9977099895477295</c:v>
                </c:pt>
                <c:pt idx="13">
                  <c:v>3.9977099895477295</c:v>
                </c:pt>
                <c:pt idx="14">
                  <c:v>4.0239400863647461</c:v>
                </c:pt>
                <c:pt idx="15">
                  <c:v>4.0239400863647461</c:v>
                </c:pt>
                <c:pt idx="16">
                  <c:v>4.0239400863647461</c:v>
                </c:pt>
                <c:pt idx="17">
                  <c:v>4.0759201049804688</c:v>
                </c:pt>
                <c:pt idx="18">
                  <c:v>4.0759201049804688</c:v>
                </c:pt>
                <c:pt idx="19">
                  <c:v>4.0759201049804688</c:v>
                </c:pt>
                <c:pt idx="20">
                  <c:v>4.0977602005004883</c:v>
                </c:pt>
                <c:pt idx="21">
                  <c:v>4.0977602005004883</c:v>
                </c:pt>
                <c:pt idx="22">
                  <c:v>4.0977602005004883</c:v>
                </c:pt>
                <c:pt idx="23">
                  <c:v>4.0977602005004883</c:v>
                </c:pt>
                <c:pt idx="24">
                  <c:v>4.0977602005004883</c:v>
                </c:pt>
                <c:pt idx="25">
                  <c:v>4.0977602005004883</c:v>
                </c:pt>
                <c:pt idx="26">
                  <c:v>4.1492199897766113</c:v>
                </c:pt>
                <c:pt idx="27">
                  <c:v>4.1492199897766113</c:v>
                </c:pt>
                <c:pt idx="28">
                  <c:v>4.1492199897766113</c:v>
                </c:pt>
                <c:pt idx="29">
                  <c:v>4.1492199897766113</c:v>
                </c:pt>
                <c:pt idx="30">
                  <c:v>4.2010598182678223</c:v>
                </c:pt>
                <c:pt idx="31">
                  <c:v>4.2010598182678223</c:v>
                </c:pt>
                <c:pt idx="32">
                  <c:v>4.2594900131225586</c:v>
                </c:pt>
                <c:pt idx="33">
                  <c:v>4.2594900131225586</c:v>
                </c:pt>
                <c:pt idx="34">
                  <c:v>4.2594900131225586</c:v>
                </c:pt>
                <c:pt idx="35">
                  <c:v>4.2594900131225586</c:v>
                </c:pt>
                <c:pt idx="36">
                  <c:v>4.307919979095459</c:v>
                </c:pt>
                <c:pt idx="37">
                  <c:v>4.307919979095459</c:v>
                </c:pt>
                <c:pt idx="38">
                  <c:v>4.3590102195739746</c:v>
                </c:pt>
                <c:pt idx="39">
                  <c:v>4.4101300239562988</c:v>
                </c:pt>
                <c:pt idx="40">
                  <c:v>4.4101300239562988</c:v>
                </c:pt>
                <c:pt idx="41">
                  <c:v>4.434999942779541</c:v>
                </c:pt>
                <c:pt idx="42">
                  <c:v>4.434999942779541</c:v>
                </c:pt>
                <c:pt idx="43">
                  <c:v>4.4775800704956055</c:v>
                </c:pt>
                <c:pt idx="44">
                  <c:v>4.4775800704956055</c:v>
                </c:pt>
                <c:pt idx="45">
                  <c:v>4.4775800704956055</c:v>
                </c:pt>
                <c:pt idx="46">
                  <c:v>4.53656005859375</c:v>
                </c:pt>
                <c:pt idx="47">
                  <c:v>4.53656005859375</c:v>
                </c:pt>
                <c:pt idx="48">
                  <c:v>4.5907797813415527</c:v>
                </c:pt>
                <c:pt idx="49">
                  <c:v>4.5907797813415527</c:v>
                </c:pt>
                <c:pt idx="50">
                  <c:v>4.6467199325561523</c:v>
                </c:pt>
                <c:pt idx="51">
                  <c:v>4.6467199325561523</c:v>
                </c:pt>
                <c:pt idx="52">
                  <c:v>4.6467199325561523</c:v>
                </c:pt>
                <c:pt idx="53">
                  <c:v>4.6467199325561523</c:v>
                </c:pt>
                <c:pt idx="54">
                  <c:v>4.6467199325561523</c:v>
                </c:pt>
                <c:pt idx="55">
                  <c:v>4.668950080871582</c:v>
                </c:pt>
                <c:pt idx="56">
                  <c:v>4.668950080871582</c:v>
                </c:pt>
                <c:pt idx="57">
                  <c:v>4.7212400436401367</c:v>
                </c:pt>
                <c:pt idx="58">
                  <c:v>4.7212400436401367</c:v>
                </c:pt>
                <c:pt idx="59">
                  <c:v>4.774320125579834</c:v>
                </c:pt>
                <c:pt idx="60">
                  <c:v>4.774320125579834</c:v>
                </c:pt>
                <c:pt idx="61">
                  <c:v>4.8009099960327148</c:v>
                </c:pt>
                <c:pt idx="62">
                  <c:v>4.8009099960327148</c:v>
                </c:pt>
                <c:pt idx="63">
                  <c:v>4.8503198623657227</c:v>
                </c:pt>
                <c:pt idx="64">
                  <c:v>4.8503198623657227</c:v>
                </c:pt>
                <c:pt idx="65">
                  <c:v>4.8503198623657227</c:v>
                </c:pt>
                <c:pt idx="66">
                  <c:v>4.8503198623657227</c:v>
                </c:pt>
                <c:pt idx="67">
                  <c:v>4.9114398956298828</c:v>
                </c:pt>
                <c:pt idx="68">
                  <c:v>4.9114398956298828</c:v>
                </c:pt>
                <c:pt idx="69">
                  <c:v>4.9618101119995117</c:v>
                </c:pt>
                <c:pt idx="70">
                  <c:v>4.9618101119995117</c:v>
                </c:pt>
                <c:pt idx="71">
                  <c:v>5.0048198699951172</c:v>
                </c:pt>
                <c:pt idx="72">
                  <c:v>5.0048198699951172</c:v>
                </c:pt>
                <c:pt idx="73">
                  <c:v>5.0552501678466797</c:v>
                </c:pt>
                <c:pt idx="74">
                  <c:v>5.0552501678466797</c:v>
                </c:pt>
                <c:pt idx="75">
                  <c:v>5.0552501678466797</c:v>
                </c:pt>
                <c:pt idx="76">
                  <c:v>5.0552501678466797</c:v>
                </c:pt>
                <c:pt idx="77">
                  <c:v>5.095670223236084</c:v>
                </c:pt>
                <c:pt idx="78">
                  <c:v>5.095670223236084</c:v>
                </c:pt>
                <c:pt idx="79">
                  <c:v>5.1657199859619141</c:v>
                </c:pt>
                <c:pt idx="80">
                  <c:v>5.1657199859619141</c:v>
                </c:pt>
                <c:pt idx="81">
                  <c:v>5.1657199859619141</c:v>
                </c:pt>
                <c:pt idx="82">
                  <c:v>5.2172398567199707</c:v>
                </c:pt>
                <c:pt idx="83">
                  <c:v>5.2172398567199707</c:v>
                </c:pt>
                <c:pt idx="84">
                  <c:v>5.266510009765625</c:v>
                </c:pt>
                <c:pt idx="85">
                  <c:v>5.266510009765625</c:v>
                </c:pt>
                <c:pt idx="86">
                  <c:v>5.321040153503418</c:v>
                </c:pt>
                <c:pt idx="87">
                  <c:v>5.321040153503418</c:v>
                </c:pt>
                <c:pt idx="88">
                  <c:v>5.321040153503418</c:v>
                </c:pt>
                <c:pt idx="89">
                  <c:v>5.321040153503418</c:v>
                </c:pt>
                <c:pt idx="90">
                  <c:v>5.321040153503418</c:v>
                </c:pt>
                <c:pt idx="91">
                  <c:v>5.321040153503418</c:v>
                </c:pt>
                <c:pt idx="92">
                  <c:v>5.321040153503418</c:v>
                </c:pt>
                <c:pt idx="93">
                  <c:v>5.321040153503418</c:v>
                </c:pt>
                <c:pt idx="94">
                  <c:v>5.393589973449707</c:v>
                </c:pt>
                <c:pt idx="95">
                  <c:v>5.393589973449707</c:v>
                </c:pt>
                <c:pt idx="96">
                  <c:v>5.393589973449707</c:v>
                </c:pt>
                <c:pt idx="97">
                  <c:v>5.4545598030090332</c:v>
                </c:pt>
                <c:pt idx="98">
                  <c:v>5.4545598030090332</c:v>
                </c:pt>
                <c:pt idx="99">
                  <c:v>5.4777002334594727</c:v>
                </c:pt>
                <c:pt idx="100">
                  <c:v>5.4777002334594727</c:v>
                </c:pt>
                <c:pt idx="101">
                  <c:v>5.4777002334594727</c:v>
                </c:pt>
                <c:pt idx="102">
                  <c:v>5.4777002334594727</c:v>
                </c:pt>
                <c:pt idx="103">
                  <c:v>5.5420999526977539</c:v>
                </c:pt>
                <c:pt idx="104">
                  <c:v>5.5420999526977539</c:v>
                </c:pt>
                <c:pt idx="105">
                  <c:v>5.6050601005554199</c:v>
                </c:pt>
                <c:pt idx="106">
                  <c:v>5.6050601005554199</c:v>
                </c:pt>
                <c:pt idx="107">
                  <c:v>5.6548500061035156</c:v>
                </c:pt>
                <c:pt idx="108">
                  <c:v>5.6548500061035156</c:v>
                </c:pt>
                <c:pt idx="109">
                  <c:v>5.6548500061035156</c:v>
                </c:pt>
                <c:pt idx="110">
                  <c:v>5.6548500061035156</c:v>
                </c:pt>
                <c:pt idx="111">
                  <c:v>5.6906900405883789</c:v>
                </c:pt>
                <c:pt idx="112">
                  <c:v>5.6906900405883789</c:v>
                </c:pt>
                <c:pt idx="113">
                  <c:v>5.7414898872375488</c:v>
                </c:pt>
                <c:pt idx="114">
                  <c:v>5.7414898872375488</c:v>
                </c:pt>
                <c:pt idx="115">
                  <c:v>5.7860498428344727</c:v>
                </c:pt>
                <c:pt idx="116">
                  <c:v>5.7860498428344727</c:v>
                </c:pt>
                <c:pt idx="117">
                  <c:v>5.7860498428344727</c:v>
                </c:pt>
                <c:pt idx="118">
                  <c:v>5.7860498428344727</c:v>
                </c:pt>
                <c:pt idx="119">
                  <c:v>5.7860498428344727</c:v>
                </c:pt>
                <c:pt idx="120">
                  <c:v>5.8461499214172363</c:v>
                </c:pt>
                <c:pt idx="121">
                  <c:v>5.8461499214172363</c:v>
                </c:pt>
                <c:pt idx="122">
                  <c:v>5.8909797668457031</c:v>
                </c:pt>
                <c:pt idx="123">
                  <c:v>5.8909797668457031</c:v>
                </c:pt>
                <c:pt idx="124">
                  <c:v>5.8909797668457031</c:v>
                </c:pt>
                <c:pt idx="125">
                  <c:v>5.8909797668457031</c:v>
                </c:pt>
                <c:pt idx="126">
                  <c:v>5.9619197845458984</c:v>
                </c:pt>
                <c:pt idx="127">
                  <c:v>5.9619197845458984</c:v>
                </c:pt>
                <c:pt idx="128">
                  <c:v>5.9914097785949707</c:v>
                </c:pt>
                <c:pt idx="129">
                  <c:v>5.9914097785949707</c:v>
                </c:pt>
                <c:pt idx="130">
                  <c:v>6.0491199493408203</c:v>
                </c:pt>
                <c:pt idx="131">
                  <c:v>6.0491199493408203</c:v>
                </c:pt>
                <c:pt idx="132">
                  <c:v>6.0971698760986328</c:v>
                </c:pt>
                <c:pt idx="133">
                  <c:v>6.0971698760986328</c:v>
                </c:pt>
                <c:pt idx="134">
                  <c:v>6.0971698760986328</c:v>
                </c:pt>
                <c:pt idx="135">
                  <c:v>6.0971698760986328</c:v>
                </c:pt>
                <c:pt idx="136">
                  <c:v>6.1392397880554199</c:v>
                </c:pt>
                <c:pt idx="137">
                  <c:v>6.1392397880554199</c:v>
                </c:pt>
                <c:pt idx="138">
                  <c:v>6.1974201202392578</c:v>
                </c:pt>
                <c:pt idx="139">
                  <c:v>6.1974201202392578</c:v>
                </c:pt>
                <c:pt idx="140">
                  <c:v>6.1974201202392578</c:v>
                </c:pt>
                <c:pt idx="141">
                  <c:v>6.1974201202392578</c:v>
                </c:pt>
                <c:pt idx="142">
                  <c:v>6.2463102340698242</c:v>
                </c:pt>
                <c:pt idx="143">
                  <c:v>6.2463102340698242</c:v>
                </c:pt>
                <c:pt idx="144">
                  <c:v>6.3034801483154297</c:v>
                </c:pt>
                <c:pt idx="145">
                  <c:v>6.3034801483154297</c:v>
                </c:pt>
                <c:pt idx="146">
                  <c:v>6.3529300689697266</c:v>
                </c:pt>
                <c:pt idx="147">
                  <c:v>6.3529300689697266</c:v>
                </c:pt>
                <c:pt idx="148">
                  <c:v>6.3529300689697266</c:v>
                </c:pt>
                <c:pt idx="149">
                  <c:v>6.3529300689697266</c:v>
                </c:pt>
                <c:pt idx="150">
                  <c:v>6.3529300689697266</c:v>
                </c:pt>
                <c:pt idx="151">
                  <c:v>6.3825998306274414</c:v>
                </c:pt>
                <c:pt idx="152">
                  <c:v>6.3825998306274414</c:v>
                </c:pt>
                <c:pt idx="153">
                  <c:v>6.459589958190918</c:v>
                </c:pt>
                <c:pt idx="154">
                  <c:v>6.459589958190918</c:v>
                </c:pt>
                <c:pt idx="155">
                  <c:v>6.459589958190918</c:v>
                </c:pt>
                <c:pt idx="156">
                  <c:v>6.459589958190918</c:v>
                </c:pt>
                <c:pt idx="157">
                  <c:v>6.4776201248168945</c:v>
                </c:pt>
                <c:pt idx="158">
                  <c:v>6.4776201248168945</c:v>
                </c:pt>
                <c:pt idx="159">
                  <c:v>6.4776201248168945</c:v>
                </c:pt>
                <c:pt idx="160">
                  <c:v>6.5425300598144531</c:v>
                </c:pt>
                <c:pt idx="161">
                  <c:v>6.5425300598144531</c:v>
                </c:pt>
                <c:pt idx="162">
                  <c:v>6.5425300598144531</c:v>
                </c:pt>
                <c:pt idx="163">
                  <c:v>6.585820198059082</c:v>
                </c:pt>
                <c:pt idx="164">
                  <c:v>6.585820198059082</c:v>
                </c:pt>
                <c:pt idx="165">
                  <c:v>6.6352100372314453</c:v>
                </c:pt>
                <c:pt idx="166">
                  <c:v>6.6352100372314453</c:v>
                </c:pt>
                <c:pt idx="167">
                  <c:v>6.6352100372314453</c:v>
                </c:pt>
                <c:pt idx="168">
                  <c:v>6.6352100372314453</c:v>
                </c:pt>
                <c:pt idx="169">
                  <c:v>6.6352100372314453</c:v>
                </c:pt>
                <c:pt idx="170">
                  <c:v>6.698279857635498</c:v>
                </c:pt>
                <c:pt idx="171">
                  <c:v>6.698279857635498</c:v>
                </c:pt>
                <c:pt idx="172">
                  <c:v>6.7484102249145508</c:v>
                </c:pt>
                <c:pt idx="173">
                  <c:v>6.7484102249145508</c:v>
                </c:pt>
                <c:pt idx="174">
                  <c:v>6.7761001586914063</c:v>
                </c:pt>
                <c:pt idx="175">
                  <c:v>6.7761001586914063</c:v>
                </c:pt>
                <c:pt idx="176">
                  <c:v>6.7761001586914063</c:v>
                </c:pt>
                <c:pt idx="177">
                  <c:v>6.7761001586914063</c:v>
                </c:pt>
                <c:pt idx="178">
                  <c:v>6.8444299697875977</c:v>
                </c:pt>
                <c:pt idx="179">
                  <c:v>6.8444299697875977</c:v>
                </c:pt>
                <c:pt idx="180">
                  <c:v>6.8916501998901367</c:v>
                </c:pt>
                <c:pt idx="181">
                  <c:v>6.8916501998901367</c:v>
                </c:pt>
                <c:pt idx="182">
                  <c:v>6.8916501998901367</c:v>
                </c:pt>
                <c:pt idx="183">
                  <c:v>6.8916501998901367</c:v>
                </c:pt>
                <c:pt idx="184">
                  <c:v>6.9317197799682617</c:v>
                </c:pt>
                <c:pt idx="185">
                  <c:v>6.9317197799682617</c:v>
                </c:pt>
                <c:pt idx="186">
                  <c:v>6.9317197799682617</c:v>
                </c:pt>
                <c:pt idx="187">
                  <c:v>6.9827499389648438</c:v>
                </c:pt>
                <c:pt idx="188">
                  <c:v>6.9827499389648438</c:v>
                </c:pt>
                <c:pt idx="189">
                  <c:v>7.0556201934814453</c:v>
                </c:pt>
                <c:pt idx="190">
                  <c:v>7.0556201934814453</c:v>
                </c:pt>
                <c:pt idx="191">
                  <c:v>7.0556201934814453</c:v>
                </c:pt>
                <c:pt idx="192">
                  <c:v>7.0556201934814453</c:v>
                </c:pt>
                <c:pt idx="193">
                  <c:v>7.0844597816467285</c:v>
                </c:pt>
                <c:pt idx="194">
                  <c:v>7.0844597816467285</c:v>
                </c:pt>
                <c:pt idx="195">
                  <c:v>7.1346502304077148</c:v>
                </c:pt>
                <c:pt idx="196">
                  <c:v>7.1346502304077148</c:v>
                </c:pt>
                <c:pt idx="197">
                  <c:v>7.1847600936889648</c:v>
                </c:pt>
                <c:pt idx="198">
                  <c:v>7.1847600936889648</c:v>
                </c:pt>
                <c:pt idx="199">
                  <c:v>7.1847600936889648</c:v>
                </c:pt>
                <c:pt idx="200">
                  <c:v>7.1847600936889648</c:v>
                </c:pt>
                <c:pt idx="201">
                  <c:v>7.2414999008178711</c:v>
                </c:pt>
                <c:pt idx="202">
                  <c:v>7.2414999008178711</c:v>
                </c:pt>
                <c:pt idx="203">
                  <c:v>7.294680118560791</c:v>
                </c:pt>
                <c:pt idx="204">
                  <c:v>7.294680118560791</c:v>
                </c:pt>
                <c:pt idx="205">
                  <c:v>7.294680118560791</c:v>
                </c:pt>
                <c:pt idx="206">
                  <c:v>7.294680118560791</c:v>
                </c:pt>
                <c:pt idx="207">
                  <c:v>7.3510398864746094</c:v>
                </c:pt>
                <c:pt idx="208">
                  <c:v>7.3510398864746094</c:v>
                </c:pt>
                <c:pt idx="209">
                  <c:v>7.3510398864746094</c:v>
                </c:pt>
                <c:pt idx="210">
                  <c:v>7.3885898590087891</c:v>
                </c:pt>
                <c:pt idx="211">
                  <c:v>7.3885898590087891</c:v>
                </c:pt>
                <c:pt idx="212">
                  <c:v>7.4283599853515625</c:v>
                </c:pt>
                <c:pt idx="213">
                  <c:v>7.4283599853515625</c:v>
                </c:pt>
                <c:pt idx="214">
                  <c:v>7.4739899635314941</c:v>
                </c:pt>
                <c:pt idx="215">
                  <c:v>7.4739899635314941</c:v>
                </c:pt>
                <c:pt idx="216">
                  <c:v>7.4739899635314941</c:v>
                </c:pt>
                <c:pt idx="217">
                  <c:v>7.4739899635314941</c:v>
                </c:pt>
                <c:pt idx="218">
                  <c:v>7.4739899635314941</c:v>
                </c:pt>
                <c:pt idx="219">
                  <c:v>7.5323600769042969</c:v>
                </c:pt>
                <c:pt idx="220">
                  <c:v>7.5323600769042969</c:v>
                </c:pt>
                <c:pt idx="221">
                  <c:v>7.5824599266052246</c:v>
                </c:pt>
                <c:pt idx="222">
                  <c:v>7.5824599266052246</c:v>
                </c:pt>
                <c:pt idx="223">
                  <c:v>7.5824599266052246</c:v>
                </c:pt>
                <c:pt idx="224">
                  <c:v>7.5824599266052246</c:v>
                </c:pt>
                <c:pt idx="225">
                  <c:v>7.6291399002075195</c:v>
                </c:pt>
                <c:pt idx="226">
                  <c:v>7.6291399002075195</c:v>
                </c:pt>
                <c:pt idx="227">
                  <c:v>7.6838397979736328</c:v>
                </c:pt>
                <c:pt idx="228">
                  <c:v>7.6838397979736328</c:v>
                </c:pt>
                <c:pt idx="229">
                  <c:v>7.7346200942993164</c:v>
                </c:pt>
                <c:pt idx="230">
                  <c:v>7.7346200942993164</c:v>
                </c:pt>
                <c:pt idx="231">
                  <c:v>7.7346200942993164</c:v>
                </c:pt>
                <c:pt idx="232">
                  <c:v>7.7346200942993164</c:v>
                </c:pt>
                <c:pt idx="233">
                  <c:v>7.7698497772216797</c:v>
                </c:pt>
                <c:pt idx="234">
                  <c:v>7.7698497772216797</c:v>
                </c:pt>
                <c:pt idx="235">
                  <c:v>7.8164801597595215</c:v>
                </c:pt>
                <c:pt idx="236">
                  <c:v>7.8164801597595215</c:v>
                </c:pt>
                <c:pt idx="237">
                  <c:v>7.8687801361083984</c:v>
                </c:pt>
                <c:pt idx="238">
                  <c:v>7.8687801361083984</c:v>
                </c:pt>
                <c:pt idx="239">
                  <c:v>7.8687801361083984</c:v>
                </c:pt>
                <c:pt idx="240">
                  <c:v>7.8687801361083984</c:v>
                </c:pt>
                <c:pt idx="241">
                  <c:v>7.9198298454284668</c:v>
                </c:pt>
                <c:pt idx="242">
                  <c:v>7.9198298454284668</c:v>
                </c:pt>
                <c:pt idx="243">
                  <c:v>7.9802699089050293</c:v>
                </c:pt>
                <c:pt idx="244">
                  <c:v>7.9802699089050293</c:v>
                </c:pt>
                <c:pt idx="245">
                  <c:v>8.0234003067016602</c:v>
                </c:pt>
                <c:pt idx="246">
                  <c:v>8.0234003067016602</c:v>
                </c:pt>
                <c:pt idx="247">
                  <c:v>8.0234003067016602</c:v>
                </c:pt>
                <c:pt idx="248">
                  <c:v>8.0234003067016602</c:v>
                </c:pt>
                <c:pt idx="249">
                  <c:v>8.0681896209716797</c:v>
                </c:pt>
                <c:pt idx="250">
                  <c:v>8.0681896209716797</c:v>
                </c:pt>
                <c:pt idx="251">
                  <c:v>8.1458797454833984</c:v>
                </c:pt>
                <c:pt idx="252">
                  <c:v>8.1458797454833984</c:v>
                </c:pt>
                <c:pt idx="253">
                  <c:v>8.1707096099853516</c:v>
                </c:pt>
                <c:pt idx="254">
                  <c:v>8.1707096099853516</c:v>
                </c:pt>
                <c:pt idx="255">
                  <c:v>8.1707096099853516</c:v>
                </c:pt>
                <c:pt idx="256">
                  <c:v>8.1707096099853516</c:v>
                </c:pt>
                <c:pt idx="257">
                  <c:v>8.2183198928833008</c:v>
                </c:pt>
                <c:pt idx="258">
                  <c:v>8.2183198928833008</c:v>
                </c:pt>
                <c:pt idx="259">
                  <c:v>8.2910699844360352</c:v>
                </c:pt>
                <c:pt idx="260">
                  <c:v>8.2910699844360352</c:v>
                </c:pt>
                <c:pt idx="261">
                  <c:v>8.2910699844360352</c:v>
                </c:pt>
                <c:pt idx="262">
                  <c:v>8.2910699844360352</c:v>
                </c:pt>
                <c:pt idx="263">
                  <c:v>8.357060432434082</c:v>
                </c:pt>
                <c:pt idx="264">
                  <c:v>8.357060432434082</c:v>
                </c:pt>
                <c:pt idx="265">
                  <c:v>8.3853397369384766</c:v>
                </c:pt>
                <c:pt idx="266">
                  <c:v>8.3853397369384766</c:v>
                </c:pt>
                <c:pt idx="267">
                  <c:v>8.3853397369384766</c:v>
                </c:pt>
                <c:pt idx="268">
                  <c:v>8.3853397369384766</c:v>
                </c:pt>
                <c:pt idx="269">
                  <c:v>8.4320402145385742</c:v>
                </c:pt>
                <c:pt idx="270">
                  <c:v>8.4320402145385742</c:v>
                </c:pt>
                <c:pt idx="271">
                  <c:v>8.4882802963256836</c:v>
                </c:pt>
                <c:pt idx="272">
                  <c:v>8.4882802963256836</c:v>
                </c:pt>
                <c:pt idx="273">
                  <c:v>8.5315704345703125</c:v>
                </c:pt>
                <c:pt idx="274">
                  <c:v>8.5315704345703125</c:v>
                </c:pt>
                <c:pt idx="275">
                  <c:v>8.5315704345703125</c:v>
                </c:pt>
                <c:pt idx="276">
                  <c:v>8.5315704345703125</c:v>
                </c:pt>
                <c:pt idx="277">
                  <c:v>8.5315704345703125</c:v>
                </c:pt>
                <c:pt idx="278">
                  <c:v>8.5864601135253906</c:v>
                </c:pt>
                <c:pt idx="279">
                  <c:v>8.5864601135253906</c:v>
                </c:pt>
                <c:pt idx="280">
                  <c:v>8.6375303268432617</c:v>
                </c:pt>
                <c:pt idx="281">
                  <c:v>8.6375303268432617</c:v>
                </c:pt>
                <c:pt idx="282">
                  <c:v>8.6911697387695313</c:v>
                </c:pt>
                <c:pt idx="283">
                  <c:v>8.6911697387695313</c:v>
                </c:pt>
                <c:pt idx="284">
                  <c:v>8.6911697387695313</c:v>
                </c:pt>
                <c:pt idx="285">
                  <c:v>8.6911697387695313</c:v>
                </c:pt>
                <c:pt idx="286">
                  <c:v>8.7339496612548828</c:v>
                </c:pt>
                <c:pt idx="287">
                  <c:v>8.7339496612548828</c:v>
                </c:pt>
                <c:pt idx="288">
                  <c:v>8.7949895858764648</c:v>
                </c:pt>
                <c:pt idx="289">
                  <c:v>8.7949895858764648</c:v>
                </c:pt>
                <c:pt idx="290">
                  <c:v>8.8238897323608398</c:v>
                </c:pt>
                <c:pt idx="291">
                  <c:v>8.8238897323608398</c:v>
                </c:pt>
                <c:pt idx="292">
                  <c:v>8.8238897323608398</c:v>
                </c:pt>
                <c:pt idx="293">
                  <c:v>8.8238897323608398</c:v>
                </c:pt>
                <c:pt idx="294">
                  <c:v>8.8656702041625977</c:v>
                </c:pt>
                <c:pt idx="295">
                  <c:v>8.8656702041625977</c:v>
                </c:pt>
                <c:pt idx="296">
                  <c:v>8.9217901229858398</c:v>
                </c:pt>
                <c:pt idx="297">
                  <c:v>8.9217901229858398</c:v>
                </c:pt>
                <c:pt idx="298">
                  <c:v>8.9711704254150391</c:v>
                </c:pt>
                <c:pt idx="299">
                  <c:v>8.9711704254150391</c:v>
                </c:pt>
                <c:pt idx="300">
                  <c:v>8.9711704254150391</c:v>
                </c:pt>
                <c:pt idx="301">
                  <c:v>8.9711704254150391</c:v>
                </c:pt>
                <c:pt idx="302">
                  <c:v>9.0290699005126953</c:v>
                </c:pt>
                <c:pt idx="303">
                  <c:v>9.0290699005126953</c:v>
                </c:pt>
                <c:pt idx="304">
                  <c:v>9.0779399871826172</c:v>
                </c:pt>
                <c:pt idx="305">
                  <c:v>9.0779399871826172</c:v>
                </c:pt>
                <c:pt idx="306">
                  <c:v>9.0993204116821289</c:v>
                </c:pt>
                <c:pt idx="307">
                  <c:v>9.0993204116821289</c:v>
                </c:pt>
                <c:pt idx="308">
                  <c:v>9.1491899490356445</c:v>
                </c:pt>
                <c:pt idx="309">
                  <c:v>9.1491899490356445</c:v>
                </c:pt>
                <c:pt idx="310">
                  <c:v>9.2087297439575195</c:v>
                </c:pt>
                <c:pt idx="311">
                  <c:v>9.2087297439575195</c:v>
                </c:pt>
                <c:pt idx="312">
                  <c:v>9.2087297439575195</c:v>
                </c:pt>
                <c:pt idx="313">
                  <c:v>9.2087297439575195</c:v>
                </c:pt>
                <c:pt idx="314">
                  <c:v>9.2600002288818359</c:v>
                </c:pt>
                <c:pt idx="315">
                  <c:v>9.2600002288818359</c:v>
                </c:pt>
                <c:pt idx="316">
                  <c:v>9.3128995895385742</c:v>
                </c:pt>
                <c:pt idx="317">
                  <c:v>9.3128995895385742</c:v>
                </c:pt>
                <c:pt idx="318">
                  <c:v>9.3354101181030273</c:v>
                </c:pt>
                <c:pt idx="319">
                  <c:v>9.3354101181030273</c:v>
                </c:pt>
                <c:pt idx="320">
                  <c:v>9.3354101181030273</c:v>
                </c:pt>
                <c:pt idx="321">
                  <c:v>9.3354101181030273</c:v>
                </c:pt>
                <c:pt idx="322">
                  <c:v>9.3868999481201172</c:v>
                </c:pt>
                <c:pt idx="323">
                  <c:v>9.3868999481201172</c:v>
                </c:pt>
                <c:pt idx="324">
                  <c:v>9.4379997253417969</c:v>
                </c:pt>
                <c:pt idx="325">
                  <c:v>9.4379997253417969</c:v>
                </c:pt>
                <c:pt idx="326">
                  <c:v>9.4823398590087891</c:v>
                </c:pt>
                <c:pt idx="327">
                  <c:v>9.4823398590087891</c:v>
                </c:pt>
                <c:pt idx="328">
                  <c:v>9.4823398590087891</c:v>
                </c:pt>
                <c:pt idx="329">
                  <c:v>9.4823398590087891</c:v>
                </c:pt>
                <c:pt idx="330">
                  <c:v>9.5298004150390625</c:v>
                </c:pt>
                <c:pt idx="331">
                  <c:v>9.5298004150390625</c:v>
                </c:pt>
                <c:pt idx="332">
                  <c:v>9.5981998443603516</c:v>
                </c:pt>
                <c:pt idx="333">
                  <c:v>9.5981998443603516</c:v>
                </c:pt>
                <c:pt idx="334">
                  <c:v>9.6428699493408203</c:v>
                </c:pt>
                <c:pt idx="335">
                  <c:v>9.6428699493408203</c:v>
                </c:pt>
                <c:pt idx="336">
                  <c:v>9.6428699493408203</c:v>
                </c:pt>
                <c:pt idx="337">
                  <c:v>9.6428699493408203</c:v>
                </c:pt>
                <c:pt idx="338">
                  <c:v>9.6428699493408203</c:v>
                </c:pt>
                <c:pt idx="339">
                  <c:v>9.6958103179931641</c:v>
                </c:pt>
                <c:pt idx="340">
                  <c:v>9.6958103179931641</c:v>
                </c:pt>
                <c:pt idx="341">
                  <c:v>9.7478199005126953</c:v>
                </c:pt>
                <c:pt idx="342">
                  <c:v>9.7478199005126953</c:v>
                </c:pt>
                <c:pt idx="343">
                  <c:v>9.7759304046630859</c:v>
                </c:pt>
                <c:pt idx="344">
                  <c:v>9.7759304046630859</c:v>
                </c:pt>
                <c:pt idx="345">
                  <c:v>9.7759304046630859</c:v>
                </c:pt>
                <c:pt idx="346">
                  <c:v>9.7759304046630859</c:v>
                </c:pt>
                <c:pt idx="347">
                  <c:v>9.8423099517822266</c:v>
                </c:pt>
                <c:pt idx="348">
                  <c:v>9.8423099517822266</c:v>
                </c:pt>
                <c:pt idx="349">
                  <c:v>9.8886003494262695</c:v>
                </c:pt>
                <c:pt idx="350">
                  <c:v>9.8886003494262695</c:v>
                </c:pt>
                <c:pt idx="351">
                  <c:v>9.8886003494262695</c:v>
                </c:pt>
                <c:pt idx="352">
                  <c:v>9.8886003494262695</c:v>
                </c:pt>
                <c:pt idx="353">
                  <c:v>9.9473600387573242</c:v>
                </c:pt>
                <c:pt idx="354">
                  <c:v>9.9473600387573242</c:v>
                </c:pt>
                <c:pt idx="355">
                  <c:v>10.008099555969238</c:v>
                </c:pt>
                <c:pt idx="356">
                  <c:v>10.008099555969238</c:v>
                </c:pt>
                <c:pt idx="357">
                  <c:v>10.008099555969238</c:v>
                </c:pt>
                <c:pt idx="358">
                  <c:v>10.008099555969238</c:v>
                </c:pt>
                <c:pt idx="359">
                  <c:v>10.059900283813477</c:v>
                </c:pt>
                <c:pt idx="360">
                  <c:v>10.059900283813477</c:v>
                </c:pt>
                <c:pt idx="361">
                  <c:v>10.107569694519043</c:v>
                </c:pt>
                <c:pt idx="362">
                  <c:v>10.107569694519043</c:v>
                </c:pt>
                <c:pt idx="363">
                  <c:v>10.136409759521484</c:v>
                </c:pt>
                <c:pt idx="364">
                  <c:v>10.136409759521484</c:v>
                </c:pt>
                <c:pt idx="365">
                  <c:v>10.202469825744629</c:v>
                </c:pt>
                <c:pt idx="366">
                  <c:v>10.202469825744629</c:v>
                </c:pt>
                <c:pt idx="367">
                  <c:v>10.202469825744629</c:v>
                </c:pt>
                <c:pt idx="368">
                  <c:v>10.202469825744629</c:v>
                </c:pt>
                <c:pt idx="369">
                  <c:v>10.234310150146484</c:v>
                </c:pt>
                <c:pt idx="370">
                  <c:v>10.234310150146484</c:v>
                </c:pt>
                <c:pt idx="371">
                  <c:v>10.288080215454102</c:v>
                </c:pt>
                <c:pt idx="372">
                  <c:v>10.288080215454102</c:v>
                </c:pt>
                <c:pt idx="373">
                  <c:v>10.288080215454102</c:v>
                </c:pt>
                <c:pt idx="374">
                  <c:v>10.288080215454102</c:v>
                </c:pt>
                <c:pt idx="375">
                  <c:v>10.357569694519043</c:v>
                </c:pt>
                <c:pt idx="376">
                  <c:v>10.357569694519043</c:v>
                </c:pt>
                <c:pt idx="377">
                  <c:v>10.357569694519043</c:v>
                </c:pt>
                <c:pt idx="378">
                  <c:v>10.414790153503418</c:v>
                </c:pt>
                <c:pt idx="379">
                  <c:v>10.414790153503418</c:v>
                </c:pt>
                <c:pt idx="380">
                  <c:v>10.414790153503418</c:v>
                </c:pt>
                <c:pt idx="381">
                  <c:v>10.414790153503418</c:v>
                </c:pt>
                <c:pt idx="382">
                  <c:v>10.468709945678711</c:v>
                </c:pt>
                <c:pt idx="383">
                  <c:v>10.468709945678711</c:v>
                </c:pt>
                <c:pt idx="384">
                  <c:v>10.517370223999023</c:v>
                </c:pt>
                <c:pt idx="385">
                  <c:v>10.517370223999023</c:v>
                </c:pt>
                <c:pt idx="386">
                  <c:v>10.543390274047852</c:v>
                </c:pt>
                <c:pt idx="387">
                  <c:v>10.543390274047852</c:v>
                </c:pt>
                <c:pt idx="388">
                  <c:v>10.543390274047852</c:v>
                </c:pt>
                <c:pt idx="389">
                  <c:v>10.543390274047852</c:v>
                </c:pt>
                <c:pt idx="390">
                  <c:v>10.599590301513672</c:v>
                </c:pt>
                <c:pt idx="391">
                  <c:v>10.599590301513672</c:v>
                </c:pt>
                <c:pt idx="392">
                  <c:v>10.635270118713379</c:v>
                </c:pt>
                <c:pt idx="393">
                  <c:v>10.635270118713379</c:v>
                </c:pt>
                <c:pt idx="394">
                  <c:v>10.690409660339355</c:v>
                </c:pt>
                <c:pt idx="395">
                  <c:v>10.690409660339355</c:v>
                </c:pt>
                <c:pt idx="396">
                  <c:v>10.690409660339355</c:v>
                </c:pt>
                <c:pt idx="397">
                  <c:v>10.690409660339355</c:v>
                </c:pt>
                <c:pt idx="398">
                  <c:v>10.745030403137207</c:v>
                </c:pt>
                <c:pt idx="399">
                  <c:v>10.745030403137207</c:v>
                </c:pt>
                <c:pt idx="400">
                  <c:v>10.745030403137207</c:v>
                </c:pt>
                <c:pt idx="401">
                  <c:v>10.812930107116699</c:v>
                </c:pt>
                <c:pt idx="402">
                  <c:v>10.812930107116699</c:v>
                </c:pt>
                <c:pt idx="403">
                  <c:v>10.847660064697266</c:v>
                </c:pt>
                <c:pt idx="404">
                  <c:v>10.847660064697266</c:v>
                </c:pt>
                <c:pt idx="405">
                  <c:v>10.899410247802734</c:v>
                </c:pt>
                <c:pt idx="406">
                  <c:v>10.899410247802734</c:v>
                </c:pt>
                <c:pt idx="407">
                  <c:v>10.899410247802734</c:v>
                </c:pt>
                <c:pt idx="408">
                  <c:v>10.899410247802734</c:v>
                </c:pt>
                <c:pt idx="409">
                  <c:v>10.915390014648438</c:v>
                </c:pt>
                <c:pt idx="410">
                  <c:v>10.915390014648438</c:v>
                </c:pt>
                <c:pt idx="411">
                  <c:v>10.968859672546387</c:v>
                </c:pt>
                <c:pt idx="412">
                  <c:v>10.968859672546387</c:v>
                </c:pt>
                <c:pt idx="413">
                  <c:v>11.040249824523926</c:v>
                </c:pt>
                <c:pt idx="414">
                  <c:v>11.040249824523926</c:v>
                </c:pt>
                <c:pt idx="415">
                  <c:v>11.07371997833252</c:v>
                </c:pt>
                <c:pt idx="416">
                  <c:v>11.07371997833252</c:v>
                </c:pt>
                <c:pt idx="417">
                  <c:v>11.07371997833252</c:v>
                </c:pt>
                <c:pt idx="418">
                  <c:v>11.07371997833252</c:v>
                </c:pt>
                <c:pt idx="419">
                  <c:v>11.117170333862305</c:v>
                </c:pt>
                <c:pt idx="420">
                  <c:v>11.117170333862305</c:v>
                </c:pt>
                <c:pt idx="421">
                  <c:v>11.174099922180176</c:v>
                </c:pt>
                <c:pt idx="422">
                  <c:v>11.174099922180176</c:v>
                </c:pt>
                <c:pt idx="423">
                  <c:v>11.174099922180176</c:v>
                </c:pt>
                <c:pt idx="424">
                  <c:v>11.174099922180176</c:v>
                </c:pt>
                <c:pt idx="425">
                  <c:v>11.222869873046875</c:v>
                </c:pt>
                <c:pt idx="426">
                  <c:v>11.222869873046875</c:v>
                </c:pt>
                <c:pt idx="427">
                  <c:v>11.295849800109863</c:v>
                </c:pt>
                <c:pt idx="428">
                  <c:v>11.295849800109863</c:v>
                </c:pt>
                <c:pt idx="429">
                  <c:v>11.295849800109863</c:v>
                </c:pt>
                <c:pt idx="430">
                  <c:v>11.295849800109863</c:v>
                </c:pt>
                <c:pt idx="431">
                  <c:v>11.3443603515625</c:v>
                </c:pt>
                <c:pt idx="432">
                  <c:v>11.3443603515625</c:v>
                </c:pt>
                <c:pt idx="433">
                  <c:v>11.399550437927246</c:v>
                </c:pt>
                <c:pt idx="434">
                  <c:v>11.399550437927246</c:v>
                </c:pt>
                <c:pt idx="435">
                  <c:v>11.456319808959961</c:v>
                </c:pt>
                <c:pt idx="436">
                  <c:v>11.456319808959961</c:v>
                </c:pt>
                <c:pt idx="437">
                  <c:v>11.456319808959961</c:v>
                </c:pt>
                <c:pt idx="438">
                  <c:v>11.456319808959961</c:v>
                </c:pt>
                <c:pt idx="439">
                  <c:v>11.499429702758789</c:v>
                </c:pt>
                <c:pt idx="440">
                  <c:v>11.499429702758789</c:v>
                </c:pt>
                <c:pt idx="441">
                  <c:v>11.531599998474121</c:v>
                </c:pt>
                <c:pt idx="442">
                  <c:v>11.531599998474121</c:v>
                </c:pt>
                <c:pt idx="443">
                  <c:v>11.576000213623047</c:v>
                </c:pt>
                <c:pt idx="444">
                  <c:v>11.576000213623047</c:v>
                </c:pt>
                <c:pt idx="445">
                  <c:v>11.576000213623047</c:v>
                </c:pt>
                <c:pt idx="446">
                  <c:v>11.576000213623047</c:v>
                </c:pt>
                <c:pt idx="447">
                  <c:v>11.638710021972656</c:v>
                </c:pt>
                <c:pt idx="448">
                  <c:v>11.638710021972656</c:v>
                </c:pt>
                <c:pt idx="449">
                  <c:v>11.657589912414551</c:v>
                </c:pt>
                <c:pt idx="450">
                  <c:v>11.657589912414551</c:v>
                </c:pt>
                <c:pt idx="451">
                  <c:v>11.713629722595215</c:v>
                </c:pt>
                <c:pt idx="452">
                  <c:v>11.713629722595215</c:v>
                </c:pt>
                <c:pt idx="453">
                  <c:v>11.713629722595215</c:v>
                </c:pt>
                <c:pt idx="454">
                  <c:v>11.713629722595215</c:v>
                </c:pt>
                <c:pt idx="455">
                  <c:v>11.766839981079102</c:v>
                </c:pt>
                <c:pt idx="456">
                  <c:v>11.766839981079102</c:v>
                </c:pt>
                <c:pt idx="457">
                  <c:v>11.806150436401367</c:v>
                </c:pt>
                <c:pt idx="458">
                  <c:v>11.806150436401367</c:v>
                </c:pt>
                <c:pt idx="459">
                  <c:v>11.84160041809082</c:v>
                </c:pt>
                <c:pt idx="460">
                  <c:v>11.84160041809082</c:v>
                </c:pt>
                <c:pt idx="461">
                  <c:v>11.84160041809082</c:v>
                </c:pt>
                <c:pt idx="462">
                  <c:v>11.890410423278809</c:v>
                </c:pt>
                <c:pt idx="463">
                  <c:v>11.890410423278809</c:v>
                </c:pt>
                <c:pt idx="464">
                  <c:v>11.890410423278809</c:v>
                </c:pt>
                <c:pt idx="465">
                  <c:v>11.890410423278809</c:v>
                </c:pt>
                <c:pt idx="466">
                  <c:v>11.950240135192871</c:v>
                </c:pt>
                <c:pt idx="467">
                  <c:v>11.950240135192871</c:v>
                </c:pt>
                <c:pt idx="468">
                  <c:v>11.975689888000488</c:v>
                </c:pt>
                <c:pt idx="469">
                  <c:v>11.975689888000488</c:v>
                </c:pt>
                <c:pt idx="470">
                  <c:v>12.037910461425781</c:v>
                </c:pt>
                <c:pt idx="471">
                  <c:v>12.037910461425781</c:v>
                </c:pt>
                <c:pt idx="472">
                  <c:v>12.037910461425781</c:v>
                </c:pt>
                <c:pt idx="473">
                  <c:v>12.037910461425781</c:v>
                </c:pt>
                <c:pt idx="474">
                  <c:v>12.037910461425781</c:v>
                </c:pt>
                <c:pt idx="475">
                  <c:v>12.155590057373047</c:v>
                </c:pt>
                <c:pt idx="476">
                  <c:v>12.155590057373047</c:v>
                </c:pt>
                <c:pt idx="477">
                  <c:v>12.210470199584961</c:v>
                </c:pt>
                <c:pt idx="478">
                  <c:v>12.210470199584961</c:v>
                </c:pt>
                <c:pt idx="479">
                  <c:v>12.210470199584961</c:v>
                </c:pt>
                <c:pt idx="480">
                  <c:v>12.210470199584961</c:v>
                </c:pt>
                <c:pt idx="481">
                  <c:v>12.229510307312012</c:v>
                </c:pt>
                <c:pt idx="482">
                  <c:v>12.229510307312012</c:v>
                </c:pt>
                <c:pt idx="483">
                  <c:v>12.284480094909668</c:v>
                </c:pt>
                <c:pt idx="484">
                  <c:v>12.284480094909668</c:v>
                </c:pt>
                <c:pt idx="485">
                  <c:v>12.341329574584961</c:v>
                </c:pt>
                <c:pt idx="486">
                  <c:v>12.341329574584961</c:v>
                </c:pt>
                <c:pt idx="487">
                  <c:v>12.341329574584961</c:v>
                </c:pt>
                <c:pt idx="488">
                  <c:v>12.341329574584961</c:v>
                </c:pt>
                <c:pt idx="489">
                  <c:v>12.402090072631836</c:v>
                </c:pt>
                <c:pt idx="490">
                  <c:v>12.402090072631836</c:v>
                </c:pt>
                <c:pt idx="491">
                  <c:v>12.459259986877441</c:v>
                </c:pt>
                <c:pt idx="492">
                  <c:v>12.459259986877441</c:v>
                </c:pt>
                <c:pt idx="493">
                  <c:v>12.459259986877441</c:v>
                </c:pt>
                <c:pt idx="494">
                  <c:v>12.459259986877441</c:v>
                </c:pt>
                <c:pt idx="495">
                  <c:v>12.497110366821289</c:v>
                </c:pt>
                <c:pt idx="496">
                  <c:v>12.497110366821289</c:v>
                </c:pt>
                <c:pt idx="497">
                  <c:v>12.556260108947754</c:v>
                </c:pt>
                <c:pt idx="498">
                  <c:v>12.556260108947754</c:v>
                </c:pt>
                <c:pt idx="499">
                  <c:v>12.556260108947754</c:v>
                </c:pt>
                <c:pt idx="500">
                  <c:v>12.556260108947754</c:v>
                </c:pt>
                <c:pt idx="501">
                  <c:v>12.602029800415039</c:v>
                </c:pt>
                <c:pt idx="502">
                  <c:v>12.602029800415039</c:v>
                </c:pt>
                <c:pt idx="503">
                  <c:v>12.654970169067383</c:v>
                </c:pt>
                <c:pt idx="504">
                  <c:v>12.654970169067383</c:v>
                </c:pt>
                <c:pt idx="505">
                  <c:v>12.703960418701172</c:v>
                </c:pt>
                <c:pt idx="506">
                  <c:v>12.703960418701172</c:v>
                </c:pt>
                <c:pt idx="507">
                  <c:v>12.753789901733398</c:v>
                </c:pt>
                <c:pt idx="508">
                  <c:v>12.753789901733398</c:v>
                </c:pt>
                <c:pt idx="509">
                  <c:v>12.753789901733398</c:v>
                </c:pt>
                <c:pt idx="510">
                  <c:v>12.753789901733398</c:v>
                </c:pt>
                <c:pt idx="511">
                  <c:v>12.801770210266113</c:v>
                </c:pt>
                <c:pt idx="512">
                  <c:v>12.801770210266113</c:v>
                </c:pt>
                <c:pt idx="513">
                  <c:v>12.869110107421875</c:v>
                </c:pt>
                <c:pt idx="514">
                  <c:v>12.869110107421875</c:v>
                </c:pt>
                <c:pt idx="515">
                  <c:v>12.914250373840332</c:v>
                </c:pt>
                <c:pt idx="516">
                  <c:v>12.914250373840332</c:v>
                </c:pt>
                <c:pt idx="517">
                  <c:v>12.914250373840332</c:v>
                </c:pt>
                <c:pt idx="518">
                  <c:v>12.914250373840332</c:v>
                </c:pt>
                <c:pt idx="519">
                  <c:v>12.970529556274414</c:v>
                </c:pt>
                <c:pt idx="520">
                  <c:v>12.970529556274414</c:v>
                </c:pt>
                <c:pt idx="521">
                  <c:v>12.970529556274414</c:v>
                </c:pt>
                <c:pt idx="522">
                  <c:v>13.014610290527344</c:v>
                </c:pt>
                <c:pt idx="523">
                  <c:v>13.014610290527344</c:v>
                </c:pt>
                <c:pt idx="524">
                  <c:v>13.054269790649414</c:v>
                </c:pt>
                <c:pt idx="525">
                  <c:v>13.054269790649414</c:v>
                </c:pt>
                <c:pt idx="526">
                  <c:v>13.054269790649414</c:v>
                </c:pt>
                <c:pt idx="527">
                  <c:v>13.054269790649414</c:v>
                </c:pt>
                <c:pt idx="528">
                  <c:v>13.108839988708496</c:v>
                </c:pt>
                <c:pt idx="529">
                  <c:v>13.108839988708496</c:v>
                </c:pt>
                <c:pt idx="530">
                  <c:v>13.154809951782227</c:v>
                </c:pt>
                <c:pt idx="531">
                  <c:v>13.154809951782227</c:v>
                </c:pt>
                <c:pt idx="532">
                  <c:v>13.193449974060059</c:v>
                </c:pt>
                <c:pt idx="533">
                  <c:v>13.193449974060059</c:v>
                </c:pt>
                <c:pt idx="534">
                  <c:v>13.193449974060059</c:v>
                </c:pt>
                <c:pt idx="535">
                  <c:v>13.193449974060059</c:v>
                </c:pt>
                <c:pt idx="536">
                  <c:v>13.238479614257813</c:v>
                </c:pt>
                <c:pt idx="537">
                  <c:v>13.238479614257813</c:v>
                </c:pt>
                <c:pt idx="538">
                  <c:v>13.286600112915039</c:v>
                </c:pt>
                <c:pt idx="539">
                  <c:v>13.286600112915039</c:v>
                </c:pt>
                <c:pt idx="540">
                  <c:v>13.333979606628418</c:v>
                </c:pt>
                <c:pt idx="541">
                  <c:v>13.333979606628418</c:v>
                </c:pt>
                <c:pt idx="542">
                  <c:v>13.333979606628418</c:v>
                </c:pt>
                <c:pt idx="543">
                  <c:v>13.333979606628418</c:v>
                </c:pt>
                <c:pt idx="544">
                  <c:v>13.37108039855957</c:v>
                </c:pt>
                <c:pt idx="545">
                  <c:v>13.37108039855957</c:v>
                </c:pt>
                <c:pt idx="546">
                  <c:v>13.412300109863281</c:v>
                </c:pt>
                <c:pt idx="547">
                  <c:v>13.412300109863281</c:v>
                </c:pt>
                <c:pt idx="548">
                  <c:v>13.444540023803711</c:v>
                </c:pt>
                <c:pt idx="549">
                  <c:v>13.444540023803711</c:v>
                </c:pt>
                <c:pt idx="550">
                  <c:v>13.483949661254883</c:v>
                </c:pt>
                <c:pt idx="551">
                  <c:v>13.483949661254883</c:v>
                </c:pt>
                <c:pt idx="552">
                  <c:v>13.483949661254883</c:v>
                </c:pt>
                <c:pt idx="553">
                  <c:v>13.483949661254883</c:v>
                </c:pt>
                <c:pt idx="554">
                  <c:v>13.548040390014648</c:v>
                </c:pt>
                <c:pt idx="555">
                  <c:v>13.548040390014648</c:v>
                </c:pt>
                <c:pt idx="556">
                  <c:v>13.604160308837891</c:v>
                </c:pt>
                <c:pt idx="557">
                  <c:v>13.604160308837891</c:v>
                </c:pt>
                <c:pt idx="558">
                  <c:v>13.679789543151855</c:v>
                </c:pt>
                <c:pt idx="559">
                  <c:v>13.679789543151855</c:v>
                </c:pt>
                <c:pt idx="560">
                  <c:v>13.679789543151855</c:v>
                </c:pt>
                <c:pt idx="561">
                  <c:v>13.679789543151855</c:v>
                </c:pt>
                <c:pt idx="562">
                  <c:v>13.764530181884766</c:v>
                </c:pt>
                <c:pt idx="563">
                  <c:v>13.764530181884766</c:v>
                </c:pt>
                <c:pt idx="564">
                  <c:v>13.795980453491211</c:v>
                </c:pt>
                <c:pt idx="565">
                  <c:v>13.795980453491211</c:v>
                </c:pt>
                <c:pt idx="566">
                  <c:v>13.795980453491211</c:v>
                </c:pt>
                <c:pt idx="567">
                  <c:v>13.795980453491211</c:v>
                </c:pt>
                <c:pt idx="568">
                  <c:v>13.835780143737793</c:v>
                </c:pt>
                <c:pt idx="569">
                  <c:v>13.835780143737793</c:v>
                </c:pt>
                <c:pt idx="570">
                  <c:v>13.903429985046387</c:v>
                </c:pt>
                <c:pt idx="571">
                  <c:v>13.903429985046387</c:v>
                </c:pt>
                <c:pt idx="572">
                  <c:v>13.932259559631348</c:v>
                </c:pt>
                <c:pt idx="573">
                  <c:v>13.932259559631348</c:v>
                </c:pt>
                <c:pt idx="574">
                  <c:v>13.980890274047852</c:v>
                </c:pt>
                <c:pt idx="575">
                  <c:v>13.980890274047852</c:v>
                </c:pt>
                <c:pt idx="576">
                  <c:v>13.991970062255859</c:v>
                </c:pt>
                <c:pt idx="577">
                  <c:v>13.991970062255859</c:v>
                </c:pt>
                <c:pt idx="578">
                  <c:v>13.991970062255859</c:v>
                </c:pt>
                <c:pt idx="579">
                  <c:v>13.991970062255859</c:v>
                </c:pt>
                <c:pt idx="580">
                  <c:v>13.991970062255859</c:v>
                </c:pt>
                <c:pt idx="581">
                  <c:v>14.019160270690918</c:v>
                </c:pt>
                <c:pt idx="582">
                  <c:v>14.019160270690918</c:v>
                </c:pt>
                <c:pt idx="583">
                  <c:v>14.001779556274414</c:v>
                </c:pt>
                <c:pt idx="584">
                  <c:v>14.001779556274414</c:v>
                </c:pt>
                <c:pt idx="585">
                  <c:v>13.997150421142578</c:v>
                </c:pt>
                <c:pt idx="586">
                  <c:v>13.997150421142578</c:v>
                </c:pt>
                <c:pt idx="587">
                  <c:v>13.997150421142578</c:v>
                </c:pt>
                <c:pt idx="588">
                  <c:v>13.997150421142578</c:v>
                </c:pt>
                <c:pt idx="589">
                  <c:v>14.001239776611328</c:v>
                </c:pt>
                <c:pt idx="590">
                  <c:v>14.001239776611328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62-446E-AFFE-2A7F361C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4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4.3"/>
            <c:dispRSqr val="0"/>
            <c:dispEq val="1"/>
            <c:trendlineLbl>
              <c:layout>
                <c:manualLayout>
                  <c:x val="-0.59559029434424515"/>
                  <c:y val="-0.49572248739364178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descendentes'!$B$6:$B$579</c:f>
              <c:numCache>
                <c:formatCode>0.000</c:formatCode>
                <c:ptCount val="574"/>
                <c:pt idx="0">
                  <c:v>4.7E-2</c:v>
                </c:pt>
                <c:pt idx="1">
                  <c:v>0.05</c:v>
                </c:pt>
                <c:pt idx="2">
                  <c:v>1.0509999999999999</c:v>
                </c:pt>
                <c:pt idx="3">
                  <c:v>1.2370000000000001</c:v>
                </c:pt>
                <c:pt idx="4">
                  <c:v>2.2389999999999999</c:v>
                </c:pt>
                <c:pt idx="5">
                  <c:v>2.2410000000000001</c:v>
                </c:pt>
                <c:pt idx="6">
                  <c:v>3.242</c:v>
                </c:pt>
                <c:pt idx="7">
                  <c:v>3.2439999999999998</c:v>
                </c:pt>
                <c:pt idx="8">
                  <c:v>4.2450000000000001</c:v>
                </c:pt>
                <c:pt idx="9">
                  <c:v>4.2480000000000002</c:v>
                </c:pt>
                <c:pt idx="10">
                  <c:v>5.2489999999999997</c:v>
                </c:pt>
                <c:pt idx="11">
                  <c:v>5.2519999999999998</c:v>
                </c:pt>
                <c:pt idx="12">
                  <c:v>6.2530000000000001</c:v>
                </c:pt>
                <c:pt idx="13">
                  <c:v>6.2549999999999999</c:v>
                </c:pt>
                <c:pt idx="14">
                  <c:v>7.2560000000000002</c:v>
                </c:pt>
                <c:pt idx="15">
                  <c:v>7.258</c:v>
                </c:pt>
                <c:pt idx="16">
                  <c:v>8.2590000000000003</c:v>
                </c:pt>
                <c:pt idx="17">
                  <c:v>8.2620000000000005</c:v>
                </c:pt>
                <c:pt idx="18">
                  <c:v>9.2629999999999999</c:v>
                </c:pt>
                <c:pt idx="19">
                  <c:v>9.266</c:v>
                </c:pt>
                <c:pt idx="20">
                  <c:v>10.266999999999999</c:v>
                </c:pt>
                <c:pt idx="21">
                  <c:v>10.269</c:v>
                </c:pt>
                <c:pt idx="22">
                  <c:v>11.27</c:v>
                </c:pt>
                <c:pt idx="23">
                  <c:v>11.273</c:v>
                </c:pt>
                <c:pt idx="24">
                  <c:v>12.274000000000001</c:v>
                </c:pt>
                <c:pt idx="25">
                  <c:v>12.276</c:v>
                </c:pt>
                <c:pt idx="26">
                  <c:v>13.276999999999999</c:v>
                </c:pt>
                <c:pt idx="27">
                  <c:v>13.279</c:v>
                </c:pt>
                <c:pt idx="28">
                  <c:v>14.28</c:v>
                </c:pt>
                <c:pt idx="29">
                  <c:v>14.282999999999999</c:v>
                </c:pt>
                <c:pt idx="30">
                  <c:v>15.284000000000001</c:v>
                </c:pt>
                <c:pt idx="31">
                  <c:v>15.286</c:v>
                </c:pt>
                <c:pt idx="32">
                  <c:v>16.286999999999999</c:v>
                </c:pt>
                <c:pt idx="33">
                  <c:v>16.369</c:v>
                </c:pt>
                <c:pt idx="34">
                  <c:v>17.37</c:v>
                </c:pt>
                <c:pt idx="35">
                  <c:v>17.372</c:v>
                </c:pt>
                <c:pt idx="36">
                  <c:v>18.373000000000001</c:v>
                </c:pt>
                <c:pt idx="37">
                  <c:v>18.376000000000001</c:v>
                </c:pt>
                <c:pt idx="38">
                  <c:v>19.376999999999999</c:v>
                </c:pt>
                <c:pt idx="39">
                  <c:v>19.634</c:v>
                </c:pt>
                <c:pt idx="40">
                  <c:v>20.635000000000002</c:v>
                </c:pt>
                <c:pt idx="41">
                  <c:v>20.637</c:v>
                </c:pt>
                <c:pt idx="42">
                  <c:v>21.638000000000002</c:v>
                </c:pt>
                <c:pt idx="43">
                  <c:v>21.64</c:v>
                </c:pt>
                <c:pt idx="44">
                  <c:v>22.640999999999998</c:v>
                </c:pt>
                <c:pt idx="45">
                  <c:v>22.643999999999998</c:v>
                </c:pt>
                <c:pt idx="46">
                  <c:v>23.645</c:v>
                </c:pt>
                <c:pt idx="47">
                  <c:v>23.513999999999999</c:v>
                </c:pt>
                <c:pt idx="48">
                  <c:v>24.648</c:v>
                </c:pt>
                <c:pt idx="49">
                  <c:v>24.649000000000001</c:v>
                </c:pt>
                <c:pt idx="50">
                  <c:v>25.651</c:v>
                </c:pt>
                <c:pt idx="51">
                  <c:v>25.652000000000001</c:v>
                </c:pt>
                <c:pt idx="52">
                  <c:v>26.655000000000001</c:v>
                </c:pt>
                <c:pt idx="53">
                  <c:v>26.655999999999999</c:v>
                </c:pt>
                <c:pt idx="54">
                  <c:v>27.658000000000001</c:v>
                </c:pt>
                <c:pt idx="55">
                  <c:v>27.658999999999999</c:v>
                </c:pt>
                <c:pt idx="56">
                  <c:v>28.661999999999999</c:v>
                </c:pt>
                <c:pt idx="57">
                  <c:v>28.663</c:v>
                </c:pt>
                <c:pt idx="58">
                  <c:v>29.664999999999999</c:v>
                </c:pt>
                <c:pt idx="59">
                  <c:v>29.666</c:v>
                </c:pt>
                <c:pt idx="60">
                  <c:v>30.667999999999999</c:v>
                </c:pt>
                <c:pt idx="61">
                  <c:v>30.669</c:v>
                </c:pt>
                <c:pt idx="62">
                  <c:v>31.672000000000001</c:v>
                </c:pt>
                <c:pt idx="63">
                  <c:v>31.673000000000002</c:v>
                </c:pt>
                <c:pt idx="64">
                  <c:v>32.674999999999997</c:v>
                </c:pt>
                <c:pt idx="65">
                  <c:v>32.676000000000002</c:v>
                </c:pt>
                <c:pt idx="66">
                  <c:v>33.679000000000002</c:v>
                </c:pt>
                <c:pt idx="67">
                  <c:v>33.68</c:v>
                </c:pt>
                <c:pt idx="68">
                  <c:v>34.682000000000002</c:v>
                </c:pt>
                <c:pt idx="69">
                  <c:v>34.683</c:v>
                </c:pt>
                <c:pt idx="70">
                  <c:v>35.685000000000002</c:v>
                </c:pt>
                <c:pt idx="71">
                  <c:v>35.686</c:v>
                </c:pt>
                <c:pt idx="72">
                  <c:v>36.688000000000002</c:v>
                </c:pt>
                <c:pt idx="73">
                  <c:v>36.689</c:v>
                </c:pt>
                <c:pt idx="74">
                  <c:v>37.691000000000003</c:v>
                </c:pt>
                <c:pt idx="75">
                  <c:v>37.692</c:v>
                </c:pt>
                <c:pt idx="76">
                  <c:v>38.692999999999998</c:v>
                </c:pt>
                <c:pt idx="77">
                  <c:v>38.695999999999998</c:v>
                </c:pt>
                <c:pt idx="78">
                  <c:v>39.697000000000003</c:v>
                </c:pt>
                <c:pt idx="79">
                  <c:v>39.698999999999998</c:v>
                </c:pt>
                <c:pt idx="80">
                  <c:v>40.700000000000003</c:v>
                </c:pt>
                <c:pt idx="81">
                  <c:v>40.703000000000003</c:v>
                </c:pt>
                <c:pt idx="82">
                  <c:v>41.704000000000001</c:v>
                </c:pt>
                <c:pt idx="83">
                  <c:v>41.706000000000003</c:v>
                </c:pt>
                <c:pt idx="84">
                  <c:v>42.707000000000001</c:v>
                </c:pt>
                <c:pt idx="85">
                  <c:v>42.71</c:v>
                </c:pt>
                <c:pt idx="86">
                  <c:v>43.710999999999999</c:v>
                </c:pt>
                <c:pt idx="87">
                  <c:v>43.713999999999999</c:v>
                </c:pt>
                <c:pt idx="88">
                  <c:v>44.715000000000003</c:v>
                </c:pt>
                <c:pt idx="89">
                  <c:v>44.716999999999999</c:v>
                </c:pt>
                <c:pt idx="90">
                  <c:v>45.718000000000004</c:v>
                </c:pt>
                <c:pt idx="91">
                  <c:v>45.720999999999997</c:v>
                </c:pt>
                <c:pt idx="92">
                  <c:v>46.722000000000001</c:v>
                </c:pt>
                <c:pt idx="93">
                  <c:v>46.723999999999997</c:v>
                </c:pt>
                <c:pt idx="94">
                  <c:v>47.725000000000001</c:v>
                </c:pt>
                <c:pt idx="95">
                  <c:v>47.726999999999997</c:v>
                </c:pt>
                <c:pt idx="96">
                  <c:v>48.728000000000002</c:v>
                </c:pt>
                <c:pt idx="97">
                  <c:v>48.755000000000003</c:v>
                </c:pt>
                <c:pt idx="98">
                  <c:v>49.756999999999998</c:v>
                </c:pt>
                <c:pt idx="99">
                  <c:v>49.76</c:v>
                </c:pt>
                <c:pt idx="100">
                  <c:v>50.761000000000003</c:v>
                </c:pt>
                <c:pt idx="101">
                  <c:v>50.762</c:v>
                </c:pt>
                <c:pt idx="102">
                  <c:v>51.762999999999998</c:v>
                </c:pt>
                <c:pt idx="103">
                  <c:v>51.764000000000003</c:v>
                </c:pt>
                <c:pt idx="104">
                  <c:v>52.767000000000003</c:v>
                </c:pt>
                <c:pt idx="105">
                  <c:v>52.768000000000001</c:v>
                </c:pt>
                <c:pt idx="106">
                  <c:v>53.771000000000001</c:v>
                </c:pt>
                <c:pt idx="107">
                  <c:v>53.771999999999998</c:v>
                </c:pt>
                <c:pt idx="108">
                  <c:v>54.774000000000001</c:v>
                </c:pt>
                <c:pt idx="109">
                  <c:v>54.774999999999999</c:v>
                </c:pt>
                <c:pt idx="110">
                  <c:v>55.604999999999997</c:v>
                </c:pt>
                <c:pt idx="111">
                  <c:v>55.777999999999999</c:v>
                </c:pt>
                <c:pt idx="112">
                  <c:v>56.779000000000003</c:v>
                </c:pt>
                <c:pt idx="113">
                  <c:v>56.780999999999999</c:v>
                </c:pt>
                <c:pt idx="114">
                  <c:v>57.781999999999996</c:v>
                </c:pt>
                <c:pt idx="115">
                  <c:v>57.784999999999997</c:v>
                </c:pt>
                <c:pt idx="116">
                  <c:v>58.786000000000001</c:v>
                </c:pt>
                <c:pt idx="117">
                  <c:v>58.789000000000001</c:v>
                </c:pt>
                <c:pt idx="118">
                  <c:v>59.79</c:v>
                </c:pt>
                <c:pt idx="119">
                  <c:v>59.792000000000002</c:v>
                </c:pt>
                <c:pt idx="120">
                  <c:v>60.793999999999997</c:v>
                </c:pt>
                <c:pt idx="121">
                  <c:v>60.795000000000002</c:v>
                </c:pt>
                <c:pt idx="122">
                  <c:v>61.795999999999999</c:v>
                </c:pt>
                <c:pt idx="123">
                  <c:v>61.798000000000002</c:v>
                </c:pt>
                <c:pt idx="124">
                  <c:v>62.798999999999999</c:v>
                </c:pt>
                <c:pt idx="125">
                  <c:v>62.802</c:v>
                </c:pt>
                <c:pt idx="126">
                  <c:v>63.802999999999997</c:v>
                </c:pt>
                <c:pt idx="127">
                  <c:v>63.805</c:v>
                </c:pt>
                <c:pt idx="128">
                  <c:v>64.805999999999997</c:v>
                </c:pt>
                <c:pt idx="129">
                  <c:v>64.808999999999997</c:v>
                </c:pt>
                <c:pt idx="130">
                  <c:v>65.81</c:v>
                </c:pt>
                <c:pt idx="131">
                  <c:v>65.813000000000002</c:v>
                </c:pt>
                <c:pt idx="132">
                  <c:v>66.813999999999993</c:v>
                </c:pt>
                <c:pt idx="133">
                  <c:v>66.816000000000003</c:v>
                </c:pt>
                <c:pt idx="134">
                  <c:v>67.816999999999993</c:v>
                </c:pt>
                <c:pt idx="135">
                  <c:v>67.819999999999993</c:v>
                </c:pt>
                <c:pt idx="136">
                  <c:v>68.820999999999998</c:v>
                </c:pt>
                <c:pt idx="137">
                  <c:v>68.831000000000003</c:v>
                </c:pt>
                <c:pt idx="138">
                  <c:v>69.831999999999994</c:v>
                </c:pt>
                <c:pt idx="139">
                  <c:v>69.834999999999994</c:v>
                </c:pt>
                <c:pt idx="140">
                  <c:v>70.835999999999999</c:v>
                </c:pt>
                <c:pt idx="141">
                  <c:v>70.837999999999994</c:v>
                </c:pt>
                <c:pt idx="142">
                  <c:v>71.838999999999999</c:v>
                </c:pt>
                <c:pt idx="143">
                  <c:v>71.841999999999999</c:v>
                </c:pt>
                <c:pt idx="144">
                  <c:v>72.843000000000004</c:v>
                </c:pt>
                <c:pt idx="145">
                  <c:v>72.846000000000004</c:v>
                </c:pt>
                <c:pt idx="146">
                  <c:v>73.849000000000004</c:v>
                </c:pt>
                <c:pt idx="147">
                  <c:v>73.849999999999994</c:v>
                </c:pt>
                <c:pt idx="148">
                  <c:v>74.852000000000004</c:v>
                </c:pt>
                <c:pt idx="149">
                  <c:v>74.852999999999994</c:v>
                </c:pt>
                <c:pt idx="150">
                  <c:v>75.855000000000004</c:v>
                </c:pt>
                <c:pt idx="151">
                  <c:v>75.855999999999995</c:v>
                </c:pt>
                <c:pt idx="152">
                  <c:v>76.858999999999995</c:v>
                </c:pt>
                <c:pt idx="153">
                  <c:v>76.86</c:v>
                </c:pt>
                <c:pt idx="154">
                  <c:v>77.861999999999995</c:v>
                </c:pt>
                <c:pt idx="155">
                  <c:v>77.863</c:v>
                </c:pt>
                <c:pt idx="156">
                  <c:v>78.866</c:v>
                </c:pt>
                <c:pt idx="157">
                  <c:v>78.87</c:v>
                </c:pt>
                <c:pt idx="158">
                  <c:v>79.870999999999995</c:v>
                </c:pt>
                <c:pt idx="159">
                  <c:v>79.873000000000005</c:v>
                </c:pt>
                <c:pt idx="160">
                  <c:v>80.873999999999995</c:v>
                </c:pt>
                <c:pt idx="161">
                  <c:v>80.876999999999995</c:v>
                </c:pt>
                <c:pt idx="162">
                  <c:v>81.878</c:v>
                </c:pt>
                <c:pt idx="163">
                  <c:v>81.88</c:v>
                </c:pt>
                <c:pt idx="164">
                  <c:v>82.881</c:v>
                </c:pt>
                <c:pt idx="165">
                  <c:v>82.126999999999995</c:v>
                </c:pt>
                <c:pt idx="166">
                  <c:v>83.128</c:v>
                </c:pt>
                <c:pt idx="167">
                  <c:v>83.13</c:v>
                </c:pt>
                <c:pt idx="168">
                  <c:v>84.131</c:v>
                </c:pt>
                <c:pt idx="169">
                  <c:v>84.697000000000003</c:v>
                </c:pt>
                <c:pt idx="170">
                  <c:v>85.134</c:v>
                </c:pt>
                <c:pt idx="171">
                  <c:v>85.135000000000005</c:v>
                </c:pt>
                <c:pt idx="172">
                  <c:v>86.138000000000005</c:v>
                </c:pt>
                <c:pt idx="173">
                  <c:v>86.138999999999996</c:v>
                </c:pt>
                <c:pt idx="174">
                  <c:v>87.141000000000005</c:v>
                </c:pt>
                <c:pt idx="175">
                  <c:v>87.141999999999996</c:v>
                </c:pt>
                <c:pt idx="176">
                  <c:v>88.144999999999996</c:v>
                </c:pt>
                <c:pt idx="177">
                  <c:v>88.146000000000001</c:v>
                </c:pt>
                <c:pt idx="178">
                  <c:v>89.262</c:v>
                </c:pt>
                <c:pt idx="179">
                  <c:v>89.263999999999996</c:v>
                </c:pt>
                <c:pt idx="180">
                  <c:v>90.266000000000005</c:v>
                </c:pt>
                <c:pt idx="181">
                  <c:v>90.266999999999996</c:v>
                </c:pt>
                <c:pt idx="182">
                  <c:v>91.27</c:v>
                </c:pt>
                <c:pt idx="183">
                  <c:v>91.271000000000001</c:v>
                </c:pt>
                <c:pt idx="184">
                  <c:v>92.274000000000001</c:v>
                </c:pt>
                <c:pt idx="185">
                  <c:v>92.275000000000006</c:v>
                </c:pt>
                <c:pt idx="186">
                  <c:v>93.277000000000001</c:v>
                </c:pt>
                <c:pt idx="187">
                  <c:v>93.278000000000006</c:v>
                </c:pt>
                <c:pt idx="188">
                  <c:v>94.28</c:v>
                </c:pt>
                <c:pt idx="189">
                  <c:v>94.281000000000006</c:v>
                </c:pt>
                <c:pt idx="190">
                  <c:v>95.433999999999997</c:v>
                </c:pt>
                <c:pt idx="191">
                  <c:v>95.435000000000002</c:v>
                </c:pt>
                <c:pt idx="192">
                  <c:v>96.436999999999998</c:v>
                </c:pt>
                <c:pt idx="193">
                  <c:v>96.438999999999993</c:v>
                </c:pt>
                <c:pt idx="194">
                  <c:v>97.441999999999993</c:v>
                </c:pt>
                <c:pt idx="195">
                  <c:v>97.444000000000003</c:v>
                </c:pt>
                <c:pt idx="196">
                  <c:v>98.444000000000003</c:v>
                </c:pt>
                <c:pt idx="197">
                  <c:v>98.444999999999993</c:v>
                </c:pt>
                <c:pt idx="198">
                  <c:v>99.447999999999993</c:v>
                </c:pt>
                <c:pt idx="199">
                  <c:v>99.448999999999998</c:v>
                </c:pt>
                <c:pt idx="200">
                  <c:v>100.452</c:v>
                </c:pt>
                <c:pt idx="201">
                  <c:v>100.453</c:v>
                </c:pt>
                <c:pt idx="202">
                  <c:v>101.455</c:v>
                </c:pt>
                <c:pt idx="203">
                  <c:v>101.456</c:v>
                </c:pt>
                <c:pt idx="204">
                  <c:v>102.459</c:v>
                </c:pt>
                <c:pt idx="205">
                  <c:v>102.46</c:v>
                </c:pt>
                <c:pt idx="206">
                  <c:v>103.462</c:v>
                </c:pt>
                <c:pt idx="207">
                  <c:v>103.46299999999999</c:v>
                </c:pt>
                <c:pt idx="208">
                  <c:v>104.46599999999999</c:v>
                </c:pt>
                <c:pt idx="209">
                  <c:v>104.467</c:v>
                </c:pt>
                <c:pt idx="210">
                  <c:v>105.468</c:v>
                </c:pt>
                <c:pt idx="211">
                  <c:v>105.46899999999999</c:v>
                </c:pt>
                <c:pt idx="212">
                  <c:v>106.47199999999999</c:v>
                </c:pt>
                <c:pt idx="213">
                  <c:v>106.473</c:v>
                </c:pt>
                <c:pt idx="214">
                  <c:v>107.476</c:v>
                </c:pt>
                <c:pt idx="215">
                  <c:v>107.477</c:v>
                </c:pt>
                <c:pt idx="216">
                  <c:v>108.479</c:v>
                </c:pt>
                <c:pt idx="217">
                  <c:v>108.48</c:v>
                </c:pt>
                <c:pt idx="218">
                  <c:v>109.483</c:v>
                </c:pt>
                <c:pt idx="219">
                  <c:v>109.48399999999999</c:v>
                </c:pt>
                <c:pt idx="220">
                  <c:v>110.486</c:v>
                </c:pt>
                <c:pt idx="221">
                  <c:v>110.48699999999999</c:v>
                </c:pt>
                <c:pt idx="222">
                  <c:v>111.49</c:v>
                </c:pt>
                <c:pt idx="223">
                  <c:v>111.491</c:v>
                </c:pt>
                <c:pt idx="224">
                  <c:v>112.49299999999999</c:v>
                </c:pt>
                <c:pt idx="225">
                  <c:v>112.494</c:v>
                </c:pt>
                <c:pt idx="226">
                  <c:v>113.496</c:v>
                </c:pt>
                <c:pt idx="227">
                  <c:v>113.497</c:v>
                </c:pt>
                <c:pt idx="228">
                  <c:v>114.5</c:v>
                </c:pt>
                <c:pt idx="229">
                  <c:v>114.501</c:v>
                </c:pt>
                <c:pt idx="230">
                  <c:v>115.78700000000001</c:v>
                </c:pt>
                <c:pt idx="231">
                  <c:v>115.503</c:v>
                </c:pt>
                <c:pt idx="232">
                  <c:v>116.504</c:v>
                </c:pt>
                <c:pt idx="233">
                  <c:v>116.50700000000001</c:v>
                </c:pt>
                <c:pt idx="234">
                  <c:v>117.508</c:v>
                </c:pt>
                <c:pt idx="235">
                  <c:v>117.51</c:v>
                </c:pt>
                <c:pt idx="236">
                  <c:v>118.511</c:v>
                </c:pt>
                <c:pt idx="237">
                  <c:v>118.514</c:v>
                </c:pt>
                <c:pt idx="238">
                  <c:v>119.515</c:v>
                </c:pt>
                <c:pt idx="239">
                  <c:v>119.518</c:v>
                </c:pt>
                <c:pt idx="240">
                  <c:v>120.51900000000001</c:v>
                </c:pt>
                <c:pt idx="241">
                  <c:v>120.521</c:v>
                </c:pt>
                <c:pt idx="242">
                  <c:v>121.52200000000001</c:v>
                </c:pt>
                <c:pt idx="243">
                  <c:v>121.52500000000001</c:v>
                </c:pt>
                <c:pt idx="244">
                  <c:v>122.526</c:v>
                </c:pt>
                <c:pt idx="245">
                  <c:v>122.52800000000001</c:v>
                </c:pt>
                <c:pt idx="246">
                  <c:v>123.529</c:v>
                </c:pt>
                <c:pt idx="247">
                  <c:v>123.596</c:v>
                </c:pt>
                <c:pt idx="248">
                  <c:v>124.598</c:v>
                </c:pt>
                <c:pt idx="249">
                  <c:v>124.6</c:v>
                </c:pt>
                <c:pt idx="250">
                  <c:v>125.601</c:v>
                </c:pt>
                <c:pt idx="251">
                  <c:v>125.60299999999999</c:v>
                </c:pt>
                <c:pt idx="252">
                  <c:v>126.604</c:v>
                </c:pt>
                <c:pt idx="253">
                  <c:v>126.60599999999999</c:v>
                </c:pt>
                <c:pt idx="254">
                  <c:v>127.608</c:v>
                </c:pt>
                <c:pt idx="255">
                  <c:v>127.679</c:v>
                </c:pt>
                <c:pt idx="256">
                  <c:v>128.68</c:v>
                </c:pt>
                <c:pt idx="257">
                  <c:v>128.68100000000001</c:v>
                </c:pt>
                <c:pt idx="258">
                  <c:v>129.68199999999999</c:v>
                </c:pt>
                <c:pt idx="259">
                  <c:v>129.685</c:v>
                </c:pt>
                <c:pt idx="260">
                  <c:v>130.68600000000001</c:v>
                </c:pt>
                <c:pt idx="261">
                  <c:v>130.68799999999999</c:v>
                </c:pt>
                <c:pt idx="262">
                  <c:v>131.68899999999999</c:v>
                </c:pt>
                <c:pt idx="263">
                  <c:v>131.69399999999999</c:v>
                </c:pt>
                <c:pt idx="264">
                  <c:v>132.696</c:v>
                </c:pt>
                <c:pt idx="265">
                  <c:v>132.69800000000001</c:v>
                </c:pt>
                <c:pt idx="266">
                  <c:v>133.702</c:v>
                </c:pt>
                <c:pt idx="267">
                  <c:v>133.703</c:v>
                </c:pt>
                <c:pt idx="268">
                  <c:v>134.70599999999999</c:v>
                </c:pt>
                <c:pt idx="269">
                  <c:v>134.70699999999999</c:v>
                </c:pt>
                <c:pt idx="270">
                  <c:v>135.709</c:v>
                </c:pt>
                <c:pt idx="271">
                  <c:v>135.71</c:v>
                </c:pt>
                <c:pt idx="272">
                  <c:v>136.71299999999999</c:v>
                </c:pt>
                <c:pt idx="273">
                  <c:v>136.714</c:v>
                </c:pt>
                <c:pt idx="274">
                  <c:v>137.71600000000001</c:v>
                </c:pt>
                <c:pt idx="275">
                  <c:v>137.71700000000001</c:v>
                </c:pt>
                <c:pt idx="276">
                  <c:v>138.72</c:v>
                </c:pt>
                <c:pt idx="277">
                  <c:v>138.721</c:v>
                </c:pt>
                <c:pt idx="278">
                  <c:v>139.72399999999999</c:v>
                </c:pt>
                <c:pt idx="279">
                  <c:v>139.72499999999999</c:v>
                </c:pt>
                <c:pt idx="280">
                  <c:v>140.726</c:v>
                </c:pt>
                <c:pt idx="281">
                  <c:v>140.727</c:v>
                </c:pt>
                <c:pt idx="282">
                  <c:v>141.72999999999999</c:v>
                </c:pt>
                <c:pt idx="283">
                  <c:v>141.73099999999999</c:v>
                </c:pt>
                <c:pt idx="284">
                  <c:v>142.733</c:v>
                </c:pt>
                <c:pt idx="285">
                  <c:v>142.73400000000001</c:v>
                </c:pt>
                <c:pt idx="286">
                  <c:v>143.73699999999999</c:v>
                </c:pt>
                <c:pt idx="287">
                  <c:v>143.738</c:v>
                </c:pt>
                <c:pt idx="288">
                  <c:v>144.74</c:v>
                </c:pt>
                <c:pt idx="289">
                  <c:v>144.74100000000001</c:v>
                </c:pt>
                <c:pt idx="290">
                  <c:v>145.88</c:v>
                </c:pt>
                <c:pt idx="291">
                  <c:v>145.744</c:v>
                </c:pt>
                <c:pt idx="292">
                  <c:v>146.745</c:v>
                </c:pt>
                <c:pt idx="293">
                  <c:v>146.74799999999999</c:v>
                </c:pt>
                <c:pt idx="294">
                  <c:v>147.749</c:v>
                </c:pt>
                <c:pt idx="295">
                  <c:v>147.751</c:v>
                </c:pt>
                <c:pt idx="296">
                  <c:v>148.75200000000001</c:v>
                </c:pt>
                <c:pt idx="297">
                  <c:v>148.755</c:v>
                </c:pt>
                <c:pt idx="298">
                  <c:v>149.756</c:v>
                </c:pt>
                <c:pt idx="299">
                  <c:v>149.75800000000001</c:v>
                </c:pt>
                <c:pt idx="300">
                  <c:v>150.762</c:v>
                </c:pt>
                <c:pt idx="301">
                  <c:v>150.76300000000001</c:v>
                </c:pt>
                <c:pt idx="302">
                  <c:v>151.76499999999999</c:v>
                </c:pt>
                <c:pt idx="303">
                  <c:v>151.76599999999999</c:v>
                </c:pt>
                <c:pt idx="304">
                  <c:v>152.76900000000001</c:v>
                </c:pt>
                <c:pt idx="305">
                  <c:v>152.77000000000001</c:v>
                </c:pt>
                <c:pt idx="306">
                  <c:v>153.77199999999999</c:v>
                </c:pt>
                <c:pt idx="307">
                  <c:v>153.773</c:v>
                </c:pt>
                <c:pt idx="308">
                  <c:v>154.774</c:v>
                </c:pt>
                <c:pt idx="309">
                  <c:v>154.96899999999999</c:v>
                </c:pt>
                <c:pt idx="310">
                  <c:v>155.97</c:v>
                </c:pt>
                <c:pt idx="311">
                  <c:v>155.971</c:v>
                </c:pt>
                <c:pt idx="312">
                  <c:v>156.97399999999999</c:v>
                </c:pt>
                <c:pt idx="313">
                  <c:v>156.97499999999999</c:v>
                </c:pt>
                <c:pt idx="314">
                  <c:v>157.977</c:v>
                </c:pt>
                <c:pt idx="315">
                  <c:v>157.97800000000001</c:v>
                </c:pt>
                <c:pt idx="316">
                  <c:v>158.98099999999999</c:v>
                </c:pt>
                <c:pt idx="317">
                  <c:v>158.98599999999999</c:v>
                </c:pt>
                <c:pt idx="318">
                  <c:v>159.988</c:v>
                </c:pt>
                <c:pt idx="319">
                  <c:v>159.989</c:v>
                </c:pt>
                <c:pt idx="320">
                  <c:v>160.99299999999999</c:v>
                </c:pt>
                <c:pt idx="321">
                  <c:v>160.994</c:v>
                </c:pt>
                <c:pt idx="322">
                  <c:v>161.995</c:v>
                </c:pt>
                <c:pt idx="323">
                  <c:v>161.99600000000001</c:v>
                </c:pt>
                <c:pt idx="324">
                  <c:v>162.999</c:v>
                </c:pt>
                <c:pt idx="325">
                  <c:v>162</c:v>
                </c:pt>
                <c:pt idx="326">
                  <c:v>163.00299999999999</c:v>
                </c:pt>
                <c:pt idx="327">
                  <c:v>163.00399999999999</c:v>
                </c:pt>
                <c:pt idx="328">
                  <c:v>164.006</c:v>
                </c:pt>
                <c:pt idx="329">
                  <c:v>164.00700000000001</c:v>
                </c:pt>
                <c:pt idx="330">
                  <c:v>165.01</c:v>
                </c:pt>
                <c:pt idx="331">
                  <c:v>165.011</c:v>
                </c:pt>
                <c:pt idx="332">
                  <c:v>166.01300000000001</c:v>
                </c:pt>
                <c:pt idx="333">
                  <c:v>166.01400000000001</c:v>
                </c:pt>
                <c:pt idx="334">
                  <c:v>167.017</c:v>
                </c:pt>
                <c:pt idx="335">
                  <c:v>167.018</c:v>
                </c:pt>
                <c:pt idx="336">
                  <c:v>168.02</c:v>
                </c:pt>
                <c:pt idx="337">
                  <c:v>168.02099999999999</c:v>
                </c:pt>
                <c:pt idx="338">
                  <c:v>169.024</c:v>
                </c:pt>
                <c:pt idx="339">
                  <c:v>169.02500000000001</c:v>
                </c:pt>
                <c:pt idx="340">
                  <c:v>170.02799999999999</c:v>
                </c:pt>
                <c:pt idx="341">
                  <c:v>170.029</c:v>
                </c:pt>
                <c:pt idx="342">
                  <c:v>171.03100000000001</c:v>
                </c:pt>
                <c:pt idx="343">
                  <c:v>171.03200000000001</c:v>
                </c:pt>
                <c:pt idx="344">
                  <c:v>172.035</c:v>
                </c:pt>
                <c:pt idx="345">
                  <c:v>172.036</c:v>
                </c:pt>
                <c:pt idx="346">
                  <c:v>173.03800000000001</c:v>
                </c:pt>
                <c:pt idx="347">
                  <c:v>173.15799999999999</c:v>
                </c:pt>
                <c:pt idx="348">
                  <c:v>174.96600000000001</c:v>
                </c:pt>
                <c:pt idx="349">
                  <c:v>174.04300000000001</c:v>
                </c:pt>
                <c:pt idx="350">
                  <c:v>175.15899999999999</c:v>
                </c:pt>
                <c:pt idx="351">
                  <c:v>175.04599999999999</c:v>
                </c:pt>
                <c:pt idx="352">
                  <c:v>176.16200000000001</c:v>
                </c:pt>
                <c:pt idx="353">
                  <c:v>176.05</c:v>
                </c:pt>
                <c:pt idx="354">
                  <c:v>177.16499999999999</c:v>
                </c:pt>
                <c:pt idx="355">
                  <c:v>177.054</c:v>
                </c:pt>
                <c:pt idx="356">
                  <c:v>178.167</c:v>
                </c:pt>
                <c:pt idx="357">
                  <c:v>178.05600000000001</c:v>
                </c:pt>
                <c:pt idx="358">
                  <c:v>179.17</c:v>
                </c:pt>
                <c:pt idx="359">
                  <c:v>179.06</c:v>
                </c:pt>
                <c:pt idx="360">
                  <c:v>180.172</c:v>
                </c:pt>
                <c:pt idx="361">
                  <c:v>180.06299999999999</c:v>
                </c:pt>
                <c:pt idx="362">
                  <c:v>181.17500000000001</c:v>
                </c:pt>
                <c:pt idx="363">
                  <c:v>181.06700000000001</c:v>
                </c:pt>
                <c:pt idx="364">
                  <c:v>182.17699999999999</c:v>
                </c:pt>
                <c:pt idx="365">
                  <c:v>182.071</c:v>
                </c:pt>
                <c:pt idx="366">
                  <c:v>183.18</c:v>
                </c:pt>
                <c:pt idx="367">
                  <c:v>183.07400000000001</c:v>
                </c:pt>
                <c:pt idx="368">
                  <c:v>184.18299999999999</c:v>
                </c:pt>
                <c:pt idx="369">
                  <c:v>184.077</c:v>
                </c:pt>
                <c:pt idx="370">
                  <c:v>185.185</c:v>
                </c:pt>
                <c:pt idx="371">
                  <c:v>185.08099999999999</c:v>
                </c:pt>
                <c:pt idx="372">
                  <c:v>186.18799999999999</c:v>
                </c:pt>
                <c:pt idx="373">
                  <c:v>186.08500000000001</c:v>
                </c:pt>
                <c:pt idx="374">
                  <c:v>187.19</c:v>
                </c:pt>
                <c:pt idx="375">
                  <c:v>187.08799999999999</c:v>
                </c:pt>
                <c:pt idx="376">
                  <c:v>188.19300000000001</c:v>
                </c:pt>
                <c:pt idx="377">
                  <c:v>188.09200000000001</c:v>
                </c:pt>
                <c:pt idx="378">
                  <c:v>189.196</c:v>
                </c:pt>
                <c:pt idx="379">
                  <c:v>189.096</c:v>
                </c:pt>
                <c:pt idx="380">
                  <c:v>190.19800000000001</c:v>
                </c:pt>
                <c:pt idx="381">
                  <c:v>190.09899999999999</c:v>
                </c:pt>
                <c:pt idx="382">
                  <c:v>191.20099999999999</c:v>
                </c:pt>
                <c:pt idx="383">
                  <c:v>191.10300000000001</c:v>
                </c:pt>
                <c:pt idx="384">
                  <c:v>192.203</c:v>
                </c:pt>
                <c:pt idx="385">
                  <c:v>192.10599999999999</c:v>
                </c:pt>
                <c:pt idx="386">
                  <c:v>193.298</c:v>
                </c:pt>
                <c:pt idx="387">
                  <c:v>193.11</c:v>
                </c:pt>
                <c:pt idx="388">
                  <c:v>194.3</c:v>
                </c:pt>
                <c:pt idx="389">
                  <c:v>194.113</c:v>
                </c:pt>
                <c:pt idx="390">
                  <c:v>195.303</c:v>
                </c:pt>
                <c:pt idx="391">
                  <c:v>195.11699999999999</c:v>
                </c:pt>
                <c:pt idx="392">
                  <c:v>196.30500000000001</c:v>
                </c:pt>
                <c:pt idx="393">
                  <c:v>196.196</c:v>
                </c:pt>
                <c:pt idx="394">
                  <c:v>197.30799999999999</c:v>
                </c:pt>
                <c:pt idx="395">
                  <c:v>197.2</c:v>
                </c:pt>
                <c:pt idx="396">
                  <c:v>198.31</c:v>
                </c:pt>
                <c:pt idx="397">
                  <c:v>198.203</c:v>
                </c:pt>
                <c:pt idx="398">
                  <c:v>199.31399999999999</c:v>
                </c:pt>
                <c:pt idx="399">
                  <c:v>199.292</c:v>
                </c:pt>
                <c:pt idx="400">
                  <c:v>200.315</c:v>
                </c:pt>
                <c:pt idx="401">
                  <c:v>200.29400000000001</c:v>
                </c:pt>
                <c:pt idx="402">
                  <c:v>201.31700000000001</c:v>
                </c:pt>
                <c:pt idx="403">
                  <c:v>201.297</c:v>
                </c:pt>
                <c:pt idx="404">
                  <c:v>202.32</c:v>
                </c:pt>
                <c:pt idx="405">
                  <c:v>202.29900000000001</c:v>
                </c:pt>
                <c:pt idx="406">
                  <c:v>203.321</c:v>
                </c:pt>
                <c:pt idx="407">
                  <c:v>203.30199999999999</c:v>
                </c:pt>
                <c:pt idx="408">
                  <c:v>204.32400000000001</c:v>
                </c:pt>
                <c:pt idx="409">
                  <c:v>204.05500000000001</c:v>
                </c:pt>
                <c:pt idx="410">
                  <c:v>205.30600000000001</c:v>
                </c:pt>
                <c:pt idx="411">
                  <c:v>205.32599999999999</c:v>
                </c:pt>
                <c:pt idx="412">
                  <c:v>206.30799999999999</c:v>
                </c:pt>
                <c:pt idx="413">
                  <c:v>206.328</c:v>
                </c:pt>
                <c:pt idx="414">
                  <c:v>207.31100000000001</c:v>
                </c:pt>
                <c:pt idx="415">
                  <c:v>207.33099999999999</c:v>
                </c:pt>
                <c:pt idx="416">
                  <c:v>208.31299999999999</c:v>
                </c:pt>
                <c:pt idx="417">
                  <c:v>208.333</c:v>
                </c:pt>
                <c:pt idx="418">
                  <c:v>209.316</c:v>
                </c:pt>
                <c:pt idx="419">
                  <c:v>209.33600000000001</c:v>
                </c:pt>
                <c:pt idx="420">
                  <c:v>210.31800000000001</c:v>
                </c:pt>
                <c:pt idx="421">
                  <c:v>210.33699999999999</c:v>
                </c:pt>
                <c:pt idx="422">
                  <c:v>211.322</c:v>
                </c:pt>
                <c:pt idx="423">
                  <c:v>211.34</c:v>
                </c:pt>
                <c:pt idx="424">
                  <c:v>212.32499999999999</c:v>
                </c:pt>
                <c:pt idx="425">
                  <c:v>212.34200000000001</c:v>
                </c:pt>
                <c:pt idx="426">
                  <c:v>213.62200000000001</c:v>
                </c:pt>
                <c:pt idx="427">
                  <c:v>213.05799999999999</c:v>
                </c:pt>
                <c:pt idx="428">
                  <c:v>214.328</c:v>
                </c:pt>
                <c:pt idx="429">
                  <c:v>214.34399999999999</c:v>
                </c:pt>
                <c:pt idx="430">
                  <c:v>215.05799999999999</c:v>
                </c:pt>
                <c:pt idx="431">
                  <c:v>215.33099999999999</c:v>
                </c:pt>
                <c:pt idx="432">
                  <c:v>216.346</c:v>
                </c:pt>
                <c:pt idx="433">
                  <c:v>216.334</c:v>
                </c:pt>
                <c:pt idx="434">
                  <c:v>217.34700000000001</c:v>
                </c:pt>
                <c:pt idx="435">
                  <c:v>217.32499999999999</c:v>
                </c:pt>
                <c:pt idx="436">
                  <c:v>218.33799999999999</c:v>
                </c:pt>
                <c:pt idx="437">
                  <c:v>218.34899999999999</c:v>
                </c:pt>
                <c:pt idx="438">
                  <c:v>219.328</c:v>
                </c:pt>
                <c:pt idx="439">
                  <c:v>219.34200000000001</c:v>
                </c:pt>
                <c:pt idx="440">
                  <c:v>220.35</c:v>
                </c:pt>
                <c:pt idx="441">
                  <c:v>220.32900000000001</c:v>
                </c:pt>
                <c:pt idx="442">
                  <c:v>221.34399999999999</c:v>
                </c:pt>
                <c:pt idx="443">
                  <c:v>221.352</c:v>
                </c:pt>
                <c:pt idx="444">
                  <c:v>222.34899999999999</c:v>
                </c:pt>
                <c:pt idx="445">
                  <c:v>222.35499999999999</c:v>
                </c:pt>
                <c:pt idx="446">
                  <c:v>223.352</c:v>
                </c:pt>
                <c:pt idx="447">
                  <c:v>223.357</c:v>
                </c:pt>
                <c:pt idx="448">
                  <c:v>224.35599999999999</c:v>
                </c:pt>
                <c:pt idx="449">
                  <c:v>224.35900000000001</c:v>
                </c:pt>
                <c:pt idx="450">
                  <c:v>225.35900000000001</c:v>
                </c:pt>
                <c:pt idx="451">
                  <c:v>225.36099999999999</c:v>
                </c:pt>
                <c:pt idx="452">
                  <c:v>226.36199999999999</c:v>
                </c:pt>
                <c:pt idx="453">
                  <c:v>226.363</c:v>
                </c:pt>
                <c:pt idx="454">
                  <c:v>227.36500000000001</c:v>
                </c:pt>
                <c:pt idx="455">
                  <c:v>227.36699999999999</c:v>
                </c:pt>
                <c:pt idx="456">
                  <c:v>228.369</c:v>
                </c:pt>
                <c:pt idx="457">
                  <c:v>228.37</c:v>
                </c:pt>
                <c:pt idx="458">
                  <c:v>229.37299999999999</c:v>
                </c:pt>
                <c:pt idx="459">
                  <c:v>229.374</c:v>
                </c:pt>
                <c:pt idx="460">
                  <c:v>230.375</c:v>
                </c:pt>
                <c:pt idx="461">
                  <c:v>230.376</c:v>
                </c:pt>
                <c:pt idx="462">
                  <c:v>231.464</c:v>
                </c:pt>
                <c:pt idx="463">
                  <c:v>231.46600000000001</c:v>
                </c:pt>
                <c:pt idx="464">
                  <c:v>232.46600000000001</c:v>
                </c:pt>
                <c:pt idx="465">
                  <c:v>232.46700000000001</c:v>
                </c:pt>
                <c:pt idx="466">
                  <c:v>233.46899999999999</c:v>
                </c:pt>
                <c:pt idx="467">
                  <c:v>233.47</c:v>
                </c:pt>
                <c:pt idx="468">
                  <c:v>234.47200000000001</c:v>
                </c:pt>
                <c:pt idx="469">
                  <c:v>234.47300000000001</c:v>
                </c:pt>
                <c:pt idx="470">
                  <c:v>235.476</c:v>
                </c:pt>
                <c:pt idx="471">
                  <c:v>235.477</c:v>
                </c:pt>
                <c:pt idx="472">
                  <c:v>236.47800000000001</c:v>
                </c:pt>
                <c:pt idx="473">
                  <c:v>236.47900000000001</c:v>
                </c:pt>
                <c:pt idx="474">
                  <c:v>237.482</c:v>
                </c:pt>
                <c:pt idx="475">
                  <c:v>237.483</c:v>
                </c:pt>
                <c:pt idx="476">
                  <c:v>238.14500000000001</c:v>
                </c:pt>
                <c:pt idx="477">
                  <c:v>238.48599999999999</c:v>
                </c:pt>
                <c:pt idx="478">
                  <c:v>239.48699999999999</c:v>
                </c:pt>
                <c:pt idx="479">
                  <c:v>239.84299999999999</c:v>
                </c:pt>
                <c:pt idx="480">
                  <c:v>240.84399999999999</c:v>
                </c:pt>
                <c:pt idx="481">
                  <c:v>240.845</c:v>
                </c:pt>
                <c:pt idx="482">
                  <c:v>241.846</c:v>
                </c:pt>
                <c:pt idx="483">
                  <c:v>241.84800000000001</c:v>
                </c:pt>
                <c:pt idx="484">
                  <c:v>242.85</c:v>
                </c:pt>
                <c:pt idx="485">
                  <c:v>242.852</c:v>
                </c:pt>
                <c:pt idx="486">
                  <c:v>243.85300000000001</c:v>
                </c:pt>
                <c:pt idx="487">
                  <c:v>243.85599999999999</c:v>
                </c:pt>
                <c:pt idx="488">
                  <c:v>244.858</c:v>
                </c:pt>
                <c:pt idx="489">
                  <c:v>244.85900000000001</c:v>
                </c:pt>
                <c:pt idx="490">
                  <c:v>245.86</c:v>
                </c:pt>
                <c:pt idx="491">
                  <c:v>245.86199999999999</c:v>
                </c:pt>
                <c:pt idx="492">
                  <c:v>246.863</c:v>
                </c:pt>
                <c:pt idx="493">
                  <c:v>246.86600000000001</c:v>
                </c:pt>
                <c:pt idx="494">
                  <c:v>247.86699999999999</c:v>
                </c:pt>
                <c:pt idx="495">
                  <c:v>247.869</c:v>
                </c:pt>
                <c:pt idx="496">
                  <c:v>248.87</c:v>
                </c:pt>
                <c:pt idx="497">
                  <c:v>248.87100000000001</c:v>
                </c:pt>
                <c:pt idx="498">
                  <c:v>249.87200000000001</c:v>
                </c:pt>
                <c:pt idx="499">
                  <c:v>249.875</c:v>
                </c:pt>
                <c:pt idx="500">
                  <c:v>250.876</c:v>
                </c:pt>
                <c:pt idx="501">
                  <c:v>250.87799999999999</c:v>
                </c:pt>
                <c:pt idx="502">
                  <c:v>251.87899999999999</c:v>
                </c:pt>
                <c:pt idx="503">
                  <c:v>251.88200000000001</c:v>
                </c:pt>
                <c:pt idx="504">
                  <c:v>252.88300000000001</c:v>
                </c:pt>
                <c:pt idx="505">
                  <c:v>252.886</c:v>
                </c:pt>
                <c:pt idx="506">
                  <c:v>253.887</c:v>
                </c:pt>
                <c:pt idx="507">
                  <c:v>253.88900000000001</c:v>
                </c:pt>
                <c:pt idx="508">
                  <c:v>254.89</c:v>
                </c:pt>
                <c:pt idx="509">
                  <c:v>254.893</c:v>
                </c:pt>
                <c:pt idx="510">
                  <c:v>255.89400000000001</c:v>
                </c:pt>
                <c:pt idx="511">
                  <c:v>255.035</c:v>
                </c:pt>
                <c:pt idx="512">
                  <c:v>256.036</c:v>
                </c:pt>
                <c:pt idx="513">
                  <c:v>256.03800000000001</c:v>
                </c:pt>
                <c:pt idx="514">
                  <c:v>257.03899999999999</c:v>
                </c:pt>
                <c:pt idx="515">
                  <c:v>257.04199999999997</c:v>
                </c:pt>
                <c:pt idx="516">
                  <c:v>258.04300000000001</c:v>
                </c:pt>
                <c:pt idx="517">
                  <c:v>258.04500000000002</c:v>
                </c:pt>
                <c:pt idx="518">
                  <c:v>259.04599999999999</c:v>
                </c:pt>
                <c:pt idx="519">
                  <c:v>259.04899999999998</c:v>
                </c:pt>
                <c:pt idx="520">
                  <c:v>260.05</c:v>
                </c:pt>
                <c:pt idx="521">
                  <c:v>260.053</c:v>
                </c:pt>
                <c:pt idx="522">
                  <c:v>261.05399999999997</c:v>
                </c:pt>
                <c:pt idx="523">
                  <c:v>261.11200000000002</c:v>
                </c:pt>
                <c:pt idx="524">
                  <c:v>262.113</c:v>
                </c:pt>
                <c:pt idx="525">
                  <c:v>262.11599999999999</c:v>
                </c:pt>
                <c:pt idx="526">
                  <c:v>263.11700000000002</c:v>
                </c:pt>
                <c:pt idx="527">
                  <c:v>263.12</c:v>
                </c:pt>
                <c:pt idx="528">
                  <c:v>264.12099999999998</c:v>
                </c:pt>
                <c:pt idx="529">
                  <c:v>264.12400000000002</c:v>
                </c:pt>
                <c:pt idx="530">
                  <c:v>265.125</c:v>
                </c:pt>
                <c:pt idx="531">
                  <c:v>265.12700000000001</c:v>
                </c:pt>
                <c:pt idx="532">
                  <c:v>266.12799999999999</c:v>
                </c:pt>
                <c:pt idx="533">
                  <c:v>266.13099999999997</c:v>
                </c:pt>
                <c:pt idx="534">
                  <c:v>267.13200000000001</c:v>
                </c:pt>
                <c:pt idx="535">
                  <c:v>267.13400000000001</c:v>
                </c:pt>
                <c:pt idx="536">
                  <c:v>268.13499999999999</c:v>
                </c:pt>
                <c:pt idx="537">
                  <c:v>268.238</c:v>
                </c:pt>
                <c:pt idx="538">
                  <c:v>269.137</c:v>
                </c:pt>
                <c:pt idx="539">
                  <c:v>269.13799999999998</c:v>
                </c:pt>
                <c:pt idx="540">
                  <c:v>270.13900000000001</c:v>
                </c:pt>
                <c:pt idx="541">
                  <c:v>270.14</c:v>
                </c:pt>
                <c:pt idx="542">
                  <c:v>271.142</c:v>
                </c:pt>
                <c:pt idx="543">
                  <c:v>271.14299999999997</c:v>
                </c:pt>
                <c:pt idx="544">
                  <c:v>272.14600000000002</c:v>
                </c:pt>
                <c:pt idx="545">
                  <c:v>272.14699999999999</c:v>
                </c:pt>
                <c:pt idx="546">
                  <c:v>273.14800000000002</c:v>
                </c:pt>
                <c:pt idx="547">
                  <c:v>273.14800000000002</c:v>
                </c:pt>
                <c:pt idx="548">
                  <c:v>274.149</c:v>
                </c:pt>
                <c:pt idx="549">
                  <c:v>274.15199999999999</c:v>
                </c:pt>
                <c:pt idx="550">
                  <c:v>275.15300000000002</c:v>
                </c:pt>
                <c:pt idx="551">
                  <c:v>275.15499999999997</c:v>
                </c:pt>
                <c:pt idx="552">
                  <c:v>276.15600000000001</c:v>
                </c:pt>
                <c:pt idx="553">
                  <c:v>276.15800000000002</c:v>
                </c:pt>
                <c:pt idx="554">
                  <c:v>277.15899999999999</c:v>
                </c:pt>
                <c:pt idx="555">
                  <c:v>277.16199999999998</c:v>
                </c:pt>
                <c:pt idx="556">
                  <c:v>278.16300000000001</c:v>
                </c:pt>
                <c:pt idx="557">
                  <c:v>278.16500000000002</c:v>
                </c:pt>
                <c:pt idx="558">
                  <c:v>279.166</c:v>
                </c:pt>
                <c:pt idx="559">
                  <c:v>279.16899999999998</c:v>
                </c:pt>
                <c:pt idx="560">
                  <c:v>280.17</c:v>
                </c:pt>
                <c:pt idx="561">
                  <c:v>280.17099999999999</c:v>
                </c:pt>
                <c:pt idx="562">
                  <c:v>281.17200000000003</c:v>
                </c:pt>
                <c:pt idx="563">
                  <c:v>281.17500000000001</c:v>
                </c:pt>
                <c:pt idx="564">
                  <c:v>282.17599999999999</c:v>
                </c:pt>
                <c:pt idx="565">
                  <c:v>282.178</c:v>
                </c:pt>
                <c:pt idx="566">
                  <c:v>283.17899999999997</c:v>
                </c:pt>
                <c:pt idx="567">
                  <c:v>283.435</c:v>
                </c:pt>
                <c:pt idx="568">
                  <c:v>284.43700000000001</c:v>
                </c:pt>
                <c:pt idx="569">
                  <c:v>284.43799999999999</c:v>
                </c:pt>
                <c:pt idx="570">
                  <c:v>285.43900000000002</c:v>
                </c:pt>
                <c:pt idx="571">
                  <c:v>285.77600000000001</c:v>
                </c:pt>
                <c:pt idx="572">
                  <c:v>286.77699999999999</c:v>
                </c:pt>
                <c:pt idx="573">
                  <c:v>286.77800000000002</c:v>
                </c:pt>
              </c:numCache>
            </c:numRef>
          </c:xVal>
          <c:yVal>
            <c:numRef>
              <c:f>'Reg_Escalones descendentes'!$C$6:$C$579</c:f>
              <c:numCache>
                <c:formatCode>General</c:formatCode>
                <c:ptCount val="574"/>
                <c:pt idx="0">
                  <c:v>13.94888973236084</c:v>
                </c:pt>
                <c:pt idx="1">
                  <c:v>13.955769538879395</c:v>
                </c:pt>
                <c:pt idx="2">
                  <c:v>13.955769538879395</c:v>
                </c:pt>
                <c:pt idx="3">
                  <c:v>13.955769538879395</c:v>
                </c:pt>
                <c:pt idx="4">
                  <c:v>13.955769538879395</c:v>
                </c:pt>
                <c:pt idx="5">
                  <c:v>13.965060234069824</c:v>
                </c:pt>
                <c:pt idx="6">
                  <c:v>13.965060234069824</c:v>
                </c:pt>
                <c:pt idx="7">
                  <c:v>13.957949638366699</c:v>
                </c:pt>
                <c:pt idx="8">
                  <c:v>13.957949638366699</c:v>
                </c:pt>
                <c:pt idx="9">
                  <c:v>13.967829704284668</c:v>
                </c:pt>
                <c:pt idx="10">
                  <c:v>13.967829704284668</c:v>
                </c:pt>
                <c:pt idx="11">
                  <c:v>13.976200103759766</c:v>
                </c:pt>
                <c:pt idx="12">
                  <c:v>13.976200103759766</c:v>
                </c:pt>
                <c:pt idx="13">
                  <c:v>13.976200103759766</c:v>
                </c:pt>
                <c:pt idx="14">
                  <c:v>13.976200103759766</c:v>
                </c:pt>
                <c:pt idx="15">
                  <c:v>13.96681022644043</c:v>
                </c:pt>
                <c:pt idx="16">
                  <c:v>13.96681022644043</c:v>
                </c:pt>
                <c:pt idx="17">
                  <c:v>13.948639869689941</c:v>
                </c:pt>
                <c:pt idx="18">
                  <c:v>13.948639869689941</c:v>
                </c:pt>
                <c:pt idx="19">
                  <c:v>13.931619644165039</c:v>
                </c:pt>
                <c:pt idx="20">
                  <c:v>13.931619644165039</c:v>
                </c:pt>
                <c:pt idx="21">
                  <c:v>13.89933967590332</c:v>
                </c:pt>
                <c:pt idx="22">
                  <c:v>13.89933967590332</c:v>
                </c:pt>
                <c:pt idx="23">
                  <c:v>13.89933967590332</c:v>
                </c:pt>
                <c:pt idx="24">
                  <c:v>13.89933967590332</c:v>
                </c:pt>
                <c:pt idx="25">
                  <c:v>13.861120223999023</c:v>
                </c:pt>
                <c:pt idx="26">
                  <c:v>13.861120223999023</c:v>
                </c:pt>
                <c:pt idx="27">
                  <c:v>13.861120223999023</c:v>
                </c:pt>
                <c:pt idx="28">
                  <c:v>13.861120223999023</c:v>
                </c:pt>
                <c:pt idx="29">
                  <c:v>13.805839538574219</c:v>
                </c:pt>
                <c:pt idx="30">
                  <c:v>13.805839538574219</c:v>
                </c:pt>
                <c:pt idx="31">
                  <c:v>13.747790336608887</c:v>
                </c:pt>
                <c:pt idx="32">
                  <c:v>13.747790336608887</c:v>
                </c:pt>
                <c:pt idx="33">
                  <c:v>13.671389579772949</c:v>
                </c:pt>
                <c:pt idx="34">
                  <c:v>13.671389579772949</c:v>
                </c:pt>
                <c:pt idx="35">
                  <c:v>13.671389579772949</c:v>
                </c:pt>
                <c:pt idx="36">
                  <c:v>13.671389579772949</c:v>
                </c:pt>
                <c:pt idx="37">
                  <c:v>13.61754035949707</c:v>
                </c:pt>
                <c:pt idx="38">
                  <c:v>13.61754035949707</c:v>
                </c:pt>
                <c:pt idx="39">
                  <c:v>13.551309585571289</c:v>
                </c:pt>
                <c:pt idx="40">
                  <c:v>13.551309585571289</c:v>
                </c:pt>
                <c:pt idx="41">
                  <c:v>13.495169639587402</c:v>
                </c:pt>
                <c:pt idx="42">
                  <c:v>13.495169639587402</c:v>
                </c:pt>
                <c:pt idx="43">
                  <c:v>13.436010360717773</c:v>
                </c:pt>
                <c:pt idx="44">
                  <c:v>13.436010360717773</c:v>
                </c:pt>
                <c:pt idx="45">
                  <c:v>13.436010360717773</c:v>
                </c:pt>
                <c:pt idx="46">
                  <c:v>13.436010360717773</c:v>
                </c:pt>
                <c:pt idx="47">
                  <c:v>13.436010360717773</c:v>
                </c:pt>
                <c:pt idx="48">
                  <c:v>13.380929946899414</c:v>
                </c:pt>
                <c:pt idx="49">
                  <c:v>13.380929946899414</c:v>
                </c:pt>
                <c:pt idx="50">
                  <c:v>13.33197021484375</c:v>
                </c:pt>
                <c:pt idx="51">
                  <c:v>13.33197021484375</c:v>
                </c:pt>
                <c:pt idx="52">
                  <c:v>13.33197021484375</c:v>
                </c:pt>
                <c:pt idx="53">
                  <c:v>13.33197021484375</c:v>
                </c:pt>
                <c:pt idx="54">
                  <c:v>13.299480438232422</c:v>
                </c:pt>
                <c:pt idx="55">
                  <c:v>13.299480438232422</c:v>
                </c:pt>
                <c:pt idx="56">
                  <c:v>13.255120277404785</c:v>
                </c:pt>
                <c:pt idx="57">
                  <c:v>13.255120277404785</c:v>
                </c:pt>
                <c:pt idx="58">
                  <c:v>13.204770088195801</c:v>
                </c:pt>
                <c:pt idx="59">
                  <c:v>13.204770088195801</c:v>
                </c:pt>
                <c:pt idx="60">
                  <c:v>13.161840438842773</c:v>
                </c:pt>
                <c:pt idx="61">
                  <c:v>13.161840438842773</c:v>
                </c:pt>
                <c:pt idx="62">
                  <c:v>13.161840438842773</c:v>
                </c:pt>
                <c:pt idx="63">
                  <c:v>13.161840438842773</c:v>
                </c:pt>
                <c:pt idx="64">
                  <c:v>13.104080200195313</c:v>
                </c:pt>
                <c:pt idx="65">
                  <c:v>13.104080200195313</c:v>
                </c:pt>
                <c:pt idx="66">
                  <c:v>13.045510292053223</c:v>
                </c:pt>
                <c:pt idx="67">
                  <c:v>13.045510292053223</c:v>
                </c:pt>
                <c:pt idx="68">
                  <c:v>12.981900215148926</c:v>
                </c:pt>
                <c:pt idx="69">
                  <c:v>12.981900215148926</c:v>
                </c:pt>
                <c:pt idx="70">
                  <c:v>12.981900215148926</c:v>
                </c:pt>
                <c:pt idx="71">
                  <c:v>12.981900215148926</c:v>
                </c:pt>
                <c:pt idx="72">
                  <c:v>12.921759605407715</c:v>
                </c:pt>
                <c:pt idx="73">
                  <c:v>12.921759605407715</c:v>
                </c:pt>
                <c:pt idx="74">
                  <c:v>12.87028980255127</c:v>
                </c:pt>
                <c:pt idx="75">
                  <c:v>12.87028980255127</c:v>
                </c:pt>
                <c:pt idx="76">
                  <c:v>12.87028980255127</c:v>
                </c:pt>
                <c:pt idx="77">
                  <c:v>12.82997989654541</c:v>
                </c:pt>
                <c:pt idx="78">
                  <c:v>12.82997989654541</c:v>
                </c:pt>
                <c:pt idx="79">
                  <c:v>12.82997989654541</c:v>
                </c:pt>
                <c:pt idx="80">
                  <c:v>12.82997989654541</c:v>
                </c:pt>
                <c:pt idx="81">
                  <c:v>12.774809837341309</c:v>
                </c:pt>
                <c:pt idx="82">
                  <c:v>12.774809837341309</c:v>
                </c:pt>
                <c:pt idx="83">
                  <c:v>12.726269721984863</c:v>
                </c:pt>
                <c:pt idx="84">
                  <c:v>12.726269721984863</c:v>
                </c:pt>
                <c:pt idx="85">
                  <c:v>12.665029525756836</c:v>
                </c:pt>
                <c:pt idx="86">
                  <c:v>12.665029525756836</c:v>
                </c:pt>
                <c:pt idx="87">
                  <c:v>12.665029525756836</c:v>
                </c:pt>
                <c:pt idx="88">
                  <c:v>12.665029525756836</c:v>
                </c:pt>
                <c:pt idx="89">
                  <c:v>12.582559585571289</c:v>
                </c:pt>
                <c:pt idx="90">
                  <c:v>12.582559585571289</c:v>
                </c:pt>
                <c:pt idx="91">
                  <c:v>12.582559585571289</c:v>
                </c:pt>
                <c:pt idx="92">
                  <c:v>12.582559585571289</c:v>
                </c:pt>
                <c:pt idx="93">
                  <c:v>12.533109664916992</c:v>
                </c:pt>
                <c:pt idx="94">
                  <c:v>12.533109664916992</c:v>
                </c:pt>
                <c:pt idx="95">
                  <c:v>12.486310005187988</c:v>
                </c:pt>
                <c:pt idx="96">
                  <c:v>12.486310005187988</c:v>
                </c:pt>
                <c:pt idx="97">
                  <c:v>12.39253044128418</c:v>
                </c:pt>
                <c:pt idx="98">
                  <c:v>12.39253044128418</c:v>
                </c:pt>
                <c:pt idx="99">
                  <c:v>12.397990226745605</c:v>
                </c:pt>
                <c:pt idx="100">
                  <c:v>12.397990226745605</c:v>
                </c:pt>
                <c:pt idx="101">
                  <c:v>12.397990226745605</c:v>
                </c:pt>
                <c:pt idx="102">
                  <c:v>12.352179527282715</c:v>
                </c:pt>
                <c:pt idx="103">
                  <c:v>12.352179527282715</c:v>
                </c:pt>
                <c:pt idx="104">
                  <c:v>12.352179527282715</c:v>
                </c:pt>
                <c:pt idx="105">
                  <c:v>12.352179527282715</c:v>
                </c:pt>
                <c:pt idx="106">
                  <c:v>12.352179527282715</c:v>
                </c:pt>
                <c:pt idx="107">
                  <c:v>12.352179527282715</c:v>
                </c:pt>
                <c:pt idx="108">
                  <c:v>12.307689666748047</c:v>
                </c:pt>
                <c:pt idx="109">
                  <c:v>12.307689666748047</c:v>
                </c:pt>
                <c:pt idx="110">
                  <c:v>12.307689666748047</c:v>
                </c:pt>
                <c:pt idx="111">
                  <c:v>12.251569747924805</c:v>
                </c:pt>
                <c:pt idx="112">
                  <c:v>12.251569747924805</c:v>
                </c:pt>
                <c:pt idx="113">
                  <c:v>12.207779884338379</c:v>
                </c:pt>
                <c:pt idx="114">
                  <c:v>12.207779884338379</c:v>
                </c:pt>
                <c:pt idx="115">
                  <c:v>12.207779884338379</c:v>
                </c:pt>
                <c:pt idx="116">
                  <c:v>12.207779884338379</c:v>
                </c:pt>
                <c:pt idx="117">
                  <c:v>12.14702033996582</c:v>
                </c:pt>
                <c:pt idx="118">
                  <c:v>12.14702033996582</c:v>
                </c:pt>
                <c:pt idx="119">
                  <c:v>12.096579551696777</c:v>
                </c:pt>
                <c:pt idx="120">
                  <c:v>12.096579551696777</c:v>
                </c:pt>
                <c:pt idx="121">
                  <c:v>12.056509971618652</c:v>
                </c:pt>
                <c:pt idx="122">
                  <c:v>12.056509971618652</c:v>
                </c:pt>
                <c:pt idx="123">
                  <c:v>12.00829029083252</c:v>
                </c:pt>
                <c:pt idx="124">
                  <c:v>12.00829029083252</c:v>
                </c:pt>
                <c:pt idx="125">
                  <c:v>11.958550453186035</c:v>
                </c:pt>
                <c:pt idx="126">
                  <c:v>11.958550453186035</c:v>
                </c:pt>
                <c:pt idx="127">
                  <c:v>11.921500205993652</c:v>
                </c:pt>
                <c:pt idx="128">
                  <c:v>11.921500205993652</c:v>
                </c:pt>
                <c:pt idx="129">
                  <c:v>11.921500205993652</c:v>
                </c:pt>
                <c:pt idx="130">
                  <c:v>11.921500205993652</c:v>
                </c:pt>
                <c:pt idx="131">
                  <c:v>11.921500205993652</c:v>
                </c:pt>
                <c:pt idx="132">
                  <c:v>11.921500205993652</c:v>
                </c:pt>
                <c:pt idx="133">
                  <c:v>11.810790061950684</c:v>
                </c:pt>
                <c:pt idx="134">
                  <c:v>11.810790061950684</c:v>
                </c:pt>
                <c:pt idx="135">
                  <c:v>11.777050018310547</c:v>
                </c:pt>
                <c:pt idx="136">
                  <c:v>11.777050018310547</c:v>
                </c:pt>
                <c:pt idx="137">
                  <c:v>11.777050018310547</c:v>
                </c:pt>
                <c:pt idx="138">
                  <c:v>11.777050018310547</c:v>
                </c:pt>
                <c:pt idx="139">
                  <c:v>11.72560977935791</c:v>
                </c:pt>
                <c:pt idx="140">
                  <c:v>11.72560977935791</c:v>
                </c:pt>
                <c:pt idx="141">
                  <c:v>11.682729721069336</c:v>
                </c:pt>
                <c:pt idx="142">
                  <c:v>11.682729721069336</c:v>
                </c:pt>
                <c:pt idx="143">
                  <c:v>11.618749618530273</c:v>
                </c:pt>
                <c:pt idx="144">
                  <c:v>11.618749618530273</c:v>
                </c:pt>
                <c:pt idx="145">
                  <c:v>11.618749618530273</c:v>
                </c:pt>
                <c:pt idx="146">
                  <c:v>11.592679977416992</c:v>
                </c:pt>
                <c:pt idx="147">
                  <c:v>11.592679977416992</c:v>
                </c:pt>
                <c:pt idx="148">
                  <c:v>11.501569747924805</c:v>
                </c:pt>
                <c:pt idx="149">
                  <c:v>11.501569747924805</c:v>
                </c:pt>
                <c:pt idx="150">
                  <c:v>11.501569747924805</c:v>
                </c:pt>
                <c:pt idx="151">
                  <c:v>11.501569747924805</c:v>
                </c:pt>
                <c:pt idx="152">
                  <c:v>11.460709571838379</c:v>
                </c:pt>
                <c:pt idx="153">
                  <c:v>11.460709571838379</c:v>
                </c:pt>
                <c:pt idx="154">
                  <c:v>11.400230407714844</c:v>
                </c:pt>
                <c:pt idx="155">
                  <c:v>11.400230407714844</c:v>
                </c:pt>
                <c:pt idx="156">
                  <c:v>11.353960037231445</c:v>
                </c:pt>
                <c:pt idx="157">
                  <c:v>11.353960037231445</c:v>
                </c:pt>
                <c:pt idx="158">
                  <c:v>11.353960037231445</c:v>
                </c:pt>
                <c:pt idx="159">
                  <c:v>11.305549621582031</c:v>
                </c:pt>
                <c:pt idx="160">
                  <c:v>11.305549621582031</c:v>
                </c:pt>
                <c:pt idx="161">
                  <c:v>11.267470359802246</c:v>
                </c:pt>
                <c:pt idx="162">
                  <c:v>11.267470359802246</c:v>
                </c:pt>
                <c:pt idx="163">
                  <c:v>11.21028995513916</c:v>
                </c:pt>
                <c:pt idx="164">
                  <c:v>11.21028995513916</c:v>
                </c:pt>
                <c:pt idx="165">
                  <c:v>11.21028995513916</c:v>
                </c:pt>
                <c:pt idx="166">
                  <c:v>11.21028995513916</c:v>
                </c:pt>
                <c:pt idx="167">
                  <c:v>11.159350395202637</c:v>
                </c:pt>
                <c:pt idx="168">
                  <c:v>11.159350395202637</c:v>
                </c:pt>
                <c:pt idx="169">
                  <c:v>11.159350395202637</c:v>
                </c:pt>
                <c:pt idx="170">
                  <c:v>11.113759994506836</c:v>
                </c:pt>
                <c:pt idx="171">
                  <c:v>11.113759994506836</c:v>
                </c:pt>
                <c:pt idx="172">
                  <c:v>11.113759994506836</c:v>
                </c:pt>
                <c:pt idx="173">
                  <c:v>11.113759994506836</c:v>
                </c:pt>
                <c:pt idx="174">
                  <c:v>11.049220085144043</c:v>
                </c:pt>
                <c:pt idx="175">
                  <c:v>11.049220085144043</c:v>
                </c:pt>
                <c:pt idx="176">
                  <c:v>10.998040199279785</c:v>
                </c:pt>
                <c:pt idx="177">
                  <c:v>10.998040199279785</c:v>
                </c:pt>
                <c:pt idx="178">
                  <c:v>10.961620330810547</c:v>
                </c:pt>
                <c:pt idx="179">
                  <c:v>10.961620330810547</c:v>
                </c:pt>
                <c:pt idx="180">
                  <c:v>10.915399551391602</c:v>
                </c:pt>
                <c:pt idx="181">
                  <c:v>10.915399551391602</c:v>
                </c:pt>
                <c:pt idx="182">
                  <c:v>10.915399551391602</c:v>
                </c:pt>
                <c:pt idx="183">
                  <c:v>10.915399551391602</c:v>
                </c:pt>
                <c:pt idx="184">
                  <c:v>10.864640235900879</c:v>
                </c:pt>
                <c:pt idx="185">
                  <c:v>10.864640235900879</c:v>
                </c:pt>
                <c:pt idx="186">
                  <c:v>10.815979957580566</c:v>
                </c:pt>
                <c:pt idx="187">
                  <c:v>10.815979957580566</c:v>
                </c:pt>
                <c:pt idx="188">
                  <c:v>10.765819549560547</c:v>
                </c:pt>
                <c:pt idx="189">
                  <c:v>10.765819549560547</c:v>
                </c:pt>
                <c:pt idx="190">
                  <c:v>10.765819549560547</c:v>
                </c:pt>
                <c:pt idx="191">
                  <c:v>10.765819549560547</c:v>
                </c:pt>
                <c:pt idx="192">
                  <c:v>10.693630218505859</c:v>
                </c:pt>
                <c:pt idx="193">
                  <c:v>10.693630218505859</c:v>
                </c:pt>
                <c:pt idx="194">
                  <c:v>10.668840408325195</c:v>
                </c:pt>
                <c:pt idx="195">
                  <c:v>10.668840408325195</c:v>
                </c:pt>
                <c:pt idx="196">
                  <c:v>10.668840408325195</c:v>
                </c:pt>
                <c:pt idx="197">
                  <c:v>10.668840408325195</c:v>
                </c:pt>
                <c:pt idx="198">
                  <c:v>10.615110397338867</c:v>
                </c:pt>
                <c:pt idx="199">
                  <c:v>10.615110397338867</c:v>
                </c:pt>
                <c:pt idx="200">
                  <c:v>10.563779830932617</c:v>
                </c:pt>
                <c:pt idx="201">
                  <c:v>10.563779830932617</c:v>
                </c:pt>
                <c:pt idx="202">
                  <c:v>10.498270034790039</c:v>
                </c:pt>
                <c:pt idx="203">
                  <c:v>10.498270034790039</c:v>
                </c:pt>
                <c:pt idx="204">
                  <c:v>10.498270034790039</c:v>
                </c:pt>
                <c:pt idx="205">
                  <c:v>10.498270034790039</c:v>
                </c:pt>
                <c:pt idx="206">
                  <c:v>10.444129943847656</c:v>
                </c:pt>
                <c:pt idx="207">
                  <c:v>10.444129943847656</c:v>
                </c:pt>
                <c:pt idx="208">
                  <c:v>10.387069702148438</c:v>
                </c:pt>
                <c:pt idx="209">
                  <c:v>10.387069702148438</c:v>
                </c:pt>
                <c:pt idx="210">
                  <c:v>10.387069702148438</c:v>
                </c:pt>
                <c:pt idx="211">
                  <c:v>10.387069702148438</c:v>
                </c:pt>
                <c:pt idx="212">
                  <c:v>10.362790107727051</c:v>
                </c:pt>
                <c:pt idx="213">
                  <c:v>10.362790107727051</c:v>
                </c:pt>
                <c:pt idx="214">
                  <c:v>10.305290222167969</c:v>
                </c:pt>
                <c:pt idx="215">
                  <c:v>10.305290222167969</c:v>
                </c:pt>
                <c:pt idx="216">
                  <c:v>10.264690399169922</c:v>
                </c:pt>
                <c:pt idx="217">
                  <c:v>10.264690399169922</c:v>
                </c:pt>
                <c:pt idx="218">
                  <c:v>10.220040321350098</c:v>
                </c:pt>
                <c:pt idx="219">
                  <c:v>10.220040321350098</c:v>
                </c:pt>
                <c:pt idx="220">
                  <c:v>10.220040321350098</c:v>
                </c:pt>
                <c:pt idx="221">
                  <c:v>10.220040321350098</c:v>
                </c:pt>
                <c:pt idx="222">
                  <c:v>10.168510437011719</c:v>
                </c:pt>
                <c:pt idx="223">
                  <c:v>10.168510437011719</c:v>
                </c:pt>
                <c:pt idx="224">
                  <c:v>10.113300323486328</c:v>
                </c:pt>
                <c:pt idx="225">
                  <c:v>10.113300323486328</c:v>
                </c:pt>
                <c:pt idx="226">
                  <c:v>10.069179534912109</c:v>
                </c:pt>
                <c:pt idx="227">
                  <c:v>10.069179534912109</c:v>
                </c:pt>
                <c:pt idx="228">
                  <c:v>10.069179534912109</c:v>
                </c:pt>
                <c:pt idx="229">
                  <c:v>10.069179534912109</c:v>
                </c:pt>
                <c:pt idx="230">
                  <c:v>10.069179534912109</c:v>
                </c:pt>
                <c:pt idx="231">
                  <c:v>10.028340339660645</c:v>
                </c:pt>
                <c:pt idx="232">
                  <c:v>10.028340339660645</c:v>
                </c:pt>
                <c:pt idx="233">
                  <c:v>9.9539203643798828</c:v>
                </c:pt>
                <c:pt idx="234">
                  <c:v>9.9539203643798828</c:v>
                </c:pt>
                <c:pt idx="235">
                  <c:v>9.8909502029418945</c:v>
                </c:pt>
                <c:pt idx="236">
                  <c:v>9.8909502029418945</c:v>
                </c:pt>
                <c:pt idx="237">
                  <c:v>9.8909502029418945</c:v>
                </c:pt>
                <c:pt idx="238">
                  <c:v>9.8909502029418945</c:v>
                </c:pt>
                <c:pt idx="239">
                  <c:v>9.8627395629882813</c:v>
                </c:pt>
                <c:pt idx="240">
                  <c:v>9.8627395629882813</c:v>
                </c:pt>
                <c:pt idx="241">
                  <c:v>9.8120498657226563</c:v>
                </c:pt>
                <c:pt idx="242">
                  <c:v>9.8120498657226563</c:v>
                </c:pt>
                <c:pt idx="243">
                  <c:v>9.7651796340942383</c:v>
                </c:pt>
                <c:pt idx="244">
                  <c:v>9.7651796340942383</c:v>
                </c:pt>
                <c:pt idx="245">
                  <c:v>9.7651796340942383</c:v>
                </c:pt>
                <c:pt idx="246">
                  <c:v>9.7651796340942383</c:v>
                </c:pt>
                <c:pt idx="247">
                  <c:v>9.7067203521728516</c:v>
                </c:pt>
                <c:pt idx="248">
                  <c:v>9.7067203521728516</c:v>
                </c:pt>
                <c:pt idx="249">
                  <c:v>9.6585397720336914</c:v>
                </c:pt>
                <c:pt idx="250">
                  <c:v>9.6585397720336914</c:v>
                </c:pt>
                <c:pt idx="251">
                  <c:v>9.6342000961303711</c:v>
                </c:pt>
                <c:pt idx="252">
                  <c:v>9.6342000961303711</c:v>
                </c:pt>
                <c:pt idx="253">
                  <c:v>9.6342000961303711</c:v>
                </c:pt>
                <c:pt idx="254">
                  <c:v>9.6342000961303711</c:v>
                </c:pt>
                <c:pt idx="255">
                  <c:v>9.5654802322387695</c:v>
                </c:pt>
                <c:pt idx="256">
                  <c:v>9.5654802322387695</c:v>
                </c:pt>
                <c:pt idx="257">
                  <c:v>9.5102596282958984</c:v>
                </c:pt>
                <c:pt idx="258">
                  <c:v>9.5102596282958984</c:v>
                </c:pt>
                <c:pt idx="259">
                  <c:v>9.5102596282958984</c:v>
                </c:pt>
                <c:pt idx="260">
                  <c:v>9.5102596282958984</c:v>
                </c:pt>
                <c:pt idx="261">
                  <c:v>9.4567403793334961</c:v>
                </c:pt>
                <c:pt idx="262">
                  <c:v>9.4567403793334961</c:v>
                </c:pt>
                <c:pt idx="263">
                  <c:v>9.4063796997070313</c:v>
                </c:pt>
                <c:pt idx="264">
                  <c:v>9.4063796997070313</c:v>
                </c:pt>
                <c:pt idx="265">
                  <c:v>9.370570182800293</c:v>
                </c:pt>
                <c:pt idx="266">
                  <c:v>9.370570182800293</c:v>
                </c:pt>
                <c:pt idx="267">
                  <c:v>9.370570182800293</c:v>
                </c:pt>
                <c:pt idx="268">
                  <c:v>9.3178501129150391</c:v>
                </c:pt>
                <c:pt idx="269">
                  <c:v>9.3178501129150391</c:v>
                </c:pt>
                <c:pt idx="270">
                  <c:v>9.2608804702758789</c:v>
                </c:pt>
                <c:pt idx="271">
                  <c:v>9.2608804702758789</c:v>
                </c:pt>
                <c:pt idx="272">
                  <c:v>9.2608804702758789</c:v>
                </c:pt>
                <c:pt idx="273">
                  <c:v>9.2608804702758789</c:v>
                </c:pt>
                <c:pt idx="274">
                  <c:v>9.2021303176879883</c:v>
                </c:pt>
                <c:pt idx="275">
                  <c:v>9.2021303176879883</c:v>
                </c:pt>
                <c:pt idx="276">
                  <c:v>9.1657495498657227</c:v>
                </c:pt>
                <c:pt idx="277">
                  <c:v>9.1657495498657227</c:v>
                </c:pt>
                <c:pt idx="278">
                  <c:v>9.1230697631835938</c:v>
                </c:pt>
                <c:pt idx="279">
                  <c:v>9.1230697631835938</c:v>
                </c:pt>
                <c:pt idx="280">
                  <c:v>9.1230697631835938</c:v>
                </c:pt>
                <c:pt idx="281">
                  <c:v>9.1230697631835938</c:v>
                </c:pt>
                <c:pt idx="282">
                  <c:v>9.0696001052856445</c:v>
                </c:pt>
                <c:pt idx="283">
                  <c:v>9.0696001052856445</c:v>
                </c:pt>
                <c:pt idx="284">
                  <c:v>9.0132999420166016</c:v>
                </c:pt>
                <c:pt idx="285">
                  <c:v>9.0132999420166016</c:v>
                </c:pt>
                <c:pt idx="286">
                  <c:v>9.0132999420166016</c:v>
                </c:pt>
                <c:pt idx="287">
                  <c:v>9.0132999420166016</c:v>
                </c:pt>
                <c:pt idx="288">
                  <c:v>8.9449796676635742</c:v>
                </c:pt>
                <c:pt idx="289">
                  <c:v>8.9449796676635742</c:v>
                </c:pt>
                <c:pt idx="290">
                  <c:v>8.9449796676635742</c:v>
                </c:pt>
                <c:pt idx="291">
                  <c:v>8.9023895263671875</c:v>
                </c:pt>
                <c:pt idx="292">
                  <c:v>8.9023895263671875</c:v>
                </c:pt>
                <c:pt idx="293">
                  <c:v>8.8418903350830078</c:v>
                </c:pt>
                <c:pt idx="294">
                  <c:v>8.8418903350830078</c:v>
                </c:pt>
                <c:pt idx="295">
                  <c:v>8.8418903350830078</c:v>
                </c:pt>
                <c:pt idx="296">
                  <c:v>8.8418903350830078</c:v>
                </c:pt>
                <c:pt idx="297">
                  <c:v>8.8125095367431641</c:v>
                </c:pt>
                <c:pt idx="298">
                  <c:v>8.8125095367431641</c:v>
                </c:pt>
                <c:pt idx="299">
                  <c:v>8.7635898590087891</c:v>
                </c:pt>
                <c:pt idx="300">
                  <c:v>8.7108898162841797</c:v>
                </c:pt>
                <c:pt idx="301">
                  <c:v>8.7108898162841797</c:v>
                </c:pt>
                <c:pt idx="302">
                  <c:v>8.6788301467895508</c:v>
                </c:pt>
                <c:pt idx="303">
                  <c:v>8.6788301467895508</c:v>
                </c:pt>
                <c:pt idx="304">
                  <c:v>8.6788301467895508</c:v>
                </c:pt>
                <c:pt idx="305">
                  <c:v>8.6788301467895508</c:v>
                </c:pt>
                <c:pt idx="306">
                  <c:v>8.5946903228759766</c:v>
                </c:pt>
                <c:pt idx="307">
                  <c:v>8.5946903228759766</c:v>
                </c:pt>
                <c:pt idx="308">
                  <c:v>8.5946903228759766</c:v>
                </c:pt>
                <c:pt idx="309">
                  <c:v>8.5410900115966797</c:v>
                </c:pt>
                <c:pt idx="310">
                  <c:v>8.5410900115966797</c:v>
                </c:pt>
                <c:pt idx="311">
                  <c:v>8.5410900115966797</c:v>
                </c:pt>
                <c:pt idx="312">
                  <c:v>8.5410900115966797</c:v>
                </c:pt>
                <c:pt idx="313">
                  <c:v>8.5410900115966797</c:v>
                </c:pt>
                <c:pt idx="314">
                  <c:v>8.5054903030395508</c:v>
                </c:pt>
                <c:pt idx="315">
                  <c:v>8.5054903030395508</c:v>
                </c:pt>
                <c:pt idx="316">
                  <c:v>8.4623098373413086</c:v>
                </c:pt>
                <c:pt idx="317">
                  <c:v>8.4188404083251953</c:v>
                </c:pt>
                <c:pt idx="318">
                  <c:v>8.4188404083251953</c:v>
                </c:pt>
                <c:pt idx="319">
                  <c:v>8.4188404083251953</c:v>
                </c:pt>
                <c:pt idx="320">
                  <c:v>8.3554601669311523</c:v>
                </c:pt>
                <c:pt idx="321">
                  <c:v>8.3554601669311523</c:v>
                </c:pt>
                <c:pt idx="322">
                  <c:v>8.3106603622436523</c:v>
                </c:pt>
                <c:pt idx="323">
                  <c:v>8.3106603622436523</c:v>
                </c:pt>
                <c:pt idx="324">
                  <c:v>8.3106603622436523</c:v>
                </c:pt>
                <c:pt idx="325">
                  <c:v>8.3106603622436523</c:v>
                </c:pt>
                <c:pt idx="326">
                  <c:v>8.2302103042602539</c:v>
                </c:pt>
                <c:pt idx="327">
                  <c:v>8.2302103042602539</c:v>
                </c:pt>
                <c:pt idx="328">
                  <c:v>8.1886196136474609</c:v>
                </c:pt>
                <c:pt idx="329">
                  <c:v>8.1886196136474609</c:v>
                </c:pt>
                <c:pt idx="330">
                  <c:v>8.1515703201293945</c:v>
                </c:pt>
                <c:pt idx="331">
                  <c:v>8.1515703201293945</c:v>
                </c:pt>
                <c:pt idx="332">
                  <c:v>8.1515703201293945</c:v>
                </c:pt>
                <c:pt idx="333">
                  <c:v>8.1515703201293945</c:v>
                </c:pt>
                <c:pt idx="334">
                  <c:v>8.098139762878418</c:v>
                </c:pt>
                <c:pt idx="335">
                  <c:v>8.098139762878418</c:v>
                </c:pt>
                <c:pt idx="336">
                  <c:v>8.0541801452636719</c:v>
                </c:pt>
                <c:pt idx="337">
                  <c:v>8.0541801452636719</c:v>
                </c:pt>
                <c:pt idx="338">
                  <c:v>7.9971399307250977</c:v>
                </c:pt>
                <c:pt idx="339">
                  <c:v>7.9971399307250977</c:v>
                </c:pt>
                <c:pt idx="340">
                  <c:v>7.9971399307250977</c:v>
                </c:pt>
                <c:pt idx="341">
                  <c:v>7.9971399307250977</c:v>
                </c:pt>
                <c:pt idx="342">
                  <c:v>7.9486398696899414</c:v>
                </c:pt>
                <c:pt idx="343">
                  <c:v>7.9486398696899414</c:v>
                </c:pt>
                <c:pt idx="344">
                  <c:v>7.9187002182006836</c:v>
                </c:pt>
                <c:pt idx="345">
                  <c:v>7.9187002182006836</c:v>
                </c:pt>
                <c:pt idx="346">
                  <c:v>7.8691301345825195</c:v>
                </c:pt>
                <c:pt idx="347">
                  <c:v>7.8691301345825195</c:v>
                </c:pt>
                <c:pt idx="348">
                  <c:v>7.8691301345825195</c:v>
                </c:pt>
                <c:pt idx="349">
                  <c:v>7.8691301345825195</c:v>
                </c:pt>
                <c:pt idx="350">
                  <c:v>7.8691301345825195</c:v>
                </c:pt>
                <c:pt idx="351">
                  <c:v>7.8216300010681152</c:v>
                </c:pt>
                <c:pt idx="352">
                  <c:v>7.8216300010681152</c:v>
                </c:pt>
                <c:pt idx="353">
                  <c:v>7.7709999084472656</c:v>
                </c:pt>
                <c:pt idx="354">
                  <c:v>7.7709999084472656</c:v>
                </c:pt>
                <c:pt idx="355">
                  <c:v>7.7181000709533691</c:v>
                </c:pt>
                <c:pt idx="356">
                  <c:v>7.7181000709533691</c:v>
                </c:pt>
                <c:pt idx="357">
                  <c:v>7.7181000709533691</c:v>
                </c:pt>
                <c:pt idx="358">
                  <c:v>7.7181000709533691</c:v>
                </c:pt>
                <c:pt idx="359">
                  <c:v>7.6664199829101563</c:v>
                </c:pt>
                <c:pt idx="360">
                  <c:v>7.6664199829101563</c:v>
                </c:pt>
                <c:pt idx="361">
                  <c:v>7.6153302192687988</c:v>
                </c:pt>
                <c:pt idx="362">
                  <c:v>7.6153302192687988</c:v>
                </c:pt>
                <c:pt idx="363">
                  <c:v>7.5715899467468262</c:v>
                </c:pt>
                <c:pt idx="364">
                  <c:v>7.5715899467468262</c:v>
                </c:pt>
                <c:pt idx="365">
                  <c:v>7.5715899467468262</c:v>
                </c:pt>
                <c:pt idx="366">
                  <c:v>7.5715899467468262</c:v>
                </c:pt>
                <c:pt idx="367">
                  <c:v>7.470210075378418</c:v>
                </c:pt>
                <c:pt idx="368">
                  <c:v>7.470210075378418</c:v>
                </c:pt>
                <c:pt idx="369">
                  <c:v>7.4046101570129395</c:v>
                </c:pt>
                <c:pt idx="370">
                  <c:v>7.4046101570129395</c:v>
                </c:pt>
                <c:pt idx="371">
                  <c:v>7.4046101570129395</c:v>
                </c:pt>
                <c:pt idx="372">
                  <c:v>7.4046101570129395</c:v>
                </c:pt>
                <c:pt idx="373">
                  <c:v>7.3677301406860352</c:v>
                </c:pt>
                <c:pt idx="374">
                  <c:v>7.3677301406860352</c:v>
                </c:pt>
                <c:pt idx="375">
                  <c:v>7.3158102035522461</c:v>
                </c:pt>
                <c:pt idx="376">
                  <c:v>7.3158102035522461</c:v>
                </c:pt>
                <c:pt idx="377">
                  <c:v>7.2777500152587891</c:v>
                </c:pt>
                <c:pt idx="378">
                  <c:v>7.2777500152587891</c:v>
                </c:pt>
                <c:pt idx="379">
                  <c:v>7.2327799797058105</c:v>
                </c:pt>
                <c:pt idx="380">
                  <c:v>7.2327799797058105</c:v>
                </c:pt>
                <c:pt idx="381">
                  <c:v>7.2327799797058105</c:v>
                </c:pt>
                <c:pt idx="382">
                  <c:v>7.2327799797058105</c:v>
                </c:pt>
                <c:pt idx="383">
                  <c:v>7.1873998641967773</c:v>
                </c:pt>
                <c:pt idx="384">
                  <c:v>7.1873998641967773</c:v>
                </c:pt>
                <c:pt idx="385">
                  <c:v>7.1542301177978516</c:v>
                </c:pt>
                <c:pt idx="386">
                  <c:v>7.1542301177978516</c:v>
                </c:pt>
                <c:pt idx="387">
                  <c:v>7.1542301177978516</c:v>
                </c:pt>
                <c:pt idx="388">
                  <c:v>7.1542301177978516</c:v>
                </c:pt>
                <c:pt idx="389">
                  <c:v>7.0775198936462402</c:v>
                </c:pt>
                <c:pt idx="390">
                  <c:v>7.0775198936462402</c:v>
                </c:pt>
                <c:pt idx="391">
                  <c:v>7.0326800346374512</c:v>
                </c:pt>
                <c:pt idx="392">
                  <c:v>7.0326800346374512</c:v>
                </c:pt>
                <c:pt idx="393">
                  <c:v>7.0326800346374512</c:v>
                </c:pt>
                <c:pt idx="394">
                  <c:v>7.0326800346374512</c:v>
                </c:pt>
                <c:pt idx="395">
                  <c:v>6.9775300025939941</c:v>
                </c:pt>
                <c:pt idx="396">
                  <c:v>6.9775300025939941</c:v>
                </c:pt>
                <c:pt idx="397">
                  <c:v>6.9775300025939941</c:v>
                </c:pt>
                <c:pt idx="398">
                  <c:v>6.9775300025939941</c:v>
                </c:pt>
                <c:pt idx="399">
                  <c:v>6.9514198303222656</c:v>
                </c:pt>
                <c:pt idx="400">
                  <c:v>6.9514198303222656</c:v>
                </c:pt>
                <c:pt idx="401">
                  <c:v>6.8813900947570801</c:v>
                </c:pt>
                <c:pt idx="402">
                  <c:v>6.8813900947570801</c:v>
                </c:pt>
                <c:pt idx="403">
                  <c:v>6.8531599044799805</c:v>
                </c:pt>
                <c:pt idx="404">
                  <c:v>6.8531599044799805</c:v>
                </c:pt>
                <c:pt idx="405">
                  <c:v>6.8531599044799805</c:v>
                </c:pt>
                <c:pt idx="406">
                  <c:v>6.8531599044799805</c:v>
                </c:pt>
                <c:pt idx="407">
                  <c:v>6.7991499900817871</c:v>
                </c:pt>
                <c:pt idx="408">
                  <c:v>6.7991499900817871</c:v>
                </c:pt>
                <c:pt idx="409">
                  <c:v>6.7991499900817871</c:v>
                </c:pt>
                <c:pt idx="410">
                  <c:v>6.689539909362793</c:v>
                </c:pt>
                <c:pt idx="411">
                  <c:v>6.689539909362793</c:v>
                </c:pt>
                <c:pt idx="412">
                  <c:v>6.689539909362793</c:v>
                </c:pt>
                <c:pt idx="413">
                  <c:v>6.689539909362793</c:v>
                </c:pt>
                <c:pt idx="414">
                  <c:v>6.6492300033569336</c:v>
                </c:pt>
                <c:pt idx="415">
                  <c:v>6.6492300033569336</c:v>
                </c:pt>
                <c:pt idx="416">
                  <c:v>6.5917401313781738</c:v>
                </c:pt>
                <c:pt idx="417">
                  <c:v>6.5917401313781738</c:v>
                </c:pt>
                <c:pt idx="418">
                  <c:v>6.5394902229309082</c:v>
                </c:pt>
                <c:pt idx="419">
                  <c:v>6.5394902229309082</c:v>
                </c:pt>
                <c:pt idx="420">
                  <c:v>6.5394902229309082</c:v>
                </c:pt>
                <c:pt idx="421">
                  <c:v>6.5394902229309082</c:v>
                </c:pt>
                <c:pt idx="422">
                  <c:v>6.4883999824523926</c:v>
                </c:pt>
                <c:pt idx="423">
                  <c:v>6.4883999824523926</c:v>
                </c:pt>
                <c:pt idx="424">
                  <c:v>6.4883999824523926</c:v>
                </c:pt>
                <c:pt idx="425">
                  <c:v>6.4883999824523926</c:v>
                </c:pt>
                <c:pt idx="426">
                  <c:v>6.4883999824523926</c:v>
                </c:pt>
                <c:pt idx="427">
                  <c:v>6.4883999824523926</c:v>
                </c:pt>
                <c:pt idx="428">
                  <c:v>6.3922700881958008</c:v>
                </c:pt>
                <c:pt idx="429">
                  <c:v>6.3922700881958008</c:v>
                </c:pt>
                <c:pt idx="430">
                  <c:v>6.3922700881958008</c:v>
                </c:pt>
                <c:pt idx="431">
                  <c:v>6.3922700881958008</c:v>
                </c:pt>
                <c:pt idx="432">
                  <c:v>6.3922700881958008</c:v>
                </c:pt>
                <c:pt idx="433">
                  <c:v>6.3375101089477539</c:v>
                </c:pt>
                <c:pt idx="434">
                  <c:v>6.3375101089477539</c:v>
                </c:pt>
                <c:pt idx="435">
                  <c:v>6.3375101089477539</c:v>
                </c:pt>
                <c:pt idx="436">
                  <c:v>6.3102798461914063</c:v>
                </c:pt>
                <c:pt idx="437">
                  <c:v>6.3102798461914063</c:v>
                </c:pt>
                <c:pt idx="438">
                  <c:v>6.3102798461914063</c:v>
                </c:pt>
                <c:pt idx="439">
                  <c:v>6.2581701278686523</c:v>
                </c:pt>
                <c:pt idx="440">
                  <c:v>6.2581701278686523</c:v>
                </c:pt>
                <c:pt idx="441">
                  <c:v>6.2581701278686523</c:v>
                </c:pt>
                <c:pt idx="442">
                  <c:v>6.2581701278686523</c:v>
                </c:pt>
                <c:pt idx="443">
                  <c:v>6.2581701278686523</c:v>
                </c:pt>
                <c:pt idx="444">
                  <c:v>6.2581701278686523</c:v>
                </c:pt>
                <c:pt idx="445">
                  <c:v>6.2581701278686523</c:v>
                </c:pt>
                <c:pt idx="446">
                  <c:v>6.2153701782226563</c:v>
                </c:pt>
                <c:pt idx="447">
                  <c:v>6.2153701782226563</c:v>
                </c:pt>
                <c:pt idx="448">
                  <c:v>6.1464400291442871</c:v>
                </c:pt>
                <c:pt idx="449">
                  <c:v>6.1464400291442871</c:v>
                </c:pt>
                <c:pt idx="450">
                  <c:v>6.1075401306152344</c:v>
                </c:pt>
                <c:pt idx="451">
                  <c:v>6.1075401306152344</c:v>
                </c:pt>
                <c:pt idx="452">
                  <c:v>6.1075401306152344</c:v>
                </c:pt>
                <c:pt idx="453">
                  <c:v>6.1075401306152344</c:v>
                </c:pt>
                <c:pt idx="454">
                  <c:v>6.0562801361083984</c:v>
                </c:pt>
                <c:pt idx="455">
                  <c:v>6.0562801361083984</c:v>
                </c:pt>
                <c:pt idx="456">
                  <c:v>6.0243902206420898</c:v>
                </c:pt>
                <c:pt idx="457">
                  <c:v>6.0243902206420898</c:v>
                </c:pt>
                <c:pt idx="458">
                  <c:v>5.9541201591491699</c:v>
                </c:pt>
                <c:pt idx="459">
                  <c:v>5.9541201591491699</c:v>
                </c:pt>
                <c:pt idx="460">
                  <c:v>5.9541201591491699</c:v>
                </c:pt>
                <c:pt idx="461">
                  <c:v>5.9541201591491699</c:v>
                </c:pt>
                <c:pt idx="462">
                  <c:v>5.8981499671936035</c:v>
                </c:pt>
                <c:pt idx="463">
                  <c:v>5.8981499671936035</c:v>
                </c:pt>
                <c:pt idx="464">
                  <c:v>5.8483400344848633</c:v>
                </c:pt>
                <c:pt idx="465">
                  <c:v>5.8483400344848633</c:v>
                </c:pt>
                <c:pt idx="466">
                  <c:v>5.8188600540161133</c:v>
                </c:pt>
                <c:pt idx="467">
                  <c:v>5.8188600540161133</c:v>
                </c:pt>
                <c:pt idx="468">
                  <c:v>5.7688398361206055</c:v>
                </c:pt>
                <c:pt idx="469">
                  <c:v>5.7688398361206055</c:v>
                </c:pt>
                <c:pt idx="470">
                  <c:v>5.7268900871276855</c:v>
                </c:pt>
                <c:pt idx="471">
                  <c:v>5.7268900871276855</c:v>
                </c:pt>
                <c:pt idx="472">
                  <c:v>5.7268900871276855</c:v>
                </c:pt>
                <c:pt idx="473">
                  <c:v>5.7268900871276855</c:v>
                </c:pt>
                <c:pt idx="474">
                  <c:v>5.6657500267028809</c:v>
                </c:pt>
                <c:pt idx="475">
                  <c:v>5.6657500267028809</c:v>
                </c:pt>
                <c:pt idx="476">
                  <c:v>5.6657500267028809</c:v>
                </c:pt>
                <c:pt idx="477">
                  <c:v>5.6146202087402344</c:v>
                </c:pt>
                <c:pt idx="478">
                  <c:v>5.6146202087402344</c:v>
                </c:pt>
                <c:pt idx="479">
                  <c:v>5.6146202087402344</c:v>
                </c:pt>
                <c:pt idx="480">
                  <c:v>5.6146202087402344</c:v>
                </c:pt>
                <c:pt idx="481">
                  <c:v>5.5718798637390137</c:v>
                </c:pt>
                <c:pt idx="482">
                  <c:v>5.5718798637390137</c:v>
                </c:pt>
                <c:pt idx="483">
                  <c:v>5.510009765625</c:v>
                </c:pt>
                <c:pt idx="484">
                  <c:v>5.510009765625</c:v>
                </c:pt>
                <c:pt idx="485">
                  <c:v>5.4563698768615723</c:v>
                </c:pt>
                <c:pt idx="486">
                  <c:v>5.4563698768615723</c:v>
                </c:pt>
                <c:pt idx="487">
                  <c:v>5.4563698768615723</c:v>
                </c:pt>
                <c:pt idx="488">
                  <c:v>5.4563698768615723</c:v>
                </c:pt>
                <c:pt idx="489">
                  <c:v>5.4064798355102539</c:v>
                </c:pt>
                <c:pt idx="490">
                  <c:v>5.4064798355102539</c:v>
                </c:pt>
                <c:pt idx="491">
                  <c:v>5.3752598762512207</c:v>
                </c:pt>
                <c:pt idx="492">
                  <c:v>5.3752598762512207</c:v>
                </c:pt>
                <c:pt idx="493">
                  <c:v>5.3110799789428711</c:v>
                </c:pt>
                <c:pt idx="494">
                  <c:v>5.3110799789428711</c:v>
                </c:pt>
                <c:pt idx="495">
                  <c:v>5.3110799789428711</c:v>
                </c:pt>
                <c:pt idx="496">
                  <c:v>5.3110799789428711</c:v>
                </c:pt>
                <c:pt idx="497">
                  <c:v>5.2628698348999023</c:v>
                </c:pt>
                <c:pt idx="498">
                  <c:v>5.2628698348999023</c:v>
                </c:pt>
                <c:pt idx="499">
                  <c:v>5.218599796295166</c:v>
                </c:pt>
                <c:pt idx="500">
                  <c:v>5.218599796295166</c:v>
                </c:pt>
                <c:pt idx="501">
                  <c:v>5.218599796295166</c:v>
                </c:pt>
                <c:pt idx="502">
                  <c:v>5.218599796295166</c:v>
                </c:pt>
                <c:pt idx="503">
                  <c:v>5.1654400825500488</c:v>
                </c:pt>
                <c:pt idx="504">
                  <c:v>5.1654400825500488</c:v>
                </c:pt>
                <c:pt idx="505">
                  <c:v>5.114990234375</c:v>
                </c:pt>
                <c:pt idx="506">
                  <c:v>5.114990234375</c:v>
                </c:pt>
                <c:pt idx="507">
                  <c:v>5.0717501640319824</c:v>
                </c:pt>
                <c:pt idx="508">
                  <c:v>5.0717501640319824</c:v>
                </c:pt>
                <c:pt idx="509">
                  <c:v>5.0717501640319824</c:v>
                </c:pt>
                <c:pt idx="510">
                  <c:v>5.0717501640319824</c:v>
                </c:pt>
                <c:pt idx="511">
                  <c:v>5.0170698165893555</c:v>
                </c:pt>
                <c:pt idx="512">
                  <c:v>5.0170698165893555</c:v>
                </c:pt>
                <c:pt idx="513">
                  <c:v>4.973909854888916</c:v>
                </c:pt>
                <c:pt idx="514">
                  <c:v>4.973909854888916</c:v>
                </c:pt>
                <c:pt idx="515">
                  <c:v>4.9092597961425781</c:v>
                </c:pt>
                <c:pt idx="516">
                  <c:v>4.9092597961425781</c:v>
                </c:pt>
                <c:pt idx="517">
                  <c:v>4.8642802238464355</c:v>
                </c:pt>
                <c:pt idx="518">
                  <c:v>4.8642802238464355</c:v>
                </c:pt>
                <c:pt idx="519">
                  <c:v>4.8136301040649414</c:v>
                </c:pt>
                <c:pt idx="520">
                  <c:v>4.8136301040649414</c:v>
                </c:pt>
                <c:pt idx="521">
                  <c:v>4.8136301040649414</c:v>
                </c:pt>
                <c:pt idx="522">
                  <c:v>4.8136301040649414</c:v>
                </c:pt>
                <c:pt idx="523">
                  <c:v>4.7648200988769531</c:v>
                </c:pt>
                <c:pt idx="524">
                  <c:v>4.7648200988769531</c:v>
                </c:pt>
                <c:pt idx="525">
                  <c:v>4.7073302268981934</c:v>
                </c:pt>
                <c:pt idx="526">
                  <c:v>4.7073302268981934</c:v>
                </c:pt>
                <c:pt idx="527">
                  <c:v>4.6739001274108887</c:v>
                </c:pt>
                <c:pt idx="528">
                  <c:v>4.6739001274108887</c:v>
                </c:pt>
                <c:pt idx="529">
                  <c:v>4.6739001274108887</c:v>
                </c:pt>
                <c:pt idx="530">
                  <c:v>4.6739001274108887</c:v>
                </c:pt>
                <c:pt idx="531">
                  <c:v>4.6244301795959473</c:v>
                </c:pt>
                <c:pt idx="532">
                  <c:v>4.6244301795959473</c:v>
                </c:pt>
                <c:pt idx="533">
                  <c:v>4.5725498199462891</c:v>
                </c:pt>
                <c:pt idx="534">
                  <c:v>4.5725498199462891</c:v>
                </c:pt>
                <c:pt idx="535">
                  <c:v>4.5186500549316406</c:v>
                </c:pt>
                <c:pt idx="536">
                  <c:v>4.5186500549316406</c:v>
                </c:pt>
                <c:pt idx="537">
                  <c:v>4.5186500549316406</c:v>
                </c:pt>
                <c:pt idx="538">
                  <c:v>4.5186500549316406</c:v>
                </c:pt>
                <c:pt idx="539">
                  <c:v>4.5186500549316406</c:v>
                </c:pt>
                <c:pt idx="540">
                  <c:v>4.4705100059509277</c:v>
                </c:pt>
                <c:pt idx="541">
                  <c:v>4.4705100059509277</c:v>
                </c:pt>
                <c:pt idx="542">
                  <c:v>4.4288501739501953</c:v>
                </c:pt>
                <c:pt idx="543">
                  <c:v>4.4288501739501953</c:v>
                </c:pt>
                <c:pt idx="544">
                  <c:v>4.4288501739501953</c:v>
                </c:pt>
                <c:pt idx="545">
                  <c:v>4.4288501739501953</c:v>
                </c:pt>
                <c:pt idx="546">
                  <c:v>4.4288501739501953</c:v>
                </c:pt>
                <c:pt idx="547">
                  <c:v>4.3439698219299316</c:v>
                </c:pt>
                <c:pt idx="548">
                  <c:v>4.3439698219299316</c:v>
                </c:pt>
                <c:pt idx="549">
                  <c:v>4.2959699630737305</c:v>
                </c:pt>
                <c:pt idx="550">
                  <c:v>4.2959699630737305</c:v>
                </c:pt>
                <c:pt idx="551">
                  <c:v>4.2565197944641113</c:v>
                </c:pt>
                <c:pt idx="552">
                  <c:v>4.2565197944641113</c:v>
                </c:pt>
                <c:pt idx="553">
                  <c:v>4.2158398628234863</c:v>
                </c:pt>
                <c:pt idx="554">
                  <c:v>4.2158398628234863</c:v>
                </c:pt>
                <c:pt idx="555">
                  <c:v>4.2158398628234863</c:v>
                </c:pt>
                <c:pt idx="556">
                  <c:v>4.2158398628234863</c:v>
                </c:pt>
                <c:pt idx="557">
                  <c:v>4.1687197685241699</c:v>
                </c:pt>
                <c:pt idx="558">
                  <c:v>4.1687197685241699</c:v>
                </c:pt>
                <c:pt idx="559">
                  <c:v>4.1687197685241699</c:v>
                </c:pt>
                <c:pt idx="560">
                  <c:v>4.1687197685241699</c:v>
                </c:pt>
                <c:pt idx="561">
                  <c:v>4.1129698753356934</c:v>
                </c:pt>
                <c:pt idx="562">
                  <c:v>4.1129698753356934</c:v>
                </c:pt>
                <c:pt idx="563">
                  <c:v>4.0672798156738281</c:v>
                </c:pt>
                <c:pt idx="564">
                  <c:v>4.0672798156738281</c:v>
                </c:pt>
                <c:pt idx="565">
                  <c:v>4.0672798156738281</c:v>
                </c:pt>
                <c:pt idx="566">
                  <c:v>4.0672798156738281</c:v>
                </c:pt>
                <c:pt idx="567">
                  <c:v>4.0307102203369141</c:v>
                </c:pt>
                <c:pt idx="568">
                  <c:v>4.0307102203369141</c:v>
                </c:pt>
                <c:pt idx="569">
                  <c:v>4.0016498565673828</c:v>
                </c:pt>
                <c:pt idx="570">
                  <c:v>4.0016498565673828</c:v>
                </c:pt>
                <c:pt idx="571">
                  <c:v>4.0023198127746582</c:v>
                </c:pt>
                <c:pt idx="572">
                  <c:v>4.0023198127746582</c:v>
                </c:pt>
                <c:pt idx="573">
                  <c:v>3.9982700347900391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38-42A3-A1E7-89529A2F1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4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4.18"/>
            <c:dispRSqr val="0"/>
            <c:dispEq val="1"/>
            <c:trendlineLbl>
              <c:layout>
                <c:manualLayout>
                  <c:x val="-0.59559029434424515"/>
                  <c:y val="-0.49572248739364178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descendentes'!$G$6:$G$573</c:f>
              <c:numCache>
                <c:formatCode>0.000</c:formatCode>
                <c:ptCount val="568"/>
                <c:pt idx="0">
                  <c:v>0.439</c:v>
                </c:pt>
                <c:pt idx="1">
                  <c:v>0.44</c:v>
                </c:pt>
                <c:pt idx="2">
                  <c:v>1.4419999999999999</c:v>
                </c:pt>
                <c:pt idx="3">
                  <c:v>1.4430000000000001</c:v>
                </c:pt>
                <c:pt idx="4">
                  <c:v>2.4460000000000002</c:v>
                </c:pt>
                <c:pt idx="5">
                  <c:v>2.4470000000000001</c:v>
                </c:pt>
                <c:pt idx="6">
                  <c:v>3.4489999999999998</c:v>
                </c:pt>
                <c:pt idx="7">
                  <c:v>3.45</c:v>
                </c:pt>
                <c:pt idx="8">
                  <c:v>4.4530000000000003</c:v>
                </c:pt>
                <c:pt idx="9">
                  <c:v>4.4539999999999997</c:v>
                </c:pt>
                <c:pt idx="10">
                  <c:v>5.4569999999999999</c:v>
                </c:pt>
                <c:pt idx="11">
                  <c:v>5.4580000000000002</c:v>
                </c:pt>
                <c:pt idx="12">
                  <c:v>6.6189999999999998</c:v>
                </c:pt>
                <c:pt idx="13">
                  <c:v>6.6210000000000004</c:v>
                </c:pt>
                <c:pt idx="14">
                  <c:v>7.6239999999999997</c:v>
                </c:pt>
                <c:pt idx="15">
                  <c:v>7.625</c:v>
                </c:pt>
                <c:pt idx="16">
                  <c:v>8.6280000000000001</c:v>
                </c:pt>
                <c:pt idx="17">
                  <c:v>8.6289999999999996</c:v>
                </c:pt>
                <c:pt idx="18">
                  <c:v>9.6310000000000002</c:v>
                </c:pt>
                <c:pt idx="19">
                  <c:v>9.6319999999999997</c:v>
                </c:pt>
                <c:pt idx="20">
                  <c:v>10.635</c:v>
                </c:pt>
                <c:pt idx="21">
                  <c:v>10.635999999999999</c:v>
                </c:pt>
                <c:pt idx="22">
                  <c:v>11.638</c:v>
                </c:pt>
                <c:pt idx="23">
                  <c:v>11.638999999999999</c:v>
                </c:pt>
                <c:pt idx="24">
                  <c:v>12.641999999999999</c:v>
                </c:pt>
                <c:pt idx="25">
                  <c:v>12.643000000000001</c:v>
                </c:pt>
                <c:pt idx="26">
                  <c:v>13.645</c:v>
                </c:pt>
                <c:pt idx="27">
                  <c:v>13.646000000000001</c:v>
                </c:pt>
                <c:pt idx="28">
                  <c:v>14.649000000000001</c:v>
                </c:pt>
                <c:pt idx="29">
                  <c:v>14.65</c:v>
                </c:pt>
                <c:pt idx="30">
                  <c:v>15.653</c:v>
                </c:pt>
                <c:pt idx="31">
                  <c:v>15.654</c:v>
                </c:pt>
                <c:pt idx="32">
                  <c:v>16.655999999999999</c:v>
                </c:pt>
                <c:pt idx="33">
                  <c:v>16.657</c:v>
                </c:pt>
                <c:pt idx="34">
                  <c:v>17.66</c:v>
                </c:pt>
                <c:pt idx="35">
                  <c:v>17.661000000000001</c:v>
                </c:pt>
                <c:pt idx="36">
                  <c:v>18.663</c:v>
                </c:pt>
                <c:pt idx="37">
                  <c:v>18.664000000000001</c:v>
                </c:pt>
                <c:pt idx="38">
                  <c:v>19.666</c:v>
                </c:pt>
                <c:pt idx="39">
                  <c:v>19.667000000000002</c:v>
                </c:pt>
                <c:pt idx="40">
                  <c:v>20.67</c:v>
                </c:pt>
                <c:pt idx="41">
                  <c:v>20.670999999999999</c:v>
                </c:pt>
                <c:pt idx="42">
                  <c:v>21.673999999999999</c:v>
                </c:pt>
                <c:pt idx="43">
                  <c:v>21.675000000000001</c:v>
                </c:pt>
                <c:pt idx="44">
                  <c:v>22.678000000000001</c:v>
                </c:pt>
                <c:pt idx="45">
                  <c:v>22.678999999999998</c:v>
                </c:pt>
                <c:pt idx="46">
                  <c:v>23.681000000000001</c:v>
                </c:pt>
                <c:pt idx="47">
                  <c:v>23.681999999999999</c:v>
                </c:pt>
                <c:pt idx="48">
                  <c:v>24.684000000000001</c:v>
                </c:pt>
                <c:pt idx="49">
                  <c:v>24.684999999999999</c:v>
                </c:pt>
                <c:pt idx="50">
                  <c:v>25.686</c:v>
                </c:pt>
                <c:pt idx="51">
                  <c:v>25.687000000000001</c:v>
                </c:pt>
                <c:pt idx="52">
                  <c:v>26.690999999999999</c:v>
                </c:pt>
                <c:pt idx="53">
                  <c:v>26.692</c:v>
                </c:pt>
                <c:pt idx="54">
                  <c:v>27.945</c:v>
                </c:pt>
                <c:pt idx="55">
                  <c:v>27.946999999999999</c:v>
                </c:pt>
                <c:pt idx="56">
                  <c:v>28.948</c:v>
                </c:pt>
                <c:pt idx="57">
                  <c:v>28.949000000000002</c:v>
                </c:pt>
                <c:pt idx="58">
                  <c:v>29.099</c:v>
                </c:pt>
                <c:pt idx="59">
                  <c:v>29.951999999999998</c:v>
                </c:pt>
                <c:pt idx="60">
                  <c:v>30.954999999999998</c:v>
                </c:pt>
                <c:pt idx="61">
                  <c:v>30.956</c:v>
                </c:pt>
                <c:pt idx="62">
                  <c:v>31.959</c:v>
                </c:pt>
                <c:pt idx="63">
                  <c:v>31.96</c:v>
                </c:pt>
                <c:pt idx="64">
                  <c:v>32.962000000000003</c:v>
                </c:pt>
                <c:pt idx="65">
                  <c:v>32.963000000000001</c:v>
                </c:pt>
                <c:pt idx="66">
                  <c:v>33.966000000000001</c:v>
                </c:pt>
                <c:pt idx="67">
                  <c:v>33.966999999999999</c:v>
                </c:pt>
                <c:pt idx="68">
                  <c:v>34.968000000000004</c:v>
                </c:pt>
                <c:pt idx="69">
                  <c:v>34.969000000000001</c:v>
                </c:pt>
                <c:pt idx="70">
                  <c:v>35.970999999999997</c:v>
                </c:pt>
                <c:pt idx="71">
                  <c:v>35.972000000000001</c:v>
                </c:pt>
                <c:pt idx="72">
                  <c:v>36.975000000000001</c:v>
                </c:pt>
                <c:pt idx="73">
                  <c:v>36.975999999999999</c:v>
                </c:pt>
                <c:pt idx="74">
                  <c:v>37.978000000000002</c:v>
                </c:pt>
                <c:pt idx="75">
                  <c:v>37.978999999999999</c:v>
                </c:pt>
                <c:pt idx="76">
                  <c:v>38.981000000000002</c:v>
                </c:pt>
                <c:pt idx="77">
                  <c:v>38.981999999999999</c:v>
                </c:pt>
                <c:pt idx="78">
                  <c:v>39.984000000000002</c:v>
                </c:pt>
                <c:pt idx="79">
                  <c:v>39.984999999999999</c:v>
                </c:pt>
                <c:pt idx="80">
                  <c:v>40.988</c:v>
                </c:pt>
                <c:pt idx="81">
                  <c:v>40.988999999999997</c:v>
                </c:pt>
                <c:pt idx="82">
                  <c:v>41.991999999999997</c:v>
                </c:pt>
                <c:pt idx="83">
                  <c:v>41.993000000000002</c:v>
                </c:pt>
                <c:pt idx="84">
                  <c:v>42.994999999999997</c:v>
                </c:pt>
                <c:pt idx="85">
                  <c:v>42.996000000000002</c:v>
                </c:pt>
                <c:pt idx="86">
                  <c:v>43.999000000000002</c:v>
                </c:pt>
                <c:pt idx="87">
                  <c:v>43</c:v>
                </c:pt>
                <c:pt idx="88">
                  <c:v>44.000999999999998</c:v>
                </c:pt>
                <c:pt idx="89">
                  <c:v>44.002000000000002</c:v>
                </c:pt>
                <c:pt idx="90">
                  <c:v>45.005000000000003</c:v>
                </c:pt>
                <c:pt idx="91">
                  <c:v>45.006</c:v>
                </c:pt>
                <c:pt idx="92">
                  <c:v>46.008000000000003</c:v>
                </c:pt>
                <c:pt idx="93">
                  <c:v>46.009</c:v>
                </c:pt>
                <c:pt idx="94">
                  <c:v>47.012</c:v>
                </c:pt>
                <c:pt idx="95">
                  <c:v>47.012999999999998</c:v>
                </c:pt>
                <c:pt idx="96">
                  <c:v>48.015999999999998</c:v>
                </c:pt>
                <c:pt idx="97">
                  <c:v>48.017000000000003</c:v>
                </c:pt>
                <c:pt idx="98">
                  <c:v>49.018999999999998</c:v>
                </c:pt>
                <c:pt idx="99">
                  <c:v>49.02</c:v>
                </c:pt>
                <c:pt idx="100">
                  <c:v>50.023000000000003</c:v>
                </c:pt>
                <c:pt idx="101">
                  <c:v>50.024000000000001</c:v>
                </c:pt>
                <c:pt idx="102">
                  <c:v>51.026000000000003</c:v>
                </c:pt>
                <c:pt idx="103">
                  <c:v>51.027000000000001</c:v>
                </c:pt>
                <c:pt idx="104">
                  <c:v>52.03</c:v>
                </c:pt>
                <c:pt idx="105">
                  <c:v>52.030999999999999</c:v>
                </c:pt>
                <c:pt idx="106">
                  <c:v>53.033000000000001</c:v>
                </c:pt>
                <c:pt idx="107">
                  <c:v>53.036999999999999</c:v>
                </c:pt>
                <c:pt idx="108">
                  <c:v>54.037999999999997</c:v>
                </c:pt>
                <c:pt idx="109">
                  <c:v>54.040999999999997</c:v>
                </c:pt>
                <c:pt idx="110">
                  <c:v>55.042000000000002</c:v>
                </c:pt>
                <c:pt idx="111">
                  <c:v>55.043999999999997</c:v>
                </c:pt>
                <c:pt idx="112">
                  <c:v>56.045000000000002</c:v>
                </c:pt>
                <c:pt idx="113">
                  <c:v>56.048000000000002</c:v>
                </c:pt>
                <c:pt idx="114">
                  <c:v>57.048999999999999</c:v>
                </c:pt>
                <c:pt idx="115">
                  <c:v>57.051000000000002</c:v>
                </c:pt>
                <c:pt idx="116">
                  <c:v>58.052</c:v>
                </c:pt>
                <c:pt idx="117">
                  <c:v>58.2</c:v>
                </c:pt>
                <c:pt idx="118">
                  <c:v>59.094000000000001</c:v>
                </c:pt>
                <c:pt idx="119">
                  <c:v>59.095999999999997</c:v>
                </c:pt>
                <c:pt idx="120">
                  <c:v>60.097000000000001</c:v>
                </c:pt>
                <c:pt idx="121">
                  <c:v>60.097999999999999</c:v>
                </c:pt>
                <c:pt idx="122">
                  <c:v>61.100999999999999</c:v>
                </c:pt>
                <c:pt idx="123">
                  <c:v>61.101999999999997</c:v>
                </c:pt>
                <c:pt idx="124">
                  <c:v>62.104999999999997</c:v>
                </c:pt>
                <c:pt idx="125">
                  <c:v>62.106000000000002</c:v>
                </c:pt>
                <c:pt idx="126">
                  <c:v>63.107999999999997</c:v>
                </c:pt>
                <c:pt idx="127">
                  <c:v>63.11</c:v>
                </c:pt>
                <c:pt idx="128">
                  <c:v>64.111999999999995</c:v>
                </c:pt>
                <c:pt idx="129">
                  <c:v>64.113</c:v>
                </c:pt>
                <c:pt idx="130">
                  <c:v>65.114999999999995</c:v>
                </c:pt>
                <c:pt idx="131">
                  <c:v>65.116</c:v>
                </c:pt>
                <c:pt idx="132">
                  <c:v>66.119</c:v>
                </c:pt>
                <c:pt idx="133">
                  <c:v>66.12</c:v>
                </c:pt>
                <c:pt idx="134">
                  <c:v>67.120999999999995</c:v>
                </c:pt>
                <c:pt idx="135">
                  <c:v>67.122</c:v>
                </c:pt>
                <c:pt idx="136">
                  <c:v>68.125</c:v>
                </c:pt>
                <c:pt idx="137">
                  <c:v>68.126999999999995</c:v>
                </c:pt>
                <c:pt idx="138">
                  <c:v>69.129000000000005</c:v>
                </c:pt>
                <c:pt idx="139">
                  <c:v>69.13</c:v>
                </c:pt>
                <c:pt idx="140">
                  <c:v>70.132000000000005</c:v>
                </c:pt>
                <c:pt idx="141">
                  <c:v>70.132999999999996</c:v>
                </c:pt>
                <c:pt idx="142">
                  <c:v>71.135999999999996</c:v>
                </c:pt>
                <c:pt idx="143">
                  <c:v>71.138000000000005</c:v>
                </c:pt>
                <c:pt idx="144">
                  <c:v>72.138000000000005</c:v>
                </c:pt>
                <c:pt idx="145">
                  <c:v>72.138999999999996</c:v>
                </c:pt>
                <c:pt idx="146">
                  <c:v>73.141999999999996</c:v>
                </c:pt>
                <c:pt idx="147">
                  <c:v>73.143000000000001</c:v>
                </c:pt>
                <c:pt idx="148">
                  <c:v>74.144999999999996</c:v>
                </c:pt>
                <c:pt idx="149">
                  <c:v>74.146000000000001</c:v>
                </c:pt>
                <c:pt idx="150">
                  <c:v>75.149000000000001</c:v>
                </c:pt>
                <c:pt idx="151">
                  <c:v>75.150000000000006</c:v>
                </c:pt>
                <c:pt idx="152">
                  <c:v>76.153000000000006</c:v>
                </c:pt>
                <c:pt idx="153">
                  <c:v>76.153999999999996</c:v>
                </c:pt>
                <c:pt idx="154">
                  <c:v>77.155000000000001</c:v>
                </c:pt>
                <c:pt idx="155">
                  <c:v>77.156000000000006</c:v>
                </c:pt>
                <c:pt idx="156">
                  <c:v>78.16</c:v>
                </c:pt>
                <c:pt idx="157">
                  <c:v>78.161000000000001</c:v>
                </c:pt>
                <c:pt idx="158">
                  <c:v>79.162000000000006</c:v>
                </c:pt>
                <c:pt idx="159">
                  <c:v>79.162999999999997</c:v>
                </c:pt>
                <c:pt idx="160">
                  <c:v>80.165999999999997</c:v>
                </c:pt>
                <c:pt idx="161">
                  <c:v>80.33</c:v>
                </c:pt>
                <c:pt idx="162">
                  <c:v>81.331999999999994</c:v>
                </c:pt>
                <c:pt idx="163">
                  <c:v>81.332999999999998</c:v>
                </c:pt>
                <c:pt idx="164">
                  <c:v>82.334000000000003</c:v>
                </c:pt>
                <c:pt idx="165">
                  <c:v>82.337000000000003</c:v>
                </c:pt>
                <c:pt idx="166">
                  <c:v>83.337999999999994</c:v>
                </c:pt>
                <c:pt idx="167">
                  <c:v>83.340999999999994</c:v>
                </c:pt>
                <c:pt idx="168">
                  <c:v>84.341999999999999</c:v>
                </c:pt>
                <c:pt idx="169">
                  <c:v>84.343000000000004</c:v>
                </c:pt>
                <c:pt idx="170">
                  <c:v>85.344999999999999</c:v>
                </c:pt>
                <c:pt idx="171">
                  <c:v>85.347999999999999</c:v>
                </c:pt>
                <c:pt idx="172">
                  <c:v>86.349000000000004</c:v>
                </c:pt>
                <c:pt idx="173">
                  <c:v>86.350999999999999</c:v>
                </c:pt>
                <c:pt idx="174">
                  <c:v>87.352000000000004</c:v>
                </c:pt>
                <c:pt idx="175">
                  <c:v>87.290999999999997</c:v>
                </c:pt>
                <c:pt idx="176">
                  <c:v>88.367999999999995</c:v>
                </c:pt>
                <c:pt idx="177">
                  <c:v>88.369</c:v>
                </c:pt>
                <c:pt idx="178">
                  <c:v>89.370999999999995</c:v>
                </c:pt>
                <c:pt idx="179">
                  <c:v>89.372</c:v>
                </c:pt>
                <c:pt idx="180">
                  <c:v>90.373999999999995</c:v>
                </c:pt>
                <c:pt idx="181">
                  <c:v>90.376999999999995</c:v>
                </c:pt>
                <c:pt idx="182">
                  <c:v>91.378</c:v>
                </c:pt>
                <c:pt idx="183">
                  <c:v>91.381</c:v>
                </c:pt>
                <c:pt idx="184">
                  <c:v>92.382000000000005</c:v>
                </c:pt>
                <c:pt idx="185">
                  <c:v>92.385000000000005</c:v>
                </c:pt>
                <c:pt idx="186">
                  <c:v>93.385999999999996</c:v>
                </c:pt>
                <c:pt idx="187">
                  <c:v>93.387</c:v>
                </c:pt>
                <c:pt idx="188">
                  <c:v>94.388000000000005</c:v>
                </c:pt>
                <c:pt idx="189">
                  <c:v>94.391000000000005</c:v>
                </c:pt>
                <c:pt idx="190">
                  <c:v>95.391999999999996</c:v>
                </c:pt>
                <c:pt idx="191">
                  <c:v>95.465999999999994</c:v>
                </c:pt>
                <c:pt idx="192">
                  <c:v>96.466999999999999</c:v>
                </c:pt>
                <c:pt idx="193">
                  <c:v>96.468999999999994</c:v>
                </c:pt>
                <c:pt idx="194">
                  <c:v>97.47</c:v>
                </c:pt>
                <c:pt idx="195">
                  <c:v>97.471999999999994</c:v>
                </c:pt>
                <c:pt idx="196">
                  <c:v>98.472999999999999</c:v>
                </c:pt>
                <c:pt idx="197">
                  <c:v>98.475999999999999</c:v>
                </c:pt>
                <c:pt idx="198">
                  <c:v>99.477000000000004</c:v>
                </c:pt>
                <c:pt idx="199">
                  <c:v>99.635999999999996</c:v>
                </c:pt>
                <c:pt idx="200">
                  <c:v>100.63800000000001</c:v>
                </c:pt>
                <c:pt idx="201">
                  <c:v>100.64</c:v>
                </c:pt>
                <c:pt idx="202">
                  <c:v>101.64100000000001</c:v>
                </c:pt>
                <c:pt idx="203">
                  <c:v>101.64400000000001</c:v>
                </c:pt>
                <c:pt idx="204">
                  <c:v>102.645</c:v>
                </c:pt>
                <c:pt idx="205">
                  <c:v>102.64700000000001</c:v>
                </c:pt>
                <c:pt idx="206">
                  <c:v>103.648</c:v>
                </c:pt>
                <c:pt idx="207">
                  <c:v>103.651</c:v>
                </c:pt>
                <c:pt idx="208">
                  <c:v>104.652</c:v>
                </c:pt>
                <c:pt idx="209">
                  <c:v>104.655</c:v>
                </c:pt>
                <c:pt idx="210">
                  <c:v>105.65600000000001</c:v>
                </c:pt>
                <c:pt idx="211">
                  <c:v>105.658</c:v>
                </c:pt>
                <c:pt idx="212">
                  <c:v>106.65900000000001</c:v>
                </c:pt>
                <c:pt idx="213">
                  <c:v>106.66200000000001</c:v>
                </c:pt>
                <c:pt idx="214">
                  <c:v>107.663</c:v>
                </c:pt>
                <c:pt idx="215">
                  <c:v>107.66500000000001</c:v>
                </c:pt>
                <c:pt idx="216">
                  <c:v>108.666</c:v>
                </c:pt>
                <c:pt idx="217">
                  <c:v>108.66800000000001</c:v>
                </c:pt>
                <c:pt idx="218">
                  <c:v>109.672</c:v>
                </c:pt>
                <c:pt idx="219">
                  <c:v>109.675</c:v>
                </c:pt>
                <c:pt idx="220">
                  <c:v>110.676</c:v>
                </c:pt>
                <c:pt idx="221">
                  <c:v>110.679</c:v>
                </c:pt>
                <c:pt idx="222">
                  <c:v>111.68</c:v>
                </c:pt>
                <c:pt idx="223">
                  <c:v>111.682</c:v>
                </c:pt>
                <c:pt idx="224">
                  <c:v>112.68300000000001</c:v>
                </c:pt>
                <c:pt idx="225">
                  <c:v>112.68600000000001</c:v>
                </c:pt>
                <c:pt idx="226">
                  <c:v>113.687</c:v>
                </c:pt>
                <c:pt idx="227">
                  <c:v>113.68899999999999</c:v>
                </c:pt>
                <c:pt idx="228">
                  <c:v>114.69</c:v>
                </c:pt>
                <c:pt idx="229">
                  <c:v>114.69199999999999</c:v>
                </c:pt>
                <c:pt idx="230">
                  <c:v>115.694</c:v>
                </c:pt>
                <c:pt idx="231">
                  <c:v>115.697</c:v>
                </c:pt>
                <c:pt idx="232">
                  <c:v>116.69799999999999</c:v>
                </c:pt>
                <c:pt idx="233">
                  <c:v>116.38</c:v>
                </c:pt>
                <c:pt idx="234">
                  <c:v>117.7</c:v>
                </c:pt>
                <c:pt idx="235">
                  <c:v>117.70399999999999</c:v>
                </c:pt>
                <c:pt idx="236">
                  <c:v>118.705</c:v>
                </c:pt>
                <c:pt idx="237">
                  <c:v>118.70699999999999</c:v>
                </c:pt>
                <c:pt idx="238">
                  <c:v>119.708</c:v>
                </c:pt>
                <c:pt idx="239">
                  <c:v>119.711</c:v>
                </c:pt>
                <c:pt idx="240">
                  <c:v>120.712</c:v>
                </c:pt>
                <c:pt idx="241">
                  <c:v>120.714</c:v>
                </c:pt>
                <c:pt idx="242">
                  <c:v>121.715</c:v>
                </c:pt>
                <c:pt idx="243">
                  <c:v>121.717</c:v>
                </c:pt>
                <c:pt idx="244">
                  <c:v>122.718</c:v>
                </c:pt>
                <c:pt idx="245">
                  <c:v>122.721</c:v>
                </c:pt>
                <c:pt idx="246">
                  <c:v>123.724</c:v>
                </c:pt>
                <c:pt idx="247">
                  <c:v>123.72499999999999</c:v>
                </c:pt>
                <c:pt idx="248">
                  <c:v>124.727</c:v>
                </c:pt>
                <c:pt idx="249">
                  <c:v>124.72799999999999</c:v>
                </c:pt>
                <c:pt idx="250">
                  <c:v>125.73099999999999</c:v>
                </c:pt>
                <c:pt idx="251">
                  <c:v>125.732</c:v>
                </c:pt>
                <c:pt idx="252">
                  <c:v>126.84399999999999</c:v>
                </c:pt>
                <c:pt idx="253">
                  <c:v>126.846</c:v>
                </c:pt>
                <c:pt idx="254">
                  <c:v>127.849</c:v>
                </c:pt>
                <c:pt idx="255">
                  <c:v>127.85</c:v>
                </c:pt>
                <c:pt idx="256">
                  <c:v>128.85300000000001</c:v>
                </c:pt>
                <c:pt idx="257">
                  <c:v>128.85400000000001</c:v>
                </c:pt>
                <c:pt idx="258">
                  <c:v>129.85599999999999</c:v>
                </c:pt>
                <c:pt idx="259">
                  <c:v>129.857</c:v>
                </c:pt>
                <c:pt idx="260">
                  <c:v>130.85900000000001</c:v>
                </c:pt>
                <c:pt idx="261">
                  <c:v>130.86000000000001</c:v>
                </c:pt>
                <c:pt idx="262">
                  <c:v>131.863</c:v>
                </c:pt>
                <c:pt idx="263">
                  <c:v>131.86699999999999</c:v>
                </c:pt>
                <c:pt idx="264">
                  <c:v>132.86799999999999</c:v>
                </c:pt>
                <c:pt idx="265">
                  <c:v>132.87</c:v>
                </c:pt>
                <c:pt idx="266">
                  <c:v>133.87200000000001</c:v>
                </c:pt>
                <c:pt idx="267">
                  <c:v>133.87299999999999</c:v>
                </c:pt>
                <c:pt idx="268">
                  <c:v>134.941</c:v>
                </c:pt>
                <c:pt idx="269">
                  <c:v>134.94300000000001</c:v>
                </c:pt>
                <c:pt idx="270">
                  <c:v>135.94499999999999</c:v>
                </c:pt>
                <c:pt idx="271">
                  <c:v>135.946</c:v>
                </c:pt>
                <c:pt idx="272">
                  <c:v>136.94900000000001</c:v>
                </c:pt>
                <c:pt idx="273">
                  <c:v>136.94999999999999</c:v>
                </c:pt>
                <c:pt idx="274">
                  <c:v>137.952</c:v>
                </c:pt>
                <c:pt idx="275">
                  <c:v>137.953</c:v>
                </c:pt>
                <c:pt idx="276">
                  <c:v>138.95500000000001</c:v>
                </c:pt>
                <c:pt idx="277">
                  <c:v>138.95599999999999</c:v>
                </c:pt>
                <c:pt idx="278">
                  <c:v>139.958</c:v>
                </c:pt>
                <c:pt idx="279">
                  <c:v>139.959</c:v>
                </c:pt>
                <c:pt idx="280">
                  <c:v>140.96100000000001</c:v>
                </c:pt>
                <c:pt idx="281">
                  <c:v>140.96199999999999</c:v>
                </c:pt>
                <c:pt idx="282">
                  <c:v>141.964</c:v>
                </c:pt>
                <c:pt idx="283">
                  <c:v>141.96600000000001</c:v>
                </c:pt>
                <c:pt idx="284">
                  <c:v>142.96700000000001</c:v>
                </c:pt>
                <c:pt idx="285">
                  <c:v>142.96799999999999</c:v>
                </c:pt>
                <c:pt idx="286">
                  <c:v>143.97</c:v>
                </c:pt>
                <c:pt idx="287">
                  <c:v>143.971</c:v>
                </c:pt>
                <c:pt idx="288">
                  <c:v>144.97300000000001</c:v>
                </c:pt>
                <c:pt idx="289">
                  <c:v>144.97399999999999</c:v>
                </c:pt>
                <c:pt idx="290">
                  <c:v>145.46700000000001</c:v>
                </c:pt>
                <c:pt idx="291">
                  <c:v>145.977</c:v>
                </c:pt>
                <c:pt idx="292">
                  <c:v>146.97800000000001</c:v>
                </c:pt>
                <c:pt idx="293">
                  <c:v>146.97999999999999</c:v>
                </c:pt>
                <c:pt idx="294">
                  <c:v>147.98099999999999</c:v>
                </c:pt>
                <c:pt idx="295">
                  <c:v>147.98400000000001</c:v>
                </c:pt>
                <c:pt idx="296">
                  <c:v>148.98500000000001</c:v>
                </c:pt>
                <c:pt idx="297">
                  <c:v>148.988</c:v>
                </c:pt>
                <c:pt idx="298">
                  <c:v>149.99100000000001</c:v>
                </c:pt>
                <c:pt idx="299">
                  <c:v>149.99299999999999</c:v>
                </c:pt>
                <c:pt idx="300">
                  <c:v>150.995</c:v>
                </c:pt>
                <c:pt idx="301">
                  <c:v>150.99600000000001</c:v>
                </c:pt>
                <c:pt idx="302">
                  <c:v>151.99799999999999</c:v>
                </c:pt>
                <c:pt idx="303">
                  <c:v>151.999</c:v>
                </c:pt>
                <c:pt idx="304">
                  <c:v>152.00200000000001</c:v>
                </c:pt>
                <c:pt idx="305">
                  <c:v>152.00299999999999</c:v>
                </c:pt>
                <c:pt idx="306">
                  <c:v>153.005</c:v>
                </c:pt>
                <c:pt idx="307">
                  <c:v>153.006</c:v>
                </c:pt>
                <c:pt idx="308">
                  <c:v>154.00899999999999</c:v>
                </c:pt>
                <c:pt idx="309">
                  <c:v>154.01300000000001</c:v>
                </c:pt>
                <c:pt idx="310">
                  <c:v>155.01400000000001</c:v>
                </c:pt>
                <c:pt idx="311">
                  <c:v>155.01599999999999</c:v>
                </c:pt>
                <c:pt idx="312">
                  <c:v>156.017</c:v>
                </c:pt>
                <c:pt idx="313">
                  <c:v>156.02000000000001</c:v>
                </c:pt>
                <c:pt idx="314">
                  <c:v>157.02099999999999</c:v>
                </c:pt>
                <c:pt idx="315">
                  <c:v>157.023</c:v>
                </c:pt>
                <c:pt idx="316">
                  <c:v>158.024</c:v>
                </c:pt>
                <c:pt idx="317">
                  <c:v>158.02699999999999</c:v>
                </c:pt>
                <c:pt idx="318">
                  <c:v>159.02799999999999</c:v>
                </c:pt>
                <c:pt idx="319">
                  <c:v>159.03</c:v>
                </c:pt>
                <c:pt idx="320">
                  <c:v>160.03100000000001</c:v>
                </c:pt>
                <c:pt idx="321">
                  <c:v>160.03399999999999</c:v>
                </c:pt>
                <c:pt idx="322">
                  <c:v>161.035</c:v>
                </c:pt>
                <c:pt idx="323">
                  <c:v>161.03800000000001</c:v>
                </c:pt>
                <c:pt idx="324">
                  <c:v>162.03899999999999</c:v>
                </c:pt>
                <c:pt idx="325">
                  <c:v>162.041</c:v>
                </c:pt>
                <c:pt idx="326">
                  <c:v>163.042</c:v>
                </c:pt>
                <c:pt idx="327">
                  <c:v>163.04499999999999</c:v>
                </c:pt>
                <c:pt idx="328">
                  <c:v>164.04599999999999</c:v>
                </c:pt>
                <c:pt idx="329">
                  <c:v>164.048</c:v>
                </c:pt>
                <c:pt idx="330">
                  <c:v>165.04900000000001</c:v>
                </c:pt>
                <c:pt idx="331">
                  <c:v>165.05199999999999</c:v>
                </c:pt>
                <c:pt idx="332">
                  <c:v>166.053</c:v>
                </c:pt>
                <c:pt idx="333">
                  <c:v>166.05500000000001</c:v>
                </c:pt>
                <c:pt idx="334">
                  <c:v>167.05600000000001</c:v>
                </c:pt>
                <c:pt idx="335">
                  <c:v>167.059</c:v>
                </c:pt>
                <c:pt idx="336">
                  <c:v>168.06</c:v>
                </c:pt>
                <c:pt idx="337">
                  <c:v>168.06299999999999</c:v>
                </c:pt>
                <c:pt idx="338">
                  <c:v>169.06399999999999</c:v>
                </c:pt>
                <c:pt idx="339">
                  <c:v>169.066</c:v>
                </c:pt>
                <c:pt idx="340">
                  <c:v>170.06700000000001</c:v>
                </c:pt>
                <c:pt idx="341">
                  <c:v>170.07</c:v>
                </c:pt>
                <c:pt idx="342">
                  <c:v>171.071</c:v>
                </c:pt>
                <c:pt idx="343">
                  <c:v>171.07300000000001</c:v>
                </c:pt>
                <c:pt idx="344">
                  <c:v>172.07400000000001</c:v>
                </c:pt>
                <c:pt idx="345">
                  <c:v>172.077</c:v>
                </c:pt>
                <c:pt idx="346">
                  <c:v>173.08099999999999</c:v>
                </c:pt>
                <c:pt idx="347">
                  <c:v>173.08199999999999</c:v>
                </c:pt>
                <c:pt idx="348">
                  <c:v>174.553</c:v>
                </c:pt>
                <c:pt idx="349">
                  <c:v>174.113</c:v>
                </c:pt>
                <c:pt idx="350">
                  <c:v>175.114</c:v>
                </c:pt>
                <c:pt idx="351">
                  <c:v>175.11500000000001</c:v>
                </c:pt>
                <c:pt idx="352">
                  <c:v>176.11600000000001</c:v>
                </c:pt>
                <c:pt idx="353">
                  <c:v>176.11699999999999</c:v>
                </c:pt>
                <c:pt idx="354">
                  <c:v>177.119</c:v>
                </c:pt>
                <c:pt idx="355">
                  <c:v>177.12</c:v>
                </c:pt>
                <c:pt idx="356">
                  <c:v>178.12200000000001</c:v>
                </c:pt>
                <c:pt idx="357">
                  <c:v>178.12299999999999</c:v>
                </c:pt>
                <c:pt idx="358">
                  <c:v>179.125</c:v>
                </c:pt>
                <c:pt idx="359">
                  <c:v>179.12700000000001</c:v>
                </c:pt>
                <c:pt idx="360">
                  <c:v>180.131</c:v>
                </c:pt>
                <c:pt idx="361">
                  <c:v>180.13300000000001</c:v>
                </c:pt>
                <c:pt idx="362">
                  <c:v>181.13300000000001</c:v>
                </c:pt>
                <c:pt idx="363">
                  <c:v>181.13399999999999</c:v>
                </c:pt>
                <c:pt idx="364">
                  <c:v>182.137</c:v>
                </c:pt>
                <c:pt idx="365">
                  <c:v>182.13800000000001</c:v>
                </c:pt>
                <c:pt idx="366">
                  <c:v>183.14099999999999</c:v>
                </c:pt>
                <c:pt idx="367">
                  <c:v>183.142</c:v>
                </c:pt>
                <c:pt idx="368">
                  <c:v>184.14400000000001</c:v>
                </c:pt>
                <c:pt idx="369">
                  <c:v>184.14500000000001</c:v>
                </c:pt>
                <c:pt idx="370">
                  <c:v>185.148</c:v>
                </c:pt>
                <c:pt idx="371">
                  <c:v>185.149</c:v>
                </c:pt>
                <c:pt idx="372">
                  <c:v>186.15100000000001</c:v>
                </c:pt>
                <c:pt idx="373">
                  <c:v>186.15199999999999</c:v>
                </c:pt>
                <c:pt idx="374">
                  <c:v>187.155</c:v>
                </c:pt>
                <c:pt idx="375">
                  <c:v>187.15600000000001</c:v>
                </c:pt>
                <c:pt idx="376">
                  <c:v>188.15799999999999</c:v>
                </c:pt>
                <c:pt idx="377">
                  <c:v>188.15899999999999</c:v>
                </c:pt>
                <c:pt idx="378">
                  <c:v>189.16200000000001</c:v>
                </c:pt>
                <c:pt idx="379">
                  <c:v>189.16300000000001</c:v>
                </c:pt>
                <c:pt idx="380">
                  <c:v>190.166</c:v>
                </c:pt>
                <c:pt idx="381">
                  <c:v>190.167</c:v>
                </c:pt>
                <c:pt idx="382">
                  <c:v>191.16900000000001</c:v>
                </c:pt>
                <c:pt idx="383">
                  <c:v>191.17099999999999</c:v>
                </c:pt>
                <c:pt idx="384">
                  <c:v>192.29400000000001</c:v>
                </c:pt>
                <c:pt idx="385">
                  <c:v>192.29499999999999</c:v>
                </c:pt>
                <c:pt idx="386">
                  <c:v>193.297</c:v>
                </c:pt>
                <c:pt idx="387">
                  <c:v>193.298</c:v>
                </c:pt>
                <c:pt idx="388">
                  <c:v>194.29900000000001</c:v>
                </c:pt>
                <c:pt idx="389">
                  <c:v>194.3</c:v>
                </c:pt>
                <c:pt idx="390">
                  <c:v>195.60599999999999</c:v>
                </c:pt>
                <c:pt idx="391">
                  <c:v>195.608</c:v>
                </c:pt>
                <c:pt idx="392">
                  <c:v>196.61</c:v>
                </c:pt>
                <c:pt idx="393">
                  <c:v>196.61099999999999</c:v>
                </c:pt>
                <c:pt idx="394">
                  <c:v>197.614</c:v>
                </c:pt>
                <c:pt idx="395">
                  <c:v>197.61500000000001</c:v>
                </c:pt>
                <c:pt idx="396">
                  <c:v>198.642</c:v>
                </c:pt>
                <c:pt idx="397">
                  <c:v>198.64400000000001</c:v>
                </c:pt>
                <c:pt idx="398">
                  <c:v>199.64699999999999</c:v>
                </c:pt>
                <c:pt idx="399">
                  <c:v>199.648</c:v>
                </c:pt>
                <c:pt idx="400">
                  <c:v>200.86699999999999</c:v>
                </c:pt>
                <c:pt idx="401">
                  <c:v>200.86799999999999</c:v>
                </c:pt>
                <c:pt idx="402">
                  <c:v>201.869</c:v>
                </c:pt>
                <c:pt idx="403">
                  <c:v>201.87</c:v>
                </c:pt>
                <c:pt idx="404">
                  <c:v>202.87100000000001</c:v>
                </c:pt>
                <c:pt idx="405">
                  <c:v>202.874</c:v>
                </c:pt>
                <c:pt idx="406">
                  <c:v>203.875</c:v>
                </c:pt>
                <c:pt idx="407">
                  <c:v>203.87700000000001</c:v>
                </c:pt>
                <c:pt idx="408">
                  <c:v>204.87799999999999</c:v>
                </c:pt>
                <c:pt idx="409">
                  <c:v>204.65</c:v>
                </c:pt>
                <c:pt idx="410">
                  <c:v>205.166</c:v>
                </c:pt>
                <c:pt idx="411">
                  <c:v>205.172</c:v>
                </c:pt>
                <c:pt idx="412">
                  <c:v>206.17099999999999</c:v>
                </c:pt>
                <c:pt idx="413">
                  <c:v>206.17400000000001</c:v>
                </c:pt>
                <c:pt idx="414">
                  <c:v>207.28100000000001</c:v>
                </c:pt>
                <c:pt idx="415">
                  <c:v>207.28299999999999</c:v>
                </c:pt>
                <c:pt idx="416">
                  <c:v>208.286</c:v>
                </c:pt>
                <c:pt idx="417">
                  <c:v>208.28700000000001</c:v>
                </c:pt>
                <c:pt idx="418">
                  <c:v>209.28899999999999</c:v>
                </c:pt>
                <c:pt idx="419">
                  <c:v>209.29</c:v>
                </c:pt>
                <c:pt idx="420">
                  <c:v>210.40600000000001</c:v>
                </c:pt>
                <c:pt idx="421">
                  <c:v>210.40799999999999</c:v>
                </c:pt>
                <c:pt idx="422">
                  <c:v>211.41</c:v>
                </c:pt>
                <c:pt idx="423">
                  <c:v>211.411</c:v>
                </c:pt>
                <c:pt idx="424">
                  <c:v>212.41399999999999</c:v>
                </c:pt>
                <c:pt idx="425">
                  <c:v>212.41499999999999</c:v>
                </c:pt>
                <c:pt idx="426">
                  <c:v>213.417</c:v>
                </c:pt>
                <c:pt idx="427">
                  <c:v>213.41800000000001</c:v>
                </c:pt>
                <c:pt idx="428">
                  <c:v>214.42099999999999</c:v>
                </c:pt>
                <c:pt idx="429">
                  <c:v>214.422</c:v>
                </c:pt>
                <c:pt idx="430">
                  <c:v>215.42400000000001</c:v>
                </c:pt>
                <c:pt idx="431">
                  <c:v>215.42500000000001</c:v>
                </c:pt>
                <c:pt idx="432">
                  <c:v>216.42699999999999</c:v>
                </c:pt>
                <c:pt idx="433">
                  <c:v>216.429</c:v>
                </c:pt>
                <c:pt idx="434">
                  <c:v>217.429</c:v>
                </c:pt>
                <c:pt idx="435">
                  <c:v>217.43</c:v>
                </c:pt>
                <c:pt idx="436">
                  <c:v>218.43299999999999</c:v>
                </c:pt>
                <c:pt idx="437">
                  <c:v>218.434</c:v>
                </c:pt>
                <c:pt idx="438">
                  <c:v>219.43700000000001</c:v>
                </c:pt>
                <c:pt idx="439">
                  <c:v>219.43799999999999</c:v>
                </c:pt>
                <c:pt idx="440">
                  <c:v>220.44</c:v>
                </c:pt>
                <c:pt idx="441">
                  <c:v>220.441</c:v>
                </c:pt>
                <c:pt idx="442">
                  <c:v>221.44300000000001</c:v>
                </c:pt>
                <c:pt idx="443">
                  <c:v>221.44399999999999</c:v>
                </c:pt>
                <c:pt idx="444">
                  <c:v>222.446</c:v>
                </c:pt>
                <c:pt idx="445">
                  <c:v>222.447</c:v>
                </c:pt>
                <c:pt idx="446">
                  <c:v>223.45</c:v>
                </c:pt>
                <c:pt idx="447">
                  <c:v>223.45099999999999</c:v>
                </c:pt>
                <c:pt idx="448">
                  <c:v>224.45400000000001</c:v>
                </c:pt>
                <c:pt idx="449">
                  <c:v>224.45500000000001</c:v>
                </c:pt>
                <c:pt idx="450">
                  <c:v>225.45599999999999</c:v>
                </c:pt>
                <c:pt idx="451">
                  <c:v>225.45699999999999</c:v>
                </c:pt>
                <c:pt idx="452">
                  <c:v>226.46</c:v>
                </c:pt>
                <c:pt idx="453">
                  <c:v>226.46100000000001</c:v>
                </c:pt>
                <c:pt idx="454">
                  <c:v>227.46199999999999</c:v>
                </c:pt>
                <c:pt idx="455">
                  <c:v>227.46299999999999</c:v>
                </c:pt>
                <c:pt idx="456">
                  <c:v>228.46799999999999</c:v>
                </c:pt>
                <c:pt idx="457">
                  <c:v>228.46899999999999</c:v>
                </c:pt>
                <c:pt idx="458">
                  <c:v>229.471</c:v>
                </c:pt>
                <c:pt idx="459">
                  <c:v>229.47200000000001</c:v>
                </c:pt>
                <c:pt idx="460">
                  <c:v>230.47499999999999</c:v>
                </c:pt>
                <c:pt idx="461">
                  <c:v>230.476</c:v>
                </c:pt>
                <c:pt idx="462">
                  <c:v>231.47900000000001</c:v>
                </c:pt>
                <c:pt idx="463">
                  <c:v>231.48</c:v>
                </c:pt>
                <c:pt idx="464">
                  <c:v>232.482</c:v>
                </c:pt>
                <c:pt idx="465">
                  <c:v>232.483</c:v>
                </c:pt>
                <c:pt idx="466">
                  <c:v>233.74700000000001</c:v>
                </c:pt>
                <c:pt idx="467">
                  <c:v>233.749</c:v>
                </c:pt>
                <c:pt idx="468">
                  <c:v>234.745</c:v>
                </c:pt>
                <c:pt idx="469">
                  <c:v>234.84</c:v>
                </c:pt>
                <c:pt idx="470">
                  <c:v>235.84100000000001</c:v>
                </c:pt>
                <c:pt idx="471">
                  <c:v>235.84200000000001</c:v>
                </c:pt>
                <c:pt idx="472">
                  <c:v>236.84299999999999</c:v>
                </c:pt>
                <c:pt idx="473">
                  <c:v>236.845</c:v>
                </c:pt>
                <c:pt idx="474">
                  <c:v>237.846</c:v>
                </c:pt>
                <c:pt idx="475">
                  <c:v>237.887</c:v>
                </c:pt>
                <c:pt idx="476">
                  <c:v>238.88800000000001</c:v>
                </c:pt>
                <c:pt idx="477">
                  <c:v>238.89</c:v>
                </c:pt>
                <c:pt idx="478">
                  <c:v>239.89099999999999</c:v>
                </c:pt>
                <c:pt idx="479">
                  <c:v>239.89400000000001</c:v>
                </c:pt>
                <c:pt idx="480">
                  <c:v>240.89500000000001</c:v>
                </c:pt>
                <c:pt idx="481">
                  <c:v>240.89599999999999</c:v>
                </c:pt>
                <c:pt idx="482">
                  <c:v>241.89699999999999</c:v>
                </c:pt>
                <c:pt idx="483">
                  <c:v>241.9</c:v>
                </c:pt>
                <c:pt idx="484">
                  <c:v>242.90100000000001</c:v>
                </c:pt>
                <c:pt idx="485">
                  <c:v>242.90299999999999</c:v>
                </c:pt>
                <c:pt idx="486">
                  <c:v>243.904</c:v>
                </c:pt>
                <c:pt idx="487">
                  <c:v>243.90700000000001</c:v>
                </c:pt>
                <c:pt idx="488">
                  <c:v>244.90799999999999</c:v>
                </c:pt>
                <c:pt idx="489">
                  <c:v>244.91</c:v>
                </c:pt>
                <c:pt idx="490">
                  <c:v>245.911</c:v>
                </c:pt>
                <c:pt idx="491">
                  <c:v>245.45</c:v>
                </c:pt>
                <c:pt idx="492">
                  <c:v>246.45099999999999</c:v>
                </c:pt>
                <c:pt idx="493">
                  <c:v>246.453</c:v>
                </c:pt>
                <c:pt idx="494">
                  <c:v>247.45400000000001</c:v>
                </c:pt>
                <c:pt idx="495">
                  <c:v>247.46299999999999</c:v>
                </c:pt>
                <c:pt idx="496">
                  <c:v>248.464</c:v>
                </c:pt>
                <c:pt idx="497">
                  <c:v>248.75399999999999</c:v>
                </c:pt>
                <c:pt idx="498">
                  <c:v>249.755</c:v>
                </c:pt>
                <c:pt idx="499">
                  <c:v>249.75700000000001</c:v>
                </c:pt>
                <c:pt idx="500">
                  <c:v>250.75800000000001</c:v>
                </c:pt>
                <c:pt idx="501">
                  <c:v>250.75899999999999</c:v>
                </c:pt>
                <c:pt idx="502">
                  <c:v>251.76</c:v>
                </c:pt>
                <c:pt idx="503">
                  <c:v>251.76300000000001</c:v>
                </c:pt>
                <c:pt idx="504">
                  <c:v>252.76400000000001</c:v>
                </c:pt>
                <c:pt idx="505">
                  <c:v>252.76599999999999</c:v>
                </c:pt>
                <c:pt idx="506">
                  <c:v>253.767</c:v>
                </c:pt>
                <c:pt idx="507">
                  <c:v>253.16</c:v>
                </c:pt>
                <c:pt idx="508">
                  <c:v>254.161</c:v>
                </c:pt>
                <c:pt idx="509">
                  <c:v>254.16399999999999</c:v>
                </c:pt>
                <c:pt idx="510">
                  <c:v>255.16499999999999</c:v>
                </c:pt>
                <c:pt idx="511">
                  <c:v>255.167</c:v>
                </c:pt>
                <c:pt idx="512">
                  <c:v>256.16800000000001</c:v>
                </c:pt>
                <c:pt idx="513">
                  <c:v>256.17099999999999</c:v>
                </c:pt>
                <c:pt idx="514">
                  <c:v>257.17200000000003</c:v>
                </c:pt>
                <c:pt idx="515">
                  <c:v>257.52999999999997</c:v>
                </c:pt>
                <c:pt idx="516">
                  <c:v>258.53199999999998</c:v>
                </c:pt>
                <c:pt idx="517">
                  <c:v>258.53399999999999</c:v>
                </c:pt>
                <c:pt idx="518">
                  <c:v>259.53500000000003</c:v>
                </c:pt>
                <c:pt idx="519">
                  <c:v>259.53699999999998</c:v>
                </c:pt>
                <c:pt idx="520">
                  <c:v>260.53800000000001</c:v>
                </c:pt>
                <c:pt idx="521">
                  <c:v>260.541</c:v>
                </c:pt>
                <c:pt idx="522">
                  <c:v>261.54199999999997</c:v>
                </c:pt>
                <c:pt idx="523">
                  <c:v>261.54300000000001</c:v>
                </c:pt>
                <c:pt idx="524">
                  <c:v>262.54399999999998</c:v>
                </c:pt>
                <c:pt idx="525">
                  <c:v>262.548</c:v>
                </c:pt>
                <c:pt idx="526">
                  <c:v>263.54899999999998</c:v>
                </c:pt>
                <c:pt idx="527">
                  <c:v>263.85199999999998</c:v>
                </c:pt>
                <c:pt idx="528">
                  <c:v>264.55200000000002</c:v>
                </c:pt>
                <c:pt idx="529">
                  <c:v>264.55399999999997</c:v>
                </c:pt>
                <c:pt idx="530">
                  <c:v>265.55500000000001</c:v>
                </c:pt>
                <c:pt idx="531">
                  <c:v>265.55599999999998</c:v>
                </c:pt>
                <c:pt idx="532">
                  <c:v>266.55799999999999</c:v>
                </c:pt>
                <c:pt idx="533">
                  <c:v>266.56</c:v>
                </c:pt>
                <c:pt idx="534">
                  <c:v>267.56099999999998</c:v>
                </c:pt>
                <c:pt idx="535">
                  <c:v>267.56400000000002</c:v>
                </c:pt>
                <c:pt idx="536">
                  <c:v>268.56599999999997</c:v>
                </c:pt>
                <c:pt idx="537">
                  <c:v>268.56599999999997</c:v>
                </c:pt>
                <c:pt idx="538">
                  <c:v>269.56700000000001</c:v>
                </c:pt>
                <c:pt idx="539">
                  <c:v>269.57</c:v>
                </c:pt>
                <c:pt idx="540">
                  <c:v>270.57100000000003</c:v>
                </c:pt>
                <c:pt idx="541">
                  <c:v>270.57400000000001</c:v>
                </c:pt>
                <c:pt idx="542">
                  <c:v>271.57499999999999</c:v>
                </c:pt>
                <c:pt idx="543">
                  <c:v>271.577</c:v>
                </c:pt>
                <c:pt idx="544">
                  <c:v>272.57799999999997</c:v>
                </c:pt>
                <c:pt idx="545">
                  <c:v>272.85000000000002</c:v>
                </c:pt>
                <c:pt idx="546">
                  <c:v>273.85199999999998</c:v>
                </c:pt>
                <c:pt idx="547">
                  <c:v>273.85300000000001</c:v>
                </c:pt>
                <c:pt idx="548">
                  <c:v>274.85399999999998</c:v>
                </c:pt>
                <c:pt idx="549">
                  <c:v>274.85700000000003</c:v>
                </c:pt>
                <c:pt idx="550">
                  <c:v>275.858</c:v>
                </c:pt>
                <c:pt idx="551">
                  <c:v>275.86</c:v>
                </c:pt>
                <c:pt idx="552">
                  <c:v>276.86099999999999</c:v>
                </c:pt>
                <c:pt idx="553">
                  <c:v>276.86399999999998</c:v>
                </c:pt>
                <c:pt idx="554">
                  <c:v>277.86500000000001</c:v>
                </c:pt>
                <c:pt idx="555">
                  <c:v>277.86700000000002</c:v>
                </c:pt>
                <c:pt idx="556">
                  <c:v>278.86799999999999</c:v>
                </c:pt>
                <c:pt idx="557">
                  <c:v>278.87099999999998</c:v>
                </c:pt>
                <c:pt idx="558">
                  <c:v>279.87299999999999</c:v>
                </c:pt>
                <c:pt idx="559">
                  <c:v>279.87400000000002</c:v>
                </c:pt>
                <c:pt idx="560">
                  <c:v>280.875</c:v>
                </c:pt>
                <c:pt idx="561">
                  <c:v>280.87599999999998</c:v>
                </c:pt>
                <c:pt idx="562">
                  <c:v>281.87700000000001</c:v>
                </c:pt>
                <c:pt idx="563">
                  <c:v>281.87900000000002</c:v>
                </c:pt>
                <c:pt idx="564">
                  <c:v>282.88</c:v>
                </c:pt>
                <c:pt idx="565">
                  <c:v>282.88200000000001</c:v>
                </c:pt>
                <c:pt idx="566">
                  <c:v>283.88299999999998</c:v>
                </c:pt>
                <c:pt idx="567">
                  <c:v>283.88600000000002</c:v>
                </c:pt>
              </c:numCache>
            </c:numRef>
          </c:xVal>
          <c:yVal>
            <c:numRef>
              <c:f>'Reg_Escalones descendentes'!$H$6:$H$573</c:f>
              <c:numCache>
                <c:formatCode>General</c:formatCode>
                <c:ptCount val="568"/>
                <c:pt idx="0">
                  <c:v>13.961589813232422</c:v>
                </c:pt>
                <c:pt idx="1">
                  <c:v>13.961589813232422</c:v>
                </c:pt>
                <c:pt idx="2">
                  <c:v>13.961589813232422</c:v>
                </c:pt>
                <c:pt idx="3">
                  <c:v>13.961589813232422</c:v>
                </c:pt>
                <c:pt idx="4">
                  <c:v>13.961589813232422</c:v>
                </c:pt>
                <c:pt idx="5">
                  <c:v>13.961589813232422</c:v>
                </c:pt>
                <c:pt idx="6">
                  <c:v>13.974969863891602</c:v>
                </c:pt>
                <c:pt idx="7">
                  <c:v>13.974969863891602</c:v>
                </c:pt>
                <c:pt idx="8">
                  <c:v>13.974969863891602</c:v>
                </c:pt>
                <c:pt idx="9">
                  <c:v>13.974969863891602</c:v>
                </c:pt>
                <c:pt idx="10">
                  <c:v>13.974969863891602</c:v>
                </c:pt>
                <c:pt idx="11">
                  <c:v>13.974969863891602</c:v>
                </c:pt>
                <c:pt idx="12">
                  <c:v>13.974969863891602</c:v>
                </c:pt>
                <c:pt idx="13">
                  <c:v>13.974969863891602</c:v>
                </c:pt>
                <c:pt idx="14">
                  <c:v>13.97245979309082</c:v>
                </c:pt>
                <c:pt idx="15">
                  <c:v>13.97245979309082</c:v>
                </c:pt>
                <c:pt idx="16">
                  <c:v>13.97245979309082</c:v>
                </c:pt>
                <c:pt idx="17">
                  <c:v>13.97245979309082</c:v>
                </c:pt>
                <c:pt idx="18">
                  <c:v>13.97245979309082</c:v>
                </c:pt>
                <c:pt idx="19">
                  <c:v>13.97245979309082</c:v>
                </c:pt>
                <c:pt idx="20">
                  <c:v>13.97245979309082</c:v>
                </c:pt>
                <c:pt idx="21">
                  <c:v>13.97245979309082</c:v>
                </c:pt>
                <c:pt idx="22">
                  <c:v>13.97245979309082</c:v>
                </c:pt>
                <c:pt idx="23">
                  <c:v>13.97245979309082</c:v>
                </c:pt>
                <c:pt idx="24">
                  <c:v>13.793560028076172</c:v>
                </c:pt>
                <c:pt idx="25">
                  <c:v>13.793560028076172</c:v>
                </c:pt>
                <c:pt idx="26">
                  <c:v>13.793560028076172</c:v>
                </c:pt>
                <c:pt idx="27">
                  <c:v>13.793560028076172</c:v>
                </c:pt>
                <c:pt idx="28">
                  <c:v>13.689620018005371</c:v>
                </c:pt>
                <c:pt idx="29">
                  <c:v>13.689620018005371</c:v>
                </c:pt>
                <c:pt idx="30">
                  <c:v>13.636269569396973</c:v>
                </c:pt>
                <c:pt idx="31">
                  <c:v>13.636269569396973</c:v>
                </c:pt>
                <c:pt idx="32">
                  <c:v>13.583009719848633</c:v>
                </c:pt>
                <c:pt idx="33">
                  <c:v>13.583009719848633</c:v>
                </c:pt>
                <c:pt idx="34">
                  <c:v>13.583009719848633</c:v>
                </c:pt>
                <c:pt idx="35">
                  <c:v>13.583009719848633</c:v>
                </c:pt>
                <c:pt idx="36">
                  <c:v>13.55109977722168</c:v>
                </c:pt>
                <c:pt idx="37">
                  <c:v>13.55109977722168</c:v>
                </c:pt>
                <c:pt idx="38">
                  <c:v>13.499079704284668</c:v>
                </c:pt>
                <c:pt idx="39">
                  <c:v>13.499079704284668</c:v>
                </c:pt>
                <c:pt idx="40">
                  <c:v>13.443249702453613</c:v>
                </c:pt>
                <c:pt idx="41">
                  <c:v>13.443249702453613</c:v>
                </c:pt>
                <c:pt idx="42">
                  <c:v>13.443249702453613</c:v>
                </c:pt>
                <c:pt idx="43">
                  <c:v>13.443249702453613</c:v>
                </c:pt>
                <c:pt idx="44">
                  <c:v>13.443249702453613</c:v>
                </c:pt>
                <c:pt idx="45">
                  <c:v>13.443249702453613</c:v>
                </c:pt>
                <c:pt idx="46">
                  <c:v>13.399740219116211</c:v>
                </c:pt>
                <c:pt idx="47">
                  <c:v>13.399740219116211</c:v>
                </c:pt>
                <c:pt idx="48">
                  <c:v>13.332810401916504</c:v>
                </c:pt>
                <c:pt idx="49">
                  <c:v>13.332810401916504</c:v>
                </c:pt>
                <c:pt idx="50">
                  <c:v>13.285829544067383</c:v>
                </c:pt>
                <c:pt idx="51">
                  <c:v>13.285829544067383</c:v>
                </c:pt>
                <c:pt idx="52">
                  <c:v>13.237560272216797</c:v>
                </c:pt>
                <c:pt idx="53">
                  <c:v>13.237560272216797</c:v>
                </c:pt>
                <c:pt idx="54">
                  <c:v>13.237560272216797</c:v>
                </c:pt>
                <c:pt idx="55">
                  <c:v>13.237560272216797</c:v>
                </c:pt>
                <c:pt idx="56">
                  <c:v>13.179189682006836</c:v>
                </c:pt>
                <c:pt idx="57">
                  <c:v>13.179189682006836</c:v>
                </c:pt>
                <c:pt idx="58">
                  <c:v>13.179189682006836</c:v>
                </c:pt>
                <c:pt idx="59">
                  <c:v>13.130809783935547</c:v>
                </c:pt>
                <c:pt idx="60">
                  <c:v>13.079000473022461</c:v>
                </c:pt>
                <c:pt idx="61">
                  <c:v>13.079000473022461</c:v>
                </c:pt>
                <c:pt idx="62">
                  <c:v>13.079000473022461</c:v>
                </c:pt>
                <c:pt idx="63">
                  <c:v>13.079000473022461</c:v>
                </c:pt>
                <c:pt idx="64">
                  <c:v>13.024350166320801</c:v>
                </c:pt>
                <c:pt idx="65">
                  <c:v>13.024350166320801</c:v>
                </c:pt>
                <c:pt idx="66">
                  <c:v>12.981080055236816</c:v>
                </c:pt>
                <c:pt idx="67">
                  <c:v>12.981080055236816</c:v>
                </c:pt>
                <c:pt idx="68">
                  <c:v>12.947429656982422</c:v>
                </c:pt>
                <c:pt idx="69">
                  <c:v>12.947429656982422</c:v>
                </c:pt>
                <c:pt idx="70">
                  <c:v>12.902480125427246</c:v>
                </c:pt>
                <c:pt idx="71">
                  <c:v>12.902480125427246</c:v>
                </c:pt>
                <c:pt idx="72">
                  <c:v>12.902480125427246</c:v>
                </c:pt>
                <c:pt idx="73">
                  <c:v>12.902480125427246</c:v>
                </c:pt>
                <c:pt idx="74">
                  <c:v>12.851420402526855</c:v>
                </c:pt>
                <c:pt idx="75">
                  <c:v>12.851420402526855</c:v>
                </c:pt>
                <c:pt idx="76">
                  <c:v>12.799920082092285</c:v>
                </c:pt>
                <c:pt idx="77">
                  <c:v>12.799920082092285</c:v>
                </c:pt>
                <c:pt idx="78">
                  <c:v>12.762880325317383</c:v>
                </c:pt>
                <c:pt idx="79">
                  <c:v>12.762880325317383</c:v>
                </c:pt>
                <c:pt idx="80">
                  <c:v>12.762880325317383</c:v>
                </c:pt>
                <c:pt idx="81">
                  <c:v>12.762880325317383</c:v>
                </c:pt>
                <c:pt idx="82">
                  <c:v>12.762880325317383</c:v>
                </c:pt>
                <c:pt idx="83">
                  <c:v>12.762880325317383</c:v>
                </c:pt>
                <c:pt idx="84">
                  <c:v>12.708869934082031</c:v>
                </c:pt>
                <c:pt idx="85">
                  <c:v>12.708869934082031</c:v>
                </c:pt>
                <c:pt idx="86">
                  <c:v>12.661970138549805</c:v>
                </c:pt>
                <c:pt idx="87">
                  <c:v>12.661970138549805</c:v>
                </c:pt>
                <c:pt idx="88">
                  <c:v>12.616399765014648</c:v>
                </c:pt>
                <c:pt idx="89">
                  <c:v>12.616399765014648</c:v>
                </c:pt>
                <c:pt idx="90">
                  <c:v>12.616399765014648</c:v>
                </c:pt>
                <c:pt idx="91">
                  <c:v>12.616399765014648</c:v>
                </c:pt>
                <c:pt idx="92">
                  <c:v>12.549530029296875</c:v>
                </c:pt>
                <c:pt idx="93">
                  <c:v>12.549530029296875</c:v>
                </c:pt>
                <c:pt idx="94">
                  <c:v>12.450480461120605</c:v>
                </c:pt>
                <c:pt idx="95">
                  <c:v>12.450480461120605</c:v>
                </c:pt>
                <c:pt idx="96">
                  <c:v>12.450480461120605</c:v>
                </c:pt>
                <c:pt idx="97">
                  <c:v>12.450480461120605</c:v>
                </c:pt>
                <c:pt idx="98">
                  <c:v>12.392660140991211</c:v>
                </c:pt>
                <c:pt idx="99">
                  <c:v>12.392660140991211</c:v>
                </c:pt>
                <c:pt idx="100">
                  <c:v>12.392660140991211</c:v>
                </c:pt>
                <c:pt idx="101">
                  <c:v>12.392660140991211</c:v>
                </c:pt>
                <c:pt idx="102">
                  <c:v>12.354470252990723</c:v>
                </c:pt>
                <c:pt idx="103">
                  <c:v>12.354470252990723</c:v>
                </c:pt>
                <c:pt idx="104">
                  <c:v>12.354470252990723</c:v>
                </c:pt>
                <c:pt idx="105">
                  <c:v>12.354470252990723</c:v>
                </c:pt>
                <c:pt idx="106">
                  <c:v>12.273039817810059</c:v>
                </c:pt>
                <c:pt idx="107">
                  <c:v>12.249580383300781</c:v>
                </c:pt>
                <c:pt idx="108">
                  <c:v>12.249580383300781</c:v>
                </c:pt>
                <c:pt idx="109">
                  <c:v>12.198659896850586</c:v>
                </c:pt>
                <c:pt idx="110">
                  <c:v>12.198659896850586</c:v>
                </c:pt>
                <c:pt idx="111">
                  <c:v>12.198659896850586</c:v>
                </c:pt>
                <c:pt idx="112">
                  <c:v>12.198659896850586</c:v>
                </c:pt>
                <c:pt idx="113">
                  <c:v>12.133210182189941</c:v>
                </c:pt>
                <c:pt idx="114">
                  <c:v>12.133210182189941</c:v>
                </c:pt>
                <c:pt idx="115">
                  <c:v>12.07942008972168</c:v>
                </c:pt>
                <c:pt idx="116">
                  <c:v>12.07942008972168</c:v>
                </c:pt>
                <c:pt idx="117">
                  <c:v>12.07942008972168</c:v>
                </c:pt>
                <c:pt idx="118">
                  <c:v>12.07942008972168</c:v>
                </c:pt>
                <c:pt idx="119">
                  <c:v>12.07942008972168</c:v>
                </c:pt>
                <c:pt idx="120">
                  <c:v>12.036740303039551</c:v>
                </c:pt>
                <c:pt idx="121">
                  <c:v>12.036740303039551</c:v>
                </c:pt>
                <c:pt idx="122">
                  <c:v>11.99545955657959</c:v>
                </c:pt>
                <c:pt idx="123">
                  <c:v>11.99545955657959</c:v>
                </c:pt>
                <c:pt idx="124">
                  <c:v>11.943759918212891</c:v>
                </c:pt>
                <c:pt idx="125">
                  <c:v>11.943759918212891</c:v>
                </c:pt>
                <c:pt idx="126">
                  <c:v>11.910579681396484</c:v>
                </c:pt>
                <c:pt idx="127">
                  <c:v>11.910579681396484</c:v>
                </c:pt>
                <c:pt idx="128">
                  <c:v>11.872710227966309</c:v>
                </c:pt>
                <c:pt idx="129">
                  <c:v>11.872710227966309</c:v>
                </c:pt>
                <c:pt idx="130">
                  <c:v>11.872710227966309</c:v>
                </c:pt>
                <c:pt idx="131">
                  <c:v>11.872710227966309</c:v>
                </c:pt>
                <c:pt idx="132">
                  <c:v>11.769169807434082</c:v>
                </c:pt>
                <c:pt idx="133">
                  <c:v>11.769169807434082</c:v>
                </c:pt>
                <c:pt idx="134">
                  <c:v>11.769169807434082</c:v>
                </c:pt>
                <c:pt idx="135">
                  <c:v>11.769169807434082</c:v>
                </c:pt>
                <c:pt idx="136">
                  <c:v>11.721019744873047</c:v>
                </c:pt>
                <c:pt idx="137">
                  <c:v>11.721019744873047</c:v>
                </c:pt>
                <c:pt idx="138">
                  <c:v>11.665610313415527</c:v>
                </c:pt>
                <c:pt idx="139">
                  <c:v>11.665610313415527</c:v>
                </c:pt>
                <c:pt idx="140">
                  <c:v>11.611029624938965</c:v>
                </c:pt>
                <c:pt idx="141">
                  <c:v>11.611029624938965</c:v>
                </c:pt>
                <c:pt idx="142">
                  <c:v>11.567609786987305</c:v>
                </c:pt>
                <c:pt idx="143">
                  <c:v>11.567609786987305</c:v>
                </c:pt>
                <c:pt idx="144">
                  <c:v>11.567609786987305</c:v>
                </c:pt>
                <c:pt idx="145">
                  <c:v>11.567609786987305</c:v>
                </c:pt>
                <c:pt idx="146">
                  <c:v>11.516380310058594</c:v>
                </c:pt>
                <c:pt idx="147">
                  <c:v>11.516380310058594</c:v>
                </c:pt>
                <c:pt idx="148">
                  <c:v>11.516380310058594</c:v>
                </c:pt>
                <c:pt idx="149">
                  <c:v>11.516380310058594</c:v>
                </c:pt>
                <c:pt idx="150">
                  <c:v>11.47173023223877</c:v>
                </c:pt>
                <c:pt idx="151">
                  <c:v>11.47173023223877</c:v>
                </c:pt>
                <c:pt idx="152">
                  <c:v>11.40038013458252</c:v>
                </c:pt>
                <c:pt idx="153">
                  <c:v>11.40038013458252</c:v>
                </c:pt>
                <c:pt idx="154">
                  <c:v>11.371410369873047</c:v>
                </c:pt>
                <c:pt idx="155">
                  <c:v>11.371410369873047</c:v>
                </c:pt>
                <c:pt idx="156">
                  <c:v>11.306850433349609</c:v>
                </c:pt>
                <c:pt idx="157">
                  <c:v>11.306850433349609</c:v>
                </c:pt>
                <c:pt idx="158">
                  <c:v>11.306850433349609</c:v>
                </c:pt>
                <c:pt idx="159">
                  <c:v>11.306850433349609</c:v>
                </c:pt>
                <c:pt idx="160">
                  <c:v>11.280900001525879</c:v>
                </c:pt>
                <c:pt idx="161">
                  <c:v>11.280900001525879</c:v>
                </c:pt>
                <c:pt idx="162">
                  <c:v>11.280900001525879</c:v>
                </c:pt>
                <c:pt idx="163">
                  <c:v>11.226590156555176</c:v>
                </c:pt>
                <c:pt idx="164">
                  <c:v>11.226590156555176</c:v>
                </c:pt>
                <c:pt idx="165">
                  <c:v>11.169059753417969</c:v>
                </c:pt>
                <c:pt idx="166">
                  <c:v>11.169059753417969</c:v>
                </c:pt>
                <c:pt idx="167">
                  <c:v>11.126749992370605</c:v>
                </c:pt>
                <c:pt idx="168">
                  <c:v>11.126749992370605</c:v>
                </c:pt>
                <c:pt idx="169">
                  <c:v>11.126749992370605</c:v>
                </c:pt>
                <c:pt idx="170">
                  <c:v>11.126749992370605</c:v>
                </c:pt>
                <c:pt idx="171">
                  <c:v>11.092260360717773</c:v>
                </c:pt>
                <c:pt idx="172">
                  <c:v>11.092260360717773</c:v>
                </c:pt>
                <c:pt idx="173">
                  <c:v>11.034520149230957</c:v>
                </c:pt>
                <c:pt idx="174">
                  <c:v>11.034520149230957</c:v>
                </c:pt>
                <c:pt idx="175">
                  <c:v>11.034520149230957</c:v>
                </c:pt>
                <c:pt idx="176">
                  <c:v>10.965720176696777</c:v>
                </c:pt>
                <c:pt idx="177">
                  <c:v>10.965720176696777</c:v>
                </c:pt>
                <c:pt idx="178">
                  <c:v>10.965720176696777</c:v>
                </c:pt>
                <c:pt idx="179">
                  <c:v>10.965720176696777</c:v>
                </c:pt>
                <c:pt idx="180">
                  <c:v>10.918939590454102</c:v>
                </c:pt>
                <c:pt idx="181">
                  <c:v>10.866270065307617</c:v>
                </c:pt>
                <c:pt idx="182">
                  <c:v>10.866270065307617</c:v>
                </c:pt>
                <c:pt idx="183">
                  <c:v>10.828200340270996</c:v>
                </c:pt>
                <c:pt idx="184">
                  <c:v>10.828200340270996</c:v>
                </c:pt>
                <c:pt idx="185">
                  <c:v>10.828200340270996</c:v>
                </c:pt>
                <c:pt idx="186">
                  <c:v>10.828200340270996</c:v>
                </c:pt>
                <c:pt idx="187">
                  <c:v>10.767889976501465</c:v>
                </c:pt>
                <c:pt idx="188">
                  <c:v>10.767889976501465</c:v>
                </c:pt>
                <c:pt idx="189">
                  <c:v>10.721719741821289</c:v>
                </c:pt>
                <c:pt idx="190">
                  <c:v>10.721719741821289</c:v>
                </c:pt>
                <c:pt idx="191">
                  <c:v>10.697759628295898</c:v>
                </c:pt>
                <c:pt idx="192">
                  <c:v>10.697759628295898</c:v>
                </c:pt>
                <c:pt idx="193">
                  <c:v>10.640800476074219</c:v>
                </c:pt>
                <c:pt idx="194">
                  <c:v>10.640800476074219</c:v>
                </c:pt>
                <c:pt idx="195">
                  <c:v>10.640800476074219</c:v>
                </c:pt>
                <c:pt idx="196">
                  <c:v>10.640800476074219</c:v>
                </c:pt>
                <c:pt idx="197">
                  <c:v>10.598259925842285</c:v>
                </c:pt>
                <c:pt idx="198">
                  <c:v>10.598259925842285</c:v>
                </c:pt>
                <c:pt idx="199">
                  <c:v>10.544730186462402</c:v>
                </c:pt>
                <c:pt idx="200">
                  <c:v>10.544730186462402</c:v>
                </c:pt>
                <c:pt idx="201">
                  <c:v>10.49452018737793</c:v>
                </c:pt>
                <c:pt idx="202">
                  <c:v>10.49452018737793</c:v>
                </c:pt>
                <c:pt idx="203">
                  <c:v>10.452449798583984</c:v>
                </c:pt>
                <c:pt idx="204">
                  <c:v>10.452449798583984</c:v>
                </c:pt>
                <c:pt idx="205">
                  <c:v>10.452449798583984</c:v>
                </c:pt>
                <c:pt idx="206">
                  <c:v>10.452449798583984</c:v>
                </c:pt>
                <c:pt idx="207">
                  <c:v>10.389510154724121</c:v>
                </c:pt>
                <c:pt idx="208">
                  <c:v>10.389510154724121</c:v>
                </c:pt>
                <c:pt idx="209">
                  <c:v>10.343930244445801</c:v>
                </c:pt>
                <c:pt idx="210">
                  <c:v>10.343930244445801</c:v>
                </c:pt>
                <c:pt idx="211">
                  <c:v>10.288209915161133</c:v>
                </c:pt>
                <c:pt idx="212">
                  <c:v>10.288209915161133</c:v>
                </c:pt>
                <c:pt idx="213">
                  <c:v>10.288209915161133</c:v>
                </c:pt>
                <c:pt idx="214">
                  <c:v>10.288209915161133</c:v>
                </c:pt>
                <c:pt idx="215">
                  <c:v>10.24120044708252</c:v>
                </c:pt>
                <c:pt idx="216">
                  <c:v>10.24120044708252</c:v>
                </c:pt>
                <c:pt idx="217">
                  <c:v>10.19402027130127</c:v>
                </c:pt>
                <c:pt idx="218">
                  <c:v>10.19402027130127</c:v>
                </c:pt>
                <c:pt idx="219">
                  <c:v>10.140350341796875</c:v>
                </c:pt>
                <c:pt idx="220">
                  <c:v>10.140350341796875</c:v>
                </c:pt>
                <c:pt idx="221">
                  <c:v>10.089329719543457</c:v>
                </c:pt>
                <c:pt idx="222">
                  <c:v>10.089329719543457</c:v>
                </c:pt>
                <c:pt idx="223">
                  <c:v>10.042799949645996</c:v>
                </c:pt>
                <c:pt idx="224">
                  <c:v>10.042799949645996</c:v>
                </c:pt>
                <c:pt idx="225">
                  <c:v>10.042799949645996</c:v>
                </c:pt>
                <c:pt idx="226">
                  <c:v>10.042799949645996</c:v>
                </c:pt>
                <c:pt idx="227">
                  <c:v>10.012980461120605</c:v>
                </c:pt>
                <c:pt idx="228">
                  <c:v>10.012980461120605</c:v>
                </c:pt>
                <c:pt idx="229">
                  <c:v>9.9696502685546875</c:v>
                </c:pt>
                <c:pt idx="230">
                  <c:v>9.9696502685546875</c:v>
                </c:pt>
                <c:pt idx="231">
                  <c:v>9.9108800888061523</c:v>
                </c:pt>
                <c:pt idx="232">
                  <c:v>9.9108800888061523</c:v>
                </c:pt>
                <c:pt idx="233">
                  <c:v>9.9108800888061523</c:v>
                </c:pt>
                <c:pt idx="234">
                  <c:v>9.9108800888061523</c:v>
                </c:pt>
                <c:pt idx="235">
                  <c:v>9.8439302444458008</c:v>
                </c:pt>
                <c:pt idx="236">
                  <c:v>9.8439302444458008</c:v>
                </c:pt>
                <c:pt idx="237">
                  <c:v>9.8054399490356445</c:v>
                </c:pt>
                <c:pt idx="238">
                  <c:v>9.8054399490356445</c:v>
                </c:pt>
                <c:pt idx="239">
                  <c:v>9.7584695816040039</c:v>
                </c:pt>
                <c:pt idx="240">
                  <c:v>9.7584695816040039</c:v>
                </c:pt>
                <c:pt idx="241">
                  <c:v>9.7584695816040039</c:v>
                </c:pt>
                <c:pt idx="242">
                  <c:v>9.7584695816040039</c:v>
                </c:pt>
                <c:pt idx="243">
                  <c:v>9.7191896438598633</c:v>
                </c:pt>
                <c:pt idx="244">
                  <c:v>9.7191896438598633</c:v>
                </c:pt>
                <c:pt idx="245">
                  <c:v>9.6443595886230469</c:v>
                </c:pt>
                <c:pt idx="246">
                  <c:v>9.6086502075195313</c:v>
                </c:pt>
                <c:pt idx="247">
                  <c:v>9.6086502075195313</c:v>
                </c:pt>
                <c:pt idx="248">
                  <c:v>9.6086502075195313</c:v>
                </c:pt>
                <c:pt idx="249">
                  <c:v>9.6086502075195313</c:v>
                </c:pt>
                <c:pt idx="250">
                  <c:v>9.5529003143310547</c:v>
                </c:pt>
                <c:pt idx="251">
                  <c:v>9.5529003143310547</c:v>
                </c:pt>
                <c:pt idx="252">
                  <c:v>9.4775896072387695</c:v>
                </c:pt>
                <c:pt idx="253">
                  <c:v>9.4775896072387695</c:v>
                </c:pt>
                <c:pt idx="254">
                  <c:v>9.4511804580688477</c:v>
                </c:pt>
                <c:pt idx="255">
                  <c:v>9.4511804580688477</c:v>
                </c:pt>
                <c:pt idx="256">
                  <c:v>9.4511804580688477</c:v>
                </c:pt>
                <c:pt idx="257">
                  <c:v>9.4511804580688477</c:v>
                </c:pt>
                <c:pt idx="258">
                  <c:v>9.400970458984375</c:v>
                </c:pt>
                <c:pt idx="259">
                  <c:v>9.400970458984375</c:v>
                </c:pt>
                <c:pt idx="260">
                  <c:v>9.3437595367431641</c:v>
                </c:pt>
                <c:pt idx="261">
                  <c:v>9.3437595367431641</c:v>
                </c:pt>
                <c:pt idx="262">
                  <c:v>9.3437595367431641</c:v>
                </c:pt>
                <c:pt idx="263">
                  <c:v>9.2998504638671875</c:v>
                </c:pt>
                <c:pt idx="264">
                  <c:v>9.2998504638671875</c:v>
                </c:pt>
                <c:pt idx="265">
                  <c:v>9.2410802841186523</c:v>
                </c:pt>
                <c:pt idx="266">
                  <c:v>9.1865997314453125</c:v>
                </c:pt>
                <c:pt idx="267">
                  <c:v>9.1865997314453125</c:v>
                </c:pt>
                <c:pt idx="268">
                  <c:v>9.1865997314453125</c:v>
                </c:pt>
                <c:pt idx="269">
                  <c:v>9.1865997314453125</c:v>
                </c:pt>
                <c:pt idx="270">
                  <c:v>9.1497001647949219</c:v>
                </c:pt>
                <c:pt idx="271">
                  <c:v>9.1497001647949219</c:v>
                </c:pt>
                <c:pt idx="272">
                  <c:v>9.0944900512695313</c:v>
                </c:pt>
                <c:pt idx="273">
                  <c:v>9.0944900512695313</c:v>
                </c:pt>
                <c:pt idx="274">
                  <c:v>9.0944900512695313</c:v>
                </c:pt>
                <c:pt idx="275">
                  <c:v>9.0944900512695313</c:v>
                </c:pt>
                <c:pt idx="276">
                  <c:v>9.0303201675415039</c:v>
                </c:pt>
                <c:pt idx="277">
                  <c:v>9.0303201675415039</c:v>
                </c:pt>
                <c:pt idx="278">
                  <c:v>8.9771003723144531</c:v>
                </c:pt>
                <c:pt idx="279">
                  <c:v>8.9771003723144531</c:v>
                </c:pt>
                <c:pt idx="280">
                  <c:v>8.9454803466796875</c:v>
                </c:pt>
                <c:pt idx="281">
                  <c:v>8.9454803466796875</c:v>
                </c:pt>
                <c:pt idx="282">
                  <c:v>8.9454803466796875</c:v>
                </c:pt>
                <c:pt idx="283">
                  <c:v>8.9454803466796875</c:v>
                </c:pt>
                <c:pt idx="284">
                  <c:v>8.8972597122192383</c:v>
                </c:pt>
                <c:pt idx="285">
                  <c:v>8.8972597122192383</c:v>
                </c:pt>
                <c:pt idx="286">
                  <c:v>8.8247098922729492</c:v>
                </c:pt>
                <c:pt idx="287">
                  <c:v>8.8247098922729492</c:v>
                </c:pt>
                <c:pt idx="288">
                  <c:v>8.8247098922729492</c:v>
                </c:pt>
                <c:pt idx="289">
                  <c:v>8.8247098922729492</c:v>
                </c:pt>
                <c:pt idx="290">
                  <c:v>8.8247098922729492</c:v>
                </c:pt>
                <c:pt idx="291">
                  <c:v>8.8013601303100586</c:v>
                </c:pt>
                <c:pt idx="292">
                  <c:v>8.8013601303100586</c:v>
                </c:pt>
                <c:pt idx="293">
                  <c:v>8.7479896545410156</c:v>
                </c:pt>
                <c:pt idx="294">
                  <c:v>8.7479896545410156</c:v>
                </c:pt>
                <c:pt idx="295">
                  <c:v>8.6786899566650391</c:v>
                </c:pt>
                <c:pt idx="296">
                  <c:v>8.6786899566650391</c:v>
                </c:pt>
                <c:pt idx="297">
                  <c:v>8.6786899566650391</c:v>
                </c:pt>
                <c:pt idx="298">
                  <c:v>8.6219100952148438</c:v>
                </c:pt>
                <c:pt idx="299">
                  <c:v>8.6219100952148438</c:v>
                </c:pt>
                <c:pt idx="300">
                  <c:v>8.5932102203369141</c:v>
                </c:pt>
                <c:pt idx="301">
                  <c:v>8.5932102203369141</c:v>
                </c:pt>
                <c:pt idx="302">
                  <c:v>8.545109748840332</c:v>
                </c:pt>
                <c:pt idx="303">
                  <c:v>8.545109748840332</c:v>
                </c:pt>
                <c:pt idx="304">
                  <c:v>8.4924497604370117</c:v>
                </c:pt>
                <c:pt idx="305">
                  <c:v>8.4924497604370117</c:v>
                </c:pt>
                <c:pt idx="306">
                  <c:v>8.4924497604370117</c:v>
                </c:pt>
                <c:pt idx="307">
                  <c:v>8.4924497604370117</c:v>
                </c:pt>
                <c:pt idx="308">
                  <c:v>8.4465103149414063</c:v>
                </c:pt>
                <c:pt idx="309">
                  <c:v>8.3827800750732422</c:v>
                </c:pt>
                <c:pt idx="310">
                  <c:v>8.3827800750732422</c:v>
                </c:pt>
                <c:pt idx="311">
                  <c:v>8.3827800750732422</c:v>
                </c:pt>
                <c:pt idx="312">
                  <c:v>8.3827800750732422</c:v>
                </c:pt>
                <c:pt idx="313">
                  <c:v>8.3409404754638672</c:v>
                </c:pt>
                <c:pt idx="314">
                  <c:v>8.3409404754638672</c:v>
                </c:pt>
                <c:pt idx="315">
                  <c:v>8.2773504257202148</c:v>
                </c:pt>
                <c:pt idx="316">
                  <c:v>8.2773504257202148</c:v>
                </c:pt>
                <c:pt idx="317">
                  <c:v>8.2248802185058594</c:v>
                </c:pt>
                <c:pt idx="318">
                  <c:v>8.2248802185058594</c:v>
                </c:pt>
                <c:pt idx="319">
                  <c:v>8.2248802185058594</c:v>
                </c:pt>
                <c:pt idx="320">
                  <c:v>8.2248802185058594</c:v>
                </c:pt>
                <c:pt idx="321">
                  <c:v>8.1889801025390625</c:v>
                </c:pt>
                <c:pt idx="322">
                  <c:v>8.1889801025390625</c:v>
                </c:pt>
                <c:pt idx="323">
                  <c:v>8.152440071105957</c:v>
                </c:pt>
                <c:pt idx="324">
                  <c:v>8.152440071105957</c:v>
                </c:pt>
                <c:pt idx="325">
                  <c:v>8.0958700180053711</c:v>
                </c:pt>
                <c:pt idx="326">
                  <c:v>8.0958700180053711</c:v>
                </c:pt>
                <c:pt idx="327">
                  <c:v>8.0476198196411133</c:v>
                </c:pt>
                <c:pt idx="328">
                  <c:v>8.0476198196411133</c:v>
                </c:pt>
                <c:pt idx="329">
                  <c:v>8.0207996368408203</c:v>
                </c:pt>
                <c:pt idx="330">
                  <c:v>8.0207996368408203</c:v>
                </c:pt>
                <c:pt idx="331">
                  <c:v>7.9652700424194336</c:v>
                </c:pt>
                <c:pt idx="332">
                  <c:v>7.9652700424194336</c:v>
                </c:pt>
                <c:pt idx="333">
                  <c:v>7.9164400100708008</c:v>
                </c:pt>
                <c:pt idx="334">
                  <c:v>7.9164400100708008</c:v>
                </c:pt>
                <c:pt idx="335">
                  <c:v>7.9164400100708008</c:v>
                </c:pt>
                <c:pt idx="336">
                  <c:v>7.9164400100708008</c:v>
                </c:pt>
                <c:pt idx="337">
                  <c:v>7.8708701133728027</c:v>
                </c:pt>
                <c:pt idx="338">
                  <c:v>7.8708701133728027</c:v>
                </c:pt>
                <c:pt idx="339">
                  <c:v>7.8040900230407715</c:v>
                </c:pt>
                <c:pt idx="340">
                  <c:v>7.8040900230407715</c:v>
                </c:pt>
                <c:pt idx="341">
                  <c:v>7.8040900230407715</c:v>
                </c:pt>
                <c:pt idx="342">
                  <c:v>7.8040900230407715</c:v>
                </c:pt>
                <c:pt idx="343">
                  <c:v>7.7370100021362305</c:v>
                </c:pt>
                <c:pt idx="344">
                  <c:v>7.7370100021362305</c:v>
                </c:pt>
                <c:pt idx="345">
                  <c:v>7.7067198753356934</c:v>
                </c:pt>
                <c:pt idx="346">
                  <c:v>7.7067198753356934</c:v>
                </c:pt>
                <c:pt idx="347">
                  <c:v>7.7067198753356934</c:v>
                </c:pt>
                <c:pt idx="348">
                  <c:v>7.7067198753356934</c:v>
                </c:pt>
                <c:pt idx="349">
                  <c:v>7.7067198753356934</c:v>
                </c:pt>
                <c:pt idx="350">
                  <c:v>7.7067198753356934</c:v>
                </c:pt>
                <c:pt idx="351">
                  <c:v>7.7067198753356934</c:v>
                </c:pt>
                <c:pt idx="352">
                  <c:v>7.6560602188110352</c:v>
                </c:pt>
                <c:pt idx="353">
                  <c:v>7.6560602188110352</c:v>
                </c:pt>
                <c:pt idx="354">
                  <c:v>7.6204900741577148</c:v>
                </c:pt>
                <c:pt idx="355">
                  <c:v>7.6204900741577148</c:v>
                </c:pt>
                <c:pt idx="356">
                  <c:v>7.521979808807373</c:v>
                </c:pt>
                <c:pt idx="357">
                  <c:v>7.521979808807373</c:v>
                </c:pt>
                <c:pt idx="358">
                  <c:v>7.521979808807373</c:v>
                </c:pt>
                <c:pt idx="359">
                  <c:v>7.521979808807373</c:v>
                </c:pt>
                <c:pt idx="360">
                  <c:v>7.4764399528503418</c:v>
                </c:pt>
                <c:pt idx="361">
                  <c:v>7.4764399528503418</c:v>
                </c:pt>
                <c:pt idx="362">
                  <c:v>7.4395599365234375</c:v>
                </c:pt>
                <c:pt idx="363">
                  <c:v>7.4395599365234375</c:v>
                </c:pt>
                <c:pt idx="364">
                  <c:v>7.4005498886108398</c:v>
                </c:pt>
                <c:pt idx="365">
                  <c:v>7.4005498886108398</c:v>
                </c:pt>
                <c:pt idx="366">
                  <c:v>7.4005498886108398</c:v>
                </c:pt>
                <c:pt idx="367">
                  <c:v>7.4005498886108398</c:v>
                </c:pt>
                <c:pt idx="368">
                  <c:v>7.351290225982666</c:v>
                </c:pt>
                <c:pt idx="369">
                  <c:v>7.351290225982666</c:v>
                </c:pt>
                <c:pt idx="370">
                  <c:v>7.303959846496582</c:v>
                </c:pt>
                <c:pt idx="371">
                  <c:v>7.303959846496582</c:v>
                </c:pt>
                <c:pt idx="372">
                  <c:v>7.303959846496582</c:v>
                </c:pt>
                <c:pt idx="373">
                  <c:v>7.303959846496582</c:v>
                </c:pt>
                <c:pt idx="374">
                  <c:v>7.2247300148010254</c:v>
                </c:pt>
                <c:pt idx="375">
                  <c:v>7.2247300148010254</c:v>
                </c:pt>
                <c:pt idx="376">
                  <c:v>7.1965398788452148</c:v>
                </c:pt>
                <c:pt idx="377">
                  <c:v>7.1965398788452148</c:v>
                </c:pt>
                <c:pt idx="378">
                  <c:v>7.1585497856140137</c:v>
                </c:pt>
                <c:pt idx="379">
                  <c:v>7.1585497856140137</c:v>
                </c:pt>
                <c:pt idx="380">
                  <c:v>7.0953001976013184</c:v>
                </c:pt>
                <c:pt idx="381">
                  <c:v>7.0953001976013184</c:v>
                </c:pt>
                <c:pt idx="382">
                  <c:v>7.0953001976013184</c:v>
                </c:pt>
                <c:pt idx="383">
                  <c:v>7.0953001976013184</c:v>
                </c:pt>
                <c:pt idx="384">
                  <c:v>7.0671000480651855</c:v>
                </c:pt>
                <c:pt idx="385">
                  <c:v>7.0671000480651855</c:v>
                </c:pt>
                <c:pt idx="386">
                  <c:v>6.984260082244873</c:v>
                </c:pt>
                <c:pt idx="387">
                  <c:v>6.984260082244873</c:v>
                </c:pt>
                <c:pt idx="388">
                  <c:v>6.9615001678466797</c:v>
                </c:pt>
                <c:pt idx="389">
                  <c:v>6.9615001678466797</c:v>
                </c:pt>
                <c:pt idx="390">
                  <c:v>6.9163398742675781</c:v>
                </c:pt>
                <c:pt idx="391">
                  <c:v>6.9163398742675781</c:v>
                </c:pt>
                <c:pt idx="392">
                  <c:v>6.9163398742675781</c:v>
                </c:pt>
                <c:pt idx="393">
                  <c:v>6.9163398742675781</c:v>
                </c:pt>
                <c:pt idx="394">
                  <c:v>6.855720043182373</c:v>
                </c:pt>
                <c:pt idx="395">
                  <c:v>6.855720043182373</c:v>
                </c:pt>
                <c:pt idx="396">
                  <c:v>6.8019700050354004</c:v>
                </c:pt>
                <c:pt idx="397">
                  <c:v>6.8019700050354004</c:v>
                </c:pt>
                <c:pt idx="398">
                  <c:v>6.754000186920166</c:v>
                </c:pt>
                <c:pt idx="399">
                  <c:v>6.754000186920166</c:v>
                </c:pt>
                <c:pt idx="400">
                  <c:v>6.7326197624206543</c:v>
                </c:pt>
                <c:pt idx="401">
                  <c:v>6.7326197624206543</c:v>
                </c:pt>
                <c:pt idx="402">
                  <c:v>6.7326197624206543</c:v>
                </c:pt>
                <c:pt idx="403">
                  <c:v>6.7326197624206543</c:v>
                </c:pt>
                <c:pt idx="404">
                  <c:v>6.7326197624206543</c:v>
                </c:pt>
                <c:pt idx="405">
                  <c:v>6.6522998809814453</c:v>
                </c:pt>
                <c:pt idx="406">
                  <c:v>6.6522998809814453</c:v>
                </c:pt>
                <c:pt idx="407">
                  <c:v>6.6342902183532715</c:v>
                </c:pt>
                <c:pt idx="408">
                  <c:v>6.6342902183532715</c:v>
                </c:pt>
                <c:pt idx="409">
                  <c:v>6.6342902183532715</c:v>
                </c:pt>
                <c:pt idx="410">
                  <c:v>6.5809202194213867</c:v>
                </c:pt>
                <c:pt idx="411">
                  <c:v>6.5809202194213867</c:v>
                </c:pt>
                <c:pt idx="412">
                  <c:v>6.5270400047302246</c:v>
                </c:pt>
                <c:pt idx="413">
                  <c:v>6.5270400047302246</c:v>
                </c:pt>
                <c:pt idx="414">
                  <c:v>6.5270400047302246</c:v>
                </c:pt>
                <c:pt idx="415">
                  <c:v>6.5270400047302246</c:v>
                </c:pt>
                <c:pt idx="416">
                  <c:v>6.4443497657775879</c:v>
                </c:pt>
                <c:pt idx="417">
                  <c:v>6.4443497657775879</c:v>
                </c:pt>
                <c:pt idx="418">
                  <c:v>6.4162697792053223</c:v>
                </c:pt>
                <c:pt idx="419">
                  <c:v>6.4162697792053223</c:v>
                </c:pt>
                <c:pt idx="420">
                  <c:v>6.3765201568603516</c:v>
                </c:pt>
                <c:pt idx="421">
                  <c:v>6.3765201568603516</c:v>
                </c:pt>
                <c:pt idx="422">
                  <c:v>6.3225898742675781</c:v>
                </c:pt>
                <c:pt idx="423">
                  <c:v>6.3225898742675781</c:v>
                </c:pt>
                <c:pt idx="424">
                  <c:v>6.3225898742675781</c:v>
                </c:pt>
                <c:pt idx="425">
                  <c:v>6.3225898742675781</c:v>
                </c:pt>
                <c:pt idx="426">
                  <c:v>6.2799601554870605</c:v>
                </c:pt>
                <c:pt idx="427">
                  <c:v>6.2799601554870605</c:v>
                </c:pt>
                <c:pt idx="428">
                  <c:v>6.2333998680114746</c:v>
                </c:pt>
                <c:pt idx="429">
                  <c:v>6.2333998680114746</c:v>
                </c:pt>
                <c:pt idx="430">
                  <c:v>6.1866297721862793</c:v>
                </c:pt>
                <c:pt idx="431">
                  <c:v>6.1866297721862793</c:v>
                </c:pt>
                <c:pt idx="432">
                  <c:v>6.1866297721862793</c:v>
                </c:pt>
                <c:pt idx="433">
                  <c:v>6.1866297721862793</c:v>
                </c:pt>
                <c:pt idx="434">
                  <c:v>6.1385102272033691</c:v>
                </c:pt>
                <c:pt idx="435">
                  <c:v>6.1385102272033691</c:v>
                </c:pt>
                <c:pt idx="436">
                  <c:v>6.0917501449584961</c:v>
                </c:pt>
                <c:pt idx="437">
                  <c:v>6.0917501449584961</c:v>
                </c:pt>
                <c:pt idx="438">
                  <c:v>6.031559944152832</c:v>
                </c:pt>
                <c:pt idx="439">
                  <c:v>6.031559944152832</c:v>
                </c:pt>
                <c:pt idx="440">
                  <c:v>5.9837899208068848</c:v>
                </c:pt>
                <c:pt idx="441">
                  <c:v>5.9837899208068848</c:v>
                </c:pt>
                <c:pt idx="442">
                  <c:v>5.9343099594116211</c:v>
                </c:pt>
                <c:pt idx="443">
                  <c:v>5.9343099594116211</c:v>
                </c:pt>
                <c:pt idx="444">
                  <c:v>5.8834099769592285</c:v>
                </c:pt>
                <c:pt idx="445">
                  <c:v>5.8834099769592285</c:v>
                </c:pt>
                <c:pt idx="446">
                  <c:v>5.8834099769592285</c:v>
                </c:pt>
                <c:pt idx="447">
                  <c:v>5.8834099769592285</c:v>
                </c:pt>
                <c:pt idx="448">
                  <c:v>5.8418598175048828</c:v>
                </c:pt>
                <c:pt idx="449">
                  <c:v>5.8418598175048828</c:v>
                </c:pt>
                <c:pt idx="450">
                  <c:v>5.7830100059509277</c:v>
                </c:pt>
                <c:pt idx="451">
                  <c:v>5.7830100059509277</c:v>
                </c:pt>
                <c:pt idx="452">
                  <c:v>5.7830100059509277</c:v>
                </c:pt>
                <c:pt idx="453">
                  <c:v>5.7830100059509277</c:v>
                </c:pt>
                <c:pt idx="454">
                  <c:v>5.7224302291870117</c:v>
                </c:pt>
                <c:pt idx="455">
                  <c:v>5.7224302291870117</c:v>
                </c:pt>
                <c:pt idx="456">
                  <c:v>5.7224302291870117</c:v>
                </c:pt>
                <c:pt idx="457">
                  <c:v>5.7224302291870117</c:v>
                </c:pt>
                <c:pt idx="458">
                  <c:v>5.6727700233459473</c:v>
                </c:pt>
                <c:pt idx="459">
                  <c:v>5.6727700233459473</c:v>
                </c:pt>
                <c:pt idx="460">
                  <c:v>5.6423001289367676</c:v>
                </c:pt>
                <c:pt idx="461">
                  <c:v>5.6423001289367676</c:v>
                </c:pt>
                <c:pt idx="462">
                  <c:v>5.6003398895263672</c:v>
                </c:pt>
                <c:pt idx="463">
                  <c:v>5.6003398895263672</c:v>
                </c:pt>
                <c:pt idx="464">
                  <c:v>5.6003398895263672</c:v>
                </c:pt>
                <c:pt idx="465">
                  <c:v>5.6003398895263672</c:v>
                </c:pt>
                <c:pt idx="466">
                  <c:v>5.5366601943969727</c:v>
                </c:pt>
                <c:pt idx="467">
                  <c:v>5.5366601943969727</c:v>
                </c:pt>
                <c:pt idx="468">
                  <c:v>5.5366601943969727</c:v>
                </c:pt>
                <c:pt idx="469">
                  <c:v>5.4860801696777344</c:v>
                </c:pt>
                <c:pt idx="470">
                  <c:v>5.4860801696777344</c:v>
                </c:pt>
                <c:pt idx="471">
                  <c:v>5.4860801696777344</c:v>
                </c:pt>
                <c:pt idx="472">
                  <c:v>5.4860801696777344</c:v>
                </c:pt>
                <c:pt idx="473">
                  <c:v>5.4352798461914063</c:v>
                </c:pt>
                <c:pt idx="474">
                  <c:v>5.4352798461914063</c:v>
                </c:pt>
                <c:pt idx="475">
                  <c:v>5.3819499015808105</c:v>
                </c:pt>
                <c:pt idx="476">
                  <c:v>5.3819499015808105</c:v>
                </c:pt>
                <c:pt idx="477">
                  <c:v>5.327549934387207</c:v>
                </c:pt>
                <c:pt idx="478">
                  <c:v>5.327549934387207</c:v>
                </c:pt>
                <c:pt idx="479">
                  <c:v>5.327549934387207</c:v>
                </c:pt>
                <c:pt idx="480">
                  <c:v>5.327549934387207</c:v>
                </c:pt>
                <c:pt idx="481">
                  <c:v>5.2829198837280273</c:v>
                </c:pt>
                <c:pt idx="482">
                  <c:v>5.2829198837280273</c:v>
                </c:pt>
                <c:pt idx="483">
                  <c:v>5.2327499389648438</c:v>
                </c:pt>
                <c:pt idx="484">
                  <c:v>5.2327499389648438</c:v>
                </c:pt>
                <c:pt idx="485">
                  <c:v>5.1760401725769043</c:v>
                </c:pt>
                <c:pt idx="486">
                  <c:v>5.1760401725769043</c:v>
                </c:pt>
                <c:pt idx="487">
                  <c:v>5.1760401725769043</c:v>
                </c:pt>
                <c:pt idx="488">
                  <c:v>5.1760401725769043</c:v>
                </c:pt>
                <c:pt idx="489">
                  <c:v>5.1343097686767578</c:v>
                </c:pt>
                <c:pt idx="490">
                  <c:v>5.1343097686767578</c:v>
                </c:pt>
                <c:pt idx="491">
                  <c:v>5.077700138092041</c:v>
                </c:pt>
                <c:pt idx="492">
                  <c:v>5.077700138092041</c:v>
                </c:pt>
                <c:pt idx="493">
                  <c:v>5.018700122833252</c:v>
                </c:pt>
                <c:pt idx="494">
                  <c:v>5.018700122833252</c:v>
                </c:pt>
                <c:pt idx="495">
                  <c:v>4.9637999534606934</c:v>
                </c:pt>
                <c:pt idx="496">
                  <c:v>4.9637999534606934</c:v>
                </c:pt>
                <c:pt idx="497">
                  <c:v>4.9133000373840332</c:v>
                </c:pt>
                <c:pt idx="498">
                  <c:v>4.9133000373840332</c:v>
                </c:pt>
                <c:pt idx="499">
                  <c:v>4.9133000373840332</c:v>
                </c:pt>
                <c:pt idx="500">
                  <c:v>4.9133000373840332</c:v>
                </c:pt>
                <c:pt idx="501">
                  <c:v>4.8628501892089844</c:v>
                </c:pt>
                <c:pt idx="502">
                  <c:v>4.8628501892089844</c:v>
                </c:pt>
                <c:pt idx="503">
                  <c:v>4.8154201507568359</c:v>
                </c:pt>
                <c:pt idx="504">
                  <c:v>4.8154201507568359</c:v>
                </c:pt>
                <c:pt idx="505">
                  <c:v>4.7879500389099121</c:v>
                </c:pt>
                <c:pt idx="506">
                  <c:v>4.7879500389099121</c:v>
                </c:pt>
                <c:pt idx="507">
                  <c:v>4.7264499664306641</c:v>
                </c:pt>
                <c:pt idx="508">
                  <c:v>4.7264499664306641</c:v>
                </c:pt>
                <c:pt idx="509">
                  <c:v>4.7264499664306641</c:v>
                </c:pt>
                <c:pt idx="510">
                  <c:v>4.7264499664306641</c:v>
                </c:pt>
                <c:pt idx="511">
                  <c:v>4.6744198799133301</c:v>
                </c:pt>
                <c:pt idx="512">
                  <c:v>4.6744198799133301</c:v>
                </c:pt>
                <c:pt idx="513">
                  <c:v>4.6312699317932129</c:v>
                </c:pt>
                <c:pt idx="514">
                  <c:v>4.6312699317932129</c:v>
                </c:pt>
                <c:pt idx="515">
                  <c:v>4.5785098075866699</c:v>
                </c:pt>
                <c:pt idx="516">
                  <c:v>4.5785098075866699</c:v>
                </c:pt>
                <c:pt idx="517">
                  <c:v>4.5785098075866699</c:v>
                </c:pt>
                <c:pt idx="518">
                  <c:v>4.5785098075866699</c:v>
                </c:pt>
                <c:pt idx="519">
                  <c:v>4.5306200981140137</c:v>
                </c:pt>
                <c:pt idx="520">
                  <c:v>4.5306200981140137</c:v>
                </c:pt>
                <c:pt idx="521">
                  <c:v>4.4742898941040039</c:v>
                </c:pt>
                <c:pt idx="522">
                  <c:v>4.4742898941040039</c:v>
                </c:pt>
                <c:pt idx="523">
                  <c:v>4.4023499488830566</c:v>
                </c:pt>
                <c:pt idx="524">
                  <c:v>4.4023499488830566</c:v>
                </c:pt>
                <c:pt idx="525">
                  <c:v>4.3683900833129883</c:v>
                </c:pt>
                <c:pt idx="526">
                  <c:v>4.3683900833129883</c:v>
                </c:pt>
                <c:pt idx="527">
                  <c:v>4.3683900833129883</c:v>
                </c:pt>
                <c:pt idx="528">
                  <c:v>4.3683900833129883</c:v>
                </c:pt>
                <c:pt idx="529">
                  <c:v>4.3420801162719727</c:v>
                </c:pt>
                <c:pt idx="530">
                  <c:v>4.3420801162719727</c:v>
                </c:pt>
                <c:pt idx="531">
                  <c:v>4.2944197654724121</c:v>
                </c:pt>
                <c:pt idx="532">
                  <c:v>4.2944197654724121</c:v>
                </c:pt>
                <c:pt idx="533">
                  <c:v>4.2347002029418945</c:v>
                </c:pt>
                <c:pt idx="534">
                  <c:v>4.2347002029418945</c:v>
                </c:pt>
                <c:pt idx="535">
                  <c:v>4.2347002029418945</c:v>
                </c:pt>
                <c:pt idx="536">
                  <c:v>4.2347002029418945</c:v>
                </c:pt>
                <c:pt idx="537">
                  <c:v>4.1881399154663086</c:v>
                </c:pt>
                <c:pt idx="538">
                  <c:v>4.1881399154663086</c:v>
                </c:pt>
                <c:pt idx="539">
                  <c:v>4.1348099708557129</c:v>
                </c:pt>
                <c:pt idx="540">
                  <c:v>4.1348099708557129</c:v>
                </c:pt>
                <c:pt idx="541">
                  <c:v>4.0885500907897949</c:v>
                </c:pt>
                <c:pt idx="542">
                  <c:v>4.0885500907897949</c:v>
                </c:pt>
                <c:pt idx="543">
                  <c:v>4.0885500907897949</c:v>
                </c:pt>
                <c:pt idx="544">
                  <c:v>4.0885500907897949</c:v>
                </c:pt>
                <c:pt idx="545">
                  <c:v>4.0566501617431641</c:v>
                </c:pt>
                <c:pt idx="546">
                  <c:v>4.0566501617431641</c:v>
                </c:pt>
                <c:pt idx="547">
                  <c:v>4.0324001312255859</c:v>
                </c:pt>
                <c:pt idx="548">
                  <c:v>4.0324001312255859</c:v>
                </c:pt>
                <c:pt idx="549">
                  <c:v>4.0005202293395996</c:v>
                </c:pt>
                <c:pt idx="550">
                  <c:v>4.0005202293395996</c:v>
                </c:pt>
                <c:pt idx="551">
                  <c:v>4.0005202293395996</c:v>
                </c:pt>
                <c:pt idx="552">
                  <c:v>4.0005202293395996</c:v>
                </c:pt>
                <c:pt idx="553">
                  <c:v>3.9992098808288574</c:v>
                </c:pt>
                <c:pt idx="554">
                  <c:v>3.9992098808288574</c:v>
                </c:pt>
                <c:pt idx="555">
                  <c:v>3.9985599517822266</c:v>
                </c:pt>
                <c:pt idx="556">
                  <c:v>3.9985599517822266</c:v>
                </c:pt>
                <c:pt idx="557">
                  <c:v>3.9985599517822266</c:v>
                </c:pt>
                <c:pt idx="558">
                  <c:v>3.9985599517822266</c:v>
                </c:pt>
                <c:pt idx="559">
                  <c:v>3.9994099140167236</c:v>
                </c:pt>
                <c:pt idx="560">
                  <c:v>3.9994099140167236</c:v>
                </c:pt>
                <c:pt idx="561">
                  <c:v>3.9994099140167236</c:v>
                </c:pt>
                <c:pt idx="562">
                  <c:v>3.9994099140167236</c:v>
                </c:pt>
                <c:pt idx="563">
                  <c:v>3.9999599456787109</c:v>
                </c:pt>
                <c:pt idx="564">
                  <c:v>3.9999599456787109</c:v>
                </c:pt>
                <c:pt idx="565">
                  <c:v>4.0001001358032227</c:v>
                </c:pt>
                <c:pt idx="566">
                  <c:v>4.0001001358032227</c:v>
                </c:pt>
                <c:pt idx="567">
                  <c:v>4.0001001358032227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6E-4C58-A3F8-7202A9E6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4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4.4"/>
            <c:dispRSqr val="0"/>
            <c:dispEq val="1"/>
            <c:trendlineLbl>
              <c:layout>
                <c:manualLayout>
                  <c:x val="-0.59559029434424515"/>
                  <c:y val="-0.49572248739364178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descendentes'!$L$6:$L$600</c:f>
              <c:numCache>
                <c:formatCode>0.000</c:formatCode>
                <c:ptCount val="595"/>
                <c:pt idx="0">
                  <c:v>0.38300000000000001</c:v>
                </c:pt>
                <c:pt idx="1">
                  <c:v>0.39100000000000001</c:v>
                </c:pt>
                <c:pt idx="2">
                  <c:v>1.3839999999999999</c:v>
                </c:pt>
                <c:pt idx="3">
                  <c:v>1.3919999999999999</c:v>
                </c:pt>
                <c:pt idx="4">
                  <c:v>2.3839999999999999</c:v>
                </c:pt>
                <c:pt idx="5">
                  <c:v>2.3929999999999998</c:v>
                </c:pt>
                <c:pt idx="6">
                  <c:v>3.3849999999999998</c:v>
                </c:pt>
                <c:pt idx="7">
                  <c:v>3.395</c:v>
                </c:pt>
                <c:pt idx="8">
                  <c:v>4.3860000000000001</c:v>
                </c:pt>
                <c:pt idx="9">
                  <c:v>4.3959999999999999</c:v>
                </c:pt>
                <c:pt idx="10">
                  <c:v>5.3870000000000005</c:v>
                </c:pt>
                <c:pt idx="11">
                  <c:v>5.3979999999999997</c:v>
                </c:pt>
                <c:pt idx="12">
                  <c:v>6.3879999999999999</c:v>
                </c:pt>
                <c:pt idx="13">
                  <c:v>6.4</c:v>
                </c:pt>
                <c:pt idx="14">
                  <c:v>7.3879999999999999</c:v>
                </c:pt>
                <c:pt idx="15">
                  <c:v>7.4009999999999998</c:v>
                </c:pt>
                <c:pt idx="16">
                  <c:v>8.3889999999999993</c:v>
                </c:pt>
                <c:pt idx="17">
                  <c:v>8.4030000000000005</c:v>
                </c:pt>
                <c:pt idx="18">
                  <c:v>9.3889999999999993</c:v>
                </c:pt>
                <c:pt idx="19">
                  <c:v>9.4049999999999994</c:v>
                </c:pt>
                <c:pt idx="20">
                  <c:v>10.39</c:v>
                </c:pt>
                <c:pt idx="21">
                  <c:v>10.407</c:v>
                </c:pt>
                <c:pt idx="22">
                  <c:v>11.391999999999999</c:v>
                </c:pt>
                <c:pt idx="23">
                  <c:v>11.409000000000001</c:v>
                </c:pt>
                <c:pt idx="24">
                  <c:v>12.41</c:v>
                </c:pt>
                <c:pt idx="25">
                  <c:v>12.411</c:v>
                </c:pt>
                <c:pt idx="26">
                  <c:v>13.412000000000001</c:v>
                </c:pt>
                <c:pt idx="27">
                  <c:v>13.414999999999999</c:v>
                </c:pt>
                <c:pt idx="28">
                  <c:v>14.413</c:v>
                </c:pt>
                <c:pt idx="29">
                  <c:v>14.414999999999999</c:v>
                </c:pt>
                <c:pt idx="30">
                  <c:v>15.414999999999999</c:v>
                </c:pt>
                <c:pt idx="31">
                  <c:v>15.417</c:v>
                </c:pt>
                <c:pt idx="32">
                  <c:v>16.416</c:v>
                </c:pt>
                <c:pt idx="33">
                  <c:v>16.417999999999999</c:v>
                </c:pt>
                <c:pt idx="34">
                  <c:v>17.419</c:v>
                </c:pt>
                <c:pt idx="35">
                  <c:v>17.417000000000002</c:v>
                </c:pt>
                <c:pt idx="36">
                  <c:v>18.420000000000002</c:v>
                </c:pt>
                <c:pt idx="37">
                  <c:v>18.417999999999999</c:v>
                </c:pt>
                <c:pt idx="38">
                  <c:v>19.422000000000001</c:v>
                </c:pt>
                <c:pt idx="39">
                  <c:v>19.419</c:v>
                </c:pt>
                <c:pt idx="40">
                  <c:v>20.422999999999998</c:v>
                </c:pt>
                <c:pt idx="41">
                  <c:v>20.420999999999999</c:v>
                </c:pt>
                <c:pt idx="42">
                  <c:v>21.425000000000001</c:v>
                </c:pt>
                <c:pt idx="43">
                  <c:v>21.422000000000001</c:v>
                </c:pt>
                <c:pt idx="44">
                  <c:v>22.425999999999998</c:v>
                </c:pt>
                <c:pt idx="45">
                  <c:v>22.968</c:v>
                </c:pt>
                <c:pt idx="46">
                  <c:v>23.422999999999998</c:v>
                </c:pt>
                <c:pt idx="47">
                  <c:v>23.428000000000001</c:v>
                </c:pt>
                <c:pt idx="48">
                  <c:v>24.425000000000001</c:v>
                </c:pt>
                <c:pt idx="49">
                  <c:v>24.431000000000001</c:v>
                </c:pt>
                <c:pt idx="50">
                  <c:v>25.425999999999998</c:v>
                </c:pt>
                <c:pt idx="51">
                  <c:v>25.431999999999999</c:v>
                </c:pt>
                <c:pt idx="52">
                  <c:v>26.428000000000001</c:v>
                </c:pt>
                <c:pt idx="53">
                  <c:v>26.434000000000001</c:v>
                </c:pt>
                <c:pt idx="54">
                  <c:v>27.428000000000001</c:v>
                </c:pt>
                <c:pt idx="55">
                  <c:v>27.434999999999999</c:v>
                </c:pt>
                <c:pt idx="56">
                  <c:v>28.428999999999998</c:v>
                </c:pt>
                <c:pt idx="57">
                  <c:v>28.437000000000001</c:v>
                </c:pt>
                <c:pt idx="58">
                  <c:v>29.431000000000001</c:v>
                </c:pt>
                <c:pt idx="59">
                  <c:v>29.44</c:v>
                </c:pt>
                <c:pt idx="60">
                  <c:v>30.431000000000001</c:v>
                </c:pt>
                <c:pt idx="61">
                  <c:v>30.440999999999999</c:v>
                </c:pt>
                <c:pt idx="62">
                  <c:v>31.431999999999999</c:v>
                </c:pt>
                <c:pt idx="63">
                  <c:v>31.443000000000001</c:v>
                </c:pt>
                <c:pt idx="64">
                  <c:v>32.621000000000002</c:v>
                </c:pt>
                <c:pt idx="65">
                  <c:v>32.622</c:v>
                </c:pt>
                <c:pt idx="66">
                  <c:v>33.622999999999998</c:v>
                </c:pt>
                <c:pt idx="67">
                  <c:v>33.625</c:v>
                </c:pt>
                <c:pt idx="68">
                  <c:v>34.624000000000002</c:v>
                </c:pt>
                <c:pt idx="69">
                  <c:v>34.628999999999998</c:v>
                </c:pt>
                <c:pt idx="70">
                  <c:v>35.625999999999998</c:v>
                </c:pt>
                <c:pt idx="71">
                  <c:v>35.630000000000003</c:v>
                </c:pt>
                <c:pt idx="72">
                  <c:v>36.656999999999996</c:v>
                </c:pt>
                <c:pt idx="73">
                  <c:v>36.658999999999999</c:v>
                </c:pt>
                <c:pt idx="74">
                  <c:v>37.658999999999999</c:v>
                </c:pt>
                <c:pt idx="75">
                  <c:v>37.661000000000001</c:v>
                </c:pt>
                <c:pt idx="76">
                  <c:v>38.659999999999997</c:v>
                </c:pt>
                <c:pt idx="77">
                  <c:v>38.664000000000001</c:v>
                </c:pt>
                <c:pt idx="78">
                  <c:v>39.777999999999999</c:v>
                </c:pt>
                <c:pt idx="79">
                  <c:v>39.78</c:v>
                </c:pt>
                <c:pt idx="80">
                  <c:v>40.780999999999999</c:v>
                </c:pt>
                <c:pt idx="81">
                  <c:v>40.781999999999996</c:v>
                </c:pt>
                <c:pt idx="82">
                  <c:v>41.780999999999999</c:v>
                </c:pt>
                <c:pt idx="83">
                  <c:v>41.783999999999999</c:v>
                </c:pt>
                <c:pt idx="84">
                  <c:v>42.99</c:v>
                </c:pt>
                <c:pt idx="85">
                  <c:v>42.996000000000002</c:v>
                </c:pt>
                <c:pt idx="86">
                  <c:v>43.994</c:v>
                </c:pt>
                <c:pt idx="87">
                  <c:v>43.997999999999998</c:v>
                </c:pt>
                <c:pt idx="88">
                  <c:v>44.994999999999997</c:v>
                </c:pt>
                <c:pt idx="89">
                  <c:v>44.003999999999998</c:v>
                </c:pt>
                <c:pt idx="90">
                  <c:v>45.997</c:v>
                </c:pt>
                <c:pt idx="91">
                  <c:v>45.006</c:v>
                </c:pt>
                <c:pt idx="92">
                  <c:v>46.997</c:v>
                </c:pt>
                <c:pt idx="93">
                  <c:v>46.006999999999998</c:v>
                </c:pt>
                <c:pt idx="94">
                  <c:v>47.999000000000002</c:v>
                </c:pt>
                <c:pt idx="95">
                  <c:v>47.009</c:v>
                </c:pt>
                <c:pt idx="96">
                  <c:v>48.226999999999997</c:v>
                </c:pt>
                <c:pt idx="97">
                  <c:v>48.228999999999999</c:v>
                </c:pt>
                <c:pt idx="98">
                  <c:v>49.23</c:v>
                </c:pt>
                <c:pt idx="99">
                  <c:v>49.235999999999997</c:v>
                </c:pt>
                <c:pt idx="100">
                  <c:v>50.23</c:v>
                </c:pt>
                <c:pt idx="101">
                  <c:v>50.235999999999997</c:v>
                </c:pt>
                <c:pt idx="102">
                  <c:v>51.231000000000002</c:v>
                </c:pt>
                <c:pt idx="103">
                  <c:v>51.238</c:v>
                </c:pt>
                <c:pt idx="104">
                  <c:v>52.061999999999998</c:v>
                </c:pt>
                <c:pt idx="105">
                  <c:v>52.232999999999997</c:v>
                </c:pt>
                <c:pt idx="106">
                  <c:v>53.24</c:v>
                </c:pt>
                <c:pt idx="107">
                  <c:v>53.561999999999998</c:v>
                </c:pt>
                <c:pt idx="108">
                  <c:v>54.564</c:v>
                </c:pt>
                <c:pt idx="109">
                  <c:v>54.563000000000002</c:v>
                </c:pt>
                <c:pt idx="110">
                  <c:v>55.566000000000003</c:v>
                </c:pt>
                <c:pt idx="111">
                  <c:v>55.564999999999998</c:v>
                </c:pt>
                <c:pt idx="112">
                  <c:v>56.567</c:v>
                </c:pt>
                <c:pt idx="113">
                  <c:v>56.57</c:v>
                </c:pt>
                <c:pt idx="114">
                  <c:v>57.573999999999998</c:v>
                </c:pt>
                <c:pt idx="115">
                  <c:v>57.573</c:v>
                </c:pt>
                <c:pt idx="116">
                  <c:v>58.575000000000003</c:v>
                </c:pt>
                <c:pt idx="117">
                  <c:v>58.573999999999998</c:v>
                </c:pt>
                <c:pt idx="118">
                  <c:v>59.576999999999998</c:v>
                </c:pt>
                <c:pt idx="119">
                  <c:v>59.575000000000003</c:v>
                </c:pt>
                <c:pt idx="120">
                  <c:v>60.578000000000003</c:v>
                </c:pt>
                <c:pt idx="121">
                  <c:v>60.576000000000001</c:v>
                </c:pt>
                <c:pt idx="122">
                  <c:v>61.58</c:v>
                </c:pt>
                <c:pt idx="123">
                  <c:v>61.576000000000001</c:v>
                </c:pt>
                <c:pt idx="124">
                  <c:v>62.581000000000003</c:v>
                </c:pt>
                <c:pt idx="125">
                  <c:v>62.578000000000003</c:v>
                </c:pt>
                <c:pt idx="126">
                  <c:v>63.582999999999998</c:v>
                </c:pt>
                <c:pt idx="127">
                  <c:v>63.579000000000001</c:v>
                </c:pt>
                <c:pt idx="128">
                  <c:v>64.584999999999994</c:v>
                </c:pt>
                <c:pt idx="129">
                  <c:v>64.578999999999994</c:v>
                </c:pt>
                <c:pt idx="130">
                  <c:v>65.585999999999999</c:v>
                </c:pt>
                <c:pt idx="131">
                  <c:v>65.581000000000003</c:v>
                </c:pt>
                <c:pt idx="132">
                  <c:v>66.587999999999994</c:v>
                </c:pt>
                <c:pt idx="133">
                  <c:v>66.581000000000003</c:v>
                </c:pt>
                <c:pt idx="134">
                  <c:v>67.588999999999999</c:v>
                </c:pt>
                <c:pt idx="135">
                  <c:v>67.59</c:v>
                </c:pt>
                <c:pt idx="136">
                  <c:v>68.582999999999998</c:v>
                </c:pt>
                <c:pt idx="137">
                  <c:v>68.593999999999994</c:v>
                </c:pt>
                <c:pt idx="138">
                  <c:v>69.584999999999994</c:v>
                </c:pt>
                <c:pt idx="139">
                  <c:v>69.596000000000004</c:v>
                </c:pt>
                <c:pt idx="140">
                  <c:v>70.585999999999999</c:v>
                </c:pt>
                <c:pt idx="141">
                  <c:v>70.596999999999994</c:v>
                </c:pt>
                <c:pt idx="142">
                  <c:v>71.587999999999994</c:v>
                </c:pt>
                <c:pt idx="143">
                  <c:v>71.599999999999994</c:v>
                </c:pt>
                <c:pt idx="144">
                  <c:v>72.587999999999994</c:v>
                </c:pt>
                <c:pt idx="145">
                  <c:v>72.599999999999994</c:v>
                </c:pt>
                <c:pt idx="146">
                  <c:v>73.59</c:v>
                </c:pt>
                <c:pt idx="147">
                  <c:v>73.602999999999994</c:v>
                </c:pt>
                <c:pt idx="148">
                  <c:v>74.591999999999999</c:v>
                </c:pt>
                <c:pt idx="149">
                  <c:v>74.603999999999999</c:v>
                </c:pt>
                <c:pt idx="150">
                  <c:v>75.591999999999999</c:v>
                </c:pt>
                <c:pt idx="151">
                  <c:v>75.605999999999995</c:v>
                </c:pt>
                <c:pt idx="152">
                  <c:v>76.593000000000004</c:v>
                </c:pt>
                <c:pt idx="153">
                  <c:v>76.606999999999999</c:v>
                </c:pt>
                <c:pt idx="154">
                  <c:v>77.608000000000004</c:v>
                </c:pt>
                <c:pt idx="155">
                  <c:v>77.593000000000004</c:v>
                </c:pt>
                <c:pt idx="156">
                  <c:v>78.608999999999995</c:v>
                </c:pt>
                <c:pt idx="157">
                  <c:v>78.594999999999999</c:v>
                </c:pt>
                <c:pt idx="158">
                  <c:v>79.613</c:v>
                </c:pt>
                <c:pt idx="159">
                  <c:v>79.596999999999994</c:v>
                </c:pt>
                <c:pt idx="160">
                  <c:v>80.613</c:v>
                </c:pt>
                <c:pt idx="161">
                  <c:v>80.596999999999994</c:v>
                </c:pt>
                <c:pt idx="162">
                  <c:v>81.616</c:v>
                </c:pt>
                <c:pt idx="163">
                  <c:v>81.597999999999999</c:v>
                </c:pt>
                <c:pt idx="164">
                  <c:v>82.617000000000004</c:v>
                </c:pt>
                <c:pt idx="165">
                  <c:v>82.597999999999999</c:v>
                </c:pt>
                <c:pt idx="166">
                  <c:v>83.619</c:v>
                </c:pt>
                <c:pt idx="167">
                  <c:v>83.159000000000006</c:v>
                </c:pt>
                <c:pt idx="168">
                  <c:v>84.6</c:v>
                </c:pt>
                <c:pt idx="169">
                  <c:v>84.620999999999995</c:v>
                </c:pt>
                <c:pt idx="170">
                  <c:v>85.834000000000003</c:v>
                </c:pt>
                <c:pt idx="171">
                  <c:v>85.835999999999999</c:v>
                </c:pt>
                <c:pt idx="172">
                  <c:v>86.837000000000003</c:v>
                </c:pt>
                <c:pt idx="173">
                  <c:v>86.837999999999994</c:v>
                </c:pt>
                <c:pt idx="174">
                  <c:v>87.838999999999999</c:v>
                </c:pt>
                <c:pt idx="175">
                  <c:v>87.84</c:v>
                </c:pt>
                <c:pt idx="176">
                  <c:v>88.84</c:v>
                </c:pt>
                <c:pt idx="177">
                  <c:v>88.840999999999994</c:v>
                </c:pt>
                <c:pt idx="178">
                  <c:v>89.171000000000006</c:v>
                </c:pt>
                <c:pt idx="179">
                  <c:v>89.171999999999997</c:v>
                </c:pt>
                <c:pt idx="180">
                  <c:v>90.173000000000002</c:v>
                </c:pt>
                <c:pt idx="181">
                  <c:v>90.176000000000002</c:v>
                </c:pt>
                <c:pt idx="182">
                  <c:v>91.174000000000007</c:v>
                </c:pt>
                <c:pt idx="183">
                  <c:v>91.177000000000007</c:v>
                </c:pt>
                <c:pt idx="184">
                  <c:v>92.174999999999997</c:v>
                </c:pt>
                <c:pt idx="185">
                  <c:v>92.177999999999997</c:v>
                </c:pt>
                <c:pt idx="186">
                  <c:v>93.516000000000005</c:v>
                </c:pt>
                <c:pt idx="187">
                  <c:v>93.519000000000005</c:v>
                </c:pt>
                <c:pt idx="188">
                  <c:v>94.52</c:v>
                </c:pt>
                <c:pt idx="189">
                  <c:v>94.522000000000006</c:v>
                </c:pt>
                <c:pt idx="190">
                  <c:v>95.521000000000001</c:v>
                </c:pt>
                <c:pt idx="191">
                  <c:v>95.524000000000001</c:v>
                </c:pt>
                <c:pt idx="192">
                  <c:v>96.522999999999996</c:v>
                </c:pt>
                <c:pt idx="193">
                  <c:v>96.525000000000006</c:v>
                </c:pt>
                <c:pt idx="194">
                  <c:v>97.75</c:v>
                </c:pt>
                <c:pt idx="195">
                  <c:v>97.751000000000005</c:v>
                </c:pt>
                <c:pt idx="196">
                  <c:v>98.751000000000005</c:v>
                </c:pt>
                <c:pt idx="197">
                  <c:v>98.756</c:v>
                </c:pt>
                <c:pt idx="198">
                  <c:v>99.757000000000005</c:v>
                </c:pt>
                <c:pt idx="199">
                  <c:v>99.757999999999996</c:v>
                </c:pt>
                <c:pt idx="200">
                  <c:v>100.758</c:v>
                </c:pt>
                <c:pt idx="201">
                  <c:v>100.759</c:v>
                </c:pt>
                <c:pt idx="202">
                  <c:v>101.759</c:v>
                </c:pt>
                <c:pt idx="203">
                  <c:v>101.762</c:v>
                </c:pt>
                <c:pt idx="204">
                  <c:v>102.759</c:v>
                </c:pt>
                <c:pt idx="205">
                  <c:v>102.765</c:v>
                </c:pt>
                <c:pt idx="206">
                  <c:v>103.761</c:v>
                </c:pt>
                <c:pt idx="207">
                  <c:v>103.76600000000001</c:v>
                </c:pt>
                <c:pt idx="208">
                  <c:v>104.76300000000001</c:v>
                </c:pt>
                <c:pt idx="209">
                  <c:v>104.768</c:v>
                </c:pt>
                <c:pt idx="210">
                  <c:v>105.764</c:v>
                </c:pt>
                <c:pt idx="211">
                  <c:v>105.771</c:v>
                </c:pt>
                <c:pt idx="212">
                  <c:v>106.765</c:v>
                </c:pt>
                <c:pt idx="213">
                  <c:v>106.77200000000001</c:v>
                </c:pt>
                <c:pt idx="214">
                  <c:v>107.773</c:v>
                </c:pt>
                <c:pt idx="215">
                  <c:v>107.765</c:v>
                </c:pt>
                <c:pt idx="216">
                  <c:v>108.774</c:v>
                </c:pt>
                <c:pt idx="217">
                  <c:v>108.76600000000001</c:v>
                </c:pt>
                <c:pt idx="218">
                  <c:v>109.777</c:v>
                </c:pt>
                <c:pt idx="219">
                  <c:v>109.767</c:v>
                </c:pt>
                <c:pt idx="220">
                  <c:v>110.779</c:v>
                </c:pt>
                <c:pt idx="221">
                  <c:v>110.768</c:v>
                </c:pt>
                <c:pt idx="222">
                  <c:v>111.78100000000001</c:v>
                </c:pt>
                <c:pt idx="223">
                  <c:v>111.77</c:v>
                </c:pt>
                <c:pt idx="224">
                  <c:v>112.783</c:v>
                </c:pt>
                <c:pt idx="225">
                  <c:v>112.771</c:v>
                </c:pt>
                <c:pt idx="226">
                  <c:v>113.785</c:v>
                </c:pt>
                <c:pt idx="227">
                  <c:v>113.425</c:v>
                </c:pt>
                <c:pt idx="228">
                  <c:v>114.77200000000001</c:v>
                </c:pt>
                <c:pt idx="229">
                  <c:v>114.789</c:v>
                </c:pt>
                <c:pt idx="230">
                  <c:v>115.774</c:v>
                </c:pt>
                <c:pt idx="231">
                  <c:v>115.79</c:v>
                </c:pt>
                <c:pt idx="232">
                  <c:v>116.77500000000001</c:v>
                </c:pt>
                <c:pt idx="233">
                  <c:v>116.792</c:v>
                </c:pt>
                <c:pt idx="234">
                  <c:v>117.777</c:v>
                </c:pt>
                <c:pt idx="235">
                  <c:v>117.794</c:v>
                </c:pt>
                <c:pt idx="236">
                  <c:v>118.777</c:v>
                </c:pt>
                <c:pt idx="237">
                  <c:v>118.79600000000001</c:v>
                </c:pt>
                <c:pt idx="238">
                  <c:v>119.98399999999999</c:v>
                </c:pt>
                <c:pt idx="239">
                  <c:v>119.986</c:v>
                </c:pt>
                <c:pt idx="240">
                  <c:v>120.98699999999999</c:v>
                </c:pt>
                <c:pt idx="241">
                  <c:v>120.988</c:v>
                </c:pt>
                <c:pt idx="242">
                  <c:v>121.98699999999999</c:v>
                </c:pt>
                <c:pt idx="243">
                  <c:v>121.989</c:v>
                </c:pt>
                <c:pt idx="244">
                  <c:v>122.988</c:v>
                </c:pt>
                <c:pt idx="245">
                  <c:v>122.991</c:v>
                </c:pt>
                <c:pt idx="246">
                  <c:v>123.988</c:v>
                </c:pt>
                <c:pt idx="247">
                  <c:v>123.992</c:v>
                </c:pt>
                <c:pt idx="248">
                  <c:v>124.989</c:v>
                </c:pt>
                <c:pt idx="249">
                  <c:v>124.994</c:v>
                </c:pt>
                <c:pt idx="250">
                  <c:v>125.99</c:v>
                </c:pt>
                <c:pt idx="251">
                  <c:v>125.995</c:v>
                </c:pt>
                <c:pt idx="252">
                  <c:v>126.20699999999999</c:v>
                </c:pt>
                <c:pt idx="253">
                  <c:v>126.21</c:v>
                </c:pt>
                <c:pt idx="254">
                  <c:v>127.208</c:v>
                </c:pt>
                <c:pt idx="255">
                  <c:v>127.212</c:v>
                </c:pt>
                <c:pt idx="256">
                  <c:v>128.21</c:v>
                </c:pt>
                <c:pt idx="257">
                  <c:v>128.21299999999999</c:v>
                </c:pt>
                <c:pt idx="258">
                  <c:v>129.21199999999999</c:v>
                </c:pt>
                <c:pt idx="259">
                  <c:v>129.215</c:v>
                </c:pt>
                <c:pt idx="260">
                  <c:v>130.21199999999999</c:v>
                </c:pt>
                <c:pt idx="261">
                  <c:v>130.21600000000001</c:v>
                </c:pt>
                <c:pt idx="262">
                  <c:v>131.21700000000001</c:v>
                </c:pt>
                <c:pt idx="263">
                  <c:v>131.21299999999999</c:v>
                </c:pt>
                <c:pt idx="264">
                  <c:v>132.21799999999999</c:v>
                </c:pt>
                <c:pt idx="265">
                  <c:v>132.215</c:v>
                </c:pt>
                <c:pt idx="266">
                  <c:v>133.22</c:v>
                </c:pt>
                <c:pt idx="267">
                  <c:v>133.215</c:v>
                </c:pt>
                <c:pt idx="268">
                  <c:v>134.22200000000001</c:v>
                </c:pt>
                <c:pt idx="269">
                  <c:v>134.21700000000001</c:v>
                </c:pt>
                <c:pt idx="270">
                  <c:v>135.22399999999999</c:v>
                </c:pt>
                <c:pt idx="271">
                  <c:v>135.21799999999999</c:v>
                </c:pt>
                <c:pt idx="272">
                  <c:v>136.22499999999999</c:v>
                </c:pt>
                <c:pt idx="273">
                  <c:v>136.22</c:v>
                </c:pt>
                <c:pt idx="274">
                  <c:v>137.22800000000001</c:v>
                </c:pt>
                <c:pt idx="275">
                  <c:v>137.221</c:v>
                </c:pt>
                <c:pt idx="276">
                  <c:v>138.22900000000001</c:v>
                </c:pt>
                <c:pt idx="277">
                  <c:v>138.33000000000001</c:v>
                </c:pt>
                <c:pt idx="278">
                  <c:v>139.33199999999999</c:v>
                </c:pt>
                <c:pt idx="279">
                  <c:v>139.33699999999999</c:v>
                </c:pt>
                <c:pt idx="280">
                  <c:v>140.33799999999999</c:v>
                </c:pt>
                <c:pt idx="281">
                  <c:v>140.34899999999999</c:v>
                </c:pt>
                <c:pt idx="282">
                  <c:v>141.351</c:v>
                </c:pt>
                <c:pt idx="283">
                  <c:v>141.351</c:v>
                </c:pt>
                <c:pt idx="284">
                  <c:v>142.352</c:v>
                </c:pt>
                <c:pt idx="285">
                  <c:v>142.35300000000001</c:v>
                </c:pt>
                <c:pt idx="286">
                  <c:v>143.35400000000001</c:v>
                </c:pt>
                <c:pt idx="287">
                  <c:v>143.35400000000001</c:v>
                </c:pt>
                <c:pt idx="288">
                  <c:v>144.357</c:v>
                </c:pt>
                <c:pt idx="289">
                  <c:v>144.536</c:v>
                </c:pt>
                <c:pt idx="290">
                  <c:v>145.35499999999999</c:v>
                </c:pt>
                <c:pt idx="291">
                  <c:v>145.357</c:v>
                </c:pt>
                <c:pt idx="292">
                  <c:v>146.35599999999999</c:v>
                </c:pt>
                <c:pt idx="293">
                  <c:v>146.35900000000001</c:v>
                </c:pt>
                <c:pt idx="294">
                  <c:v>147.357</c:v>
                </c:pt>
                <c:pt idx="295">
                  <c:v>147.36000000000001</c:v>
                </c:pt>
                <c:pt idx="296">
                  <c:v>148.35900000000001</c:v>
                </c:pt>
                <c:pt idx="297">
                  <c:v>148.363</c:v>
                </c:pt>
                <c:pt idx="298">
                  <c:v>149.36099999999999</c:v>
                </c:pt>
                <c:pt idx="299">
                  <c:v>149.36500000000001</c:v>
                </c:pt>
                <c:pt idx="300">
                  <c:v>150.36199999999999</c:v>
                </c:pt>
                <c:pt idx="301">
                  <c:v>150.36500000000001</c:v>
                </c:pt>
                <c:pt idx="302">
                  <c:v>151.53299999999999</c:v>
                </c:pt>
                <c:pt idx="303">
                  <c:v>151.535</c:v>
                </c:pt>
                <c:pt idx="304">
                  <c:v>152.536</c:v>
                </c:pt>
                <c:pt idx="305">
                  <c:v>152.53700000000001</c:v>
                </c:pt>
                <c:pt idx="306">
                  <c:v>153.536</c:v>
                </c:pt>
                <c:pt idx="307">
                  <c:v>153.53800000000001</c:v>
                </c:pt>
                <c:pt idx="308">
                  <c:v>154.53700000000001</c:v>
                </c:pt>
                <c:pt idx="309">
                  <c:v>154.54</c:v>
                </c:pt>
                <c:pt idx="310">
                  <c:v>155.53800000000001</c:v>
                </c:pt>
                <c:pt idx="311">
                  <c:v>155.541</c:v>
                </c:pt>
                <c:pt idx="312">
                  <c:v>156.53899999999999</c:v>
                </c:pt>
                <c:pt idx="313">
                  <c:v>156.54300000000001</c:v>
                </c:pt>
                <c:pt idx="314">
                  <c:v>157.54</c:v>
                </c:pt>
                <c:pt idx="315">
                  <c:v>157.54400000000001</c:v>
                </c:pt>
                <c:pt idx="316">
                  <c:v>158.655</c:v>
                </c:pt>
                <c:pt idx="317">
                  <c:v>158.65700000000001</c:v>
                </c:pt>
                <c:pt idx="318">
                  <c:v>159.65700000000001</c:v>
                </c:pt>
                <c:pt idx="319">
                  <c:v>159.65799999999999</c:v>
                </c:pt>
                <c:pt idx="320">
                  <c:v>160.65799999999999</c:v>
                </c:pt>
                <c:pt idx="321">
                  <c:v>160.66</c:v>
                </c:pt>
                <c:pt idx="322">
                  <c:v>161.66</c:v>
                </c:pt>
                <c:pt idx="323">
                  <c:v>161.66200000000001</c:v>
                </c:pt>
                <c:pt idx="324">
                  <c:v>162.66200000000001</c:v>
                </c:pt>
                <c:pt idx="325">
                  <c:v>162.66399999999999</c:v>
                </c:pt>
                <c:pt idx="326">
                  <c:v>163.66300000000001</c:v>
                </c:pt>
                <c:pt idx="327">
                  <c:v>163.666</c:v>
                </c:pt>
                <c:pt idx="328">
                  <c:v>164.66399999999999</c:v>
                </c:pt>
                <c:pt idx="329">
                  <c:v>164.667</c:v>
                </c:pt>
                <c:pt idx="330">
                  <c:v>165.666</c:v>
                </c:pt>
                <c:pt idx="331">
                  <c:v>165.66900000000001</c:v>
                </c:pt>
                <c:pt idx="332">
                  <c:v>166.666</c:v>
                </c:pt>
                <c:pt idx="333">
                  <c:v>166.67</c:v>
                </c:pt>
                <c:pt idx="334">
                  <c:v>167.66800000000001</c:v>
                </c:pt>
                <c:pt idx="335">
                  <c:v>167.672</c:v>
                </c:pt>
                <c:pt idx="336">
                  <c:v>168.66800000000001</c:v>
                </c:pt>
                <c:pt idx="337">
                  <c:v>168.673</c:v>
                </c:pt>
                <c:pt idx="338">
                  <c:v>169.66900000000001</c:v>
                </c:pt>
                <c:pt idx="339">
                  <c:v>169.67500000000001</c:v>
                </c:pt>
                <c:pt idx="340">
                  <c:v>170.67099999999999</c:v>
                </c:pt>
                <c:pt idx="341">
                  <c:v>170.67699999999999</c:v>
                </c:pt>
                <c:pt idx="342">
                  <c:v>171.67099999999999</c:v>
                </c:pt>
                <c:pt idx="343">
                  <c:v>171.678</c:v>
                </c:pt>
                <c:pt idx="344">
                  <c:v>172.672</c:v>
                </c:pt>
                <c:pt idx="345">
                  <c:v>172.68</c:v>
                </c:pt>
                <c:pt idx="346">
                  <c:v>173.672</c:v>
                </c:pt>
                <c:pt idx="347">
                  <c:v>173.68199999999999</c:v>
                </c:pt>
                <c:pt idx="348">
                  <c:v>174.64099999999999</c:v>
                </c:pt>
                <c:pt idx="349">
                  <c:v>174.74100000000001</c:v>
                </c:pt>
                <c:pt idx="350">
                  <c:v>175.74199999999999</c:v>
                </c:pt>
                <c:pt idx="351">
                  <c:v>175.74299999999999</c:v>
                </c:pt>
                <c:pt idx="352">
                  <c:v>176.74299999999999</c:v>
                </c:pt>
                <c:pt idx="353">
                  <c:v>176.744</c:v>
                </c:pt>
                <c:pt idx="354">
                  <c:v>177.744</c:v>
                </c:pt>
                <c:pt idx="355">
                  <c:v>177.74700000000001</c:v>
                </c:pt>
                <c:pt idx="356">
                  <c:v>178.74600000000001</c:v>
                </c:pt>
                <c:pt idx="357">
                  <c:v>178.74799999999999</c:v>
                </c:pt>
                <c:pt idx="358">
                  <c:v>179.74799999999999</c:v>
                </c:pt>
                <c:pt idx="359">
                  <c:v>179.751</c:v>
                </c:pt>
                <c:pt idx="360">
                  <c:v>180.94</c:v>
                </c:pt>
                <c:pt idx="361">
                  <c:v>180.94200000000001</c:v>
                </c:pt>
                <c:pt idx="362">
                  <c:v>181.94200000000001</c:v>
                </c:pt>
                <c:pt idx="363">
                  <c:v>181.94300000000001</c:v>
                </c:pt>
                <c:pt idx="364">
                  <c:v>182.94300000000001</c:v>
                </c:pt>
                <c:pt idx="365">
                  <c:v>182.94499999999999</c:v>
                </c:pt>
                <c:pt idx="366">
                  <c:v>183.94499999999999</c:v>
                </c:pt>
                <c:pt idx="367">
                  <c:v>183.947</c:v>
                </c:pt>
                <c:pt idx="368">
                  <c:v>184.94499999999999</c:v>
                </c:pt>
                <c:pt idx="369">
                  <c:v>184.94800000000001</c:v>
                </c:pt>
                <c:pt idx="370">
                  <c:v>185.946</c:v>
                </c:pt>
                <c:pt idx="371">
                  <c:v>185.95</c:v>
                </c:pt>
                <c:pt idx="372">
                  <c:v>186.946</c:v>
                </c:pt>
                <c:pt idx="373">
                  <c:v>186.95099999999999</c:v>
                </c:pt>
                <c:pt idx="374">
                  <c:v>187.94800000000001</c:v>
                </c:pt>
                <c:pt idx="375">
                  <c:v>187.953</c:v>
                </c:pt>
                <c:pt idx="376">
                  <c:v>188.94900000000001</c:v>
                </c:pt>
                <c:pt idx="377">
                  <c:v>188.95400000000001</c:v>
                </c:pt>
                <c:pt idx="378">
                  <c:v>189.95</c:v>
                </c:pt>
                <c:pt idx="379">
                  <c:v>189.95599999999999</c:v>
                </c:pt>
                <c:pt idx="380">
                  <c:v>190.95099999999999</c:v>
                </c:pt>
                <c:pt idx="381">
                  <c:v>190.958</c:v>
                </c:pt>
                <c:pt idx="382">
                  <c:v>191.952</c:v>
                </c:pt>
                <c:pt idx="383">
                  <c:v>191.959</c:v>
                </c:pt>
                <c:pt idx="384">
                  <c:v>192.95400000000001</c:v>
                </c:pt>
                <c:pt idx="385">
                  <c:v>192.96100000000001</c:v>
                </c:pt>
                <c:pt idx="386">
                  <c:v>193.95500000000001</c:v>
                </c:pt>
                <c:pt idx="387">
                  <c:v>193.96199999999999</c:v>
                </c:pt>
                <c:pt idx="388">
                  <c:v>194.95699999999999</c:v>
                </c:pt>
                <c:pt idx="389">
                  <c:v>194.964</c:v>
                </c:pt>
                <c:pt idx="390">
                  <c:v>195.958</c:v>
                </c:pt>
                <c:pt idx="391">
                  <c:v>195.96600000000001</c:v>
                </c:pt>
                <c:pt idx="392">
                  <c:v>196.959</c:v>
                </c:pt>
                <c:pt idx="393">
                  <c:v>196.96700000000001</c:v>
                </c:pt>
                <c:pt idx="394">
                  <c:v>197.96100000000001</c:v>
                </c:pt>
                <c:pt idx="395">
                  <c:v>197.96899999999999</c:v>
                </c:pt>
                <c:pt idx="396">
                  <c:v>198.96100000000001</c:v>
                </c:pt>
                <c:pt idx="397">
                  <c:v>198.97</c:v>
                </c:pt>
                <c:pt idx="398">
                  <c:v>199.96299999999999</c:v>
                </c:pt>
                <c:pt idx="399">
                  <c:v>199.97200000000001</c:v>
                </c:pt>
                <c:pt idx="400">
                  <c:v>200.964</c:v>
                </c:pt>
                <c:pt idx="401">
                  <c:v>200.97399999999999</c:v>
                </c:pt>
                <c:pt idx="402">
                  <c:v>201.965</c:v>
                </c:pt>
                <c:pt idx="403">
                  <c:v>201.97499999999999</c:v>
                </c:pt>
                <c:pt idx="404">
                  <c:v>202.96700000000001</c:v>
                </c:pt>
                <c:pt idx="405">
                  <c:v>202.977</c:v>
                </c:pt>
                <c:pt idx="406">
                  <c:v>203.96799999999999</c:v>
                </c:pt>
                <c:pt idx="407">
                  <c:v>203.97800000000001</c:v>
                </c:pt>
                <c:pt idx="408">
                  <c:v>204.97</c:v>
                </c:pt>
                <c:pt idx="409">
                  <c:v>204.98</c:v>
                </c:pt>
                <c:pt idx="410">
                  <c:v>205.76</c:v>
                </c:pt>
                <c:pt idx="411">
                  <c:v>205.245</c:v>
                </c:pt>
                <c:pt idx="412">
                  <c:v>206.24700000000001</c:v>
                </c:pt>
                <c:pt idx="413">
                  <c:v>206.24799999999999</c:v>
                </c:pt>
                <c:pt idx="414">
                  <c:v>207.249</c:v>
                </c:pt>
                <c:pt idx="415">
                  <c:v>207.24799999999999</c:v>
                </c:pt>
                <c:pt idx="416">
                  <c:v>208.25</c:v>
                </c:pt>
                <c:pt idx="417">
                  <c:v>208.249</c:v>
                </c:pt>
                <c:pt idx="418">
                  <c:v>209.25200000000001</c:v>
                </c:pt>
                <c:pt idx="419">
                  <c:v>209.251</c:v>
                </c:pt>
                <c:pt idx="420">
                  <c:v>210.25399999999999</c:v>
                </c:pt>
                <c:pt idx="421">
                  <c:v>210.251</c:v>
                </c:pt>
                <c:pt idx="422">
                  <c:v>211.255</c:v>
                </c:pt>
                <c:pt idx="423">
                  <c:v>211.25200000000001</c:v>
                </c:pt>
                <c:pt idx="424">
                  <c:v>212.25700000000001</c:v>
                </c:pt>
                <c:pt idx="425">
                  <c:v>212.25200000000001</c:v>
                </c:pt>
                <c:pt idx="426">
                  <c:v>213.25800000000001</c:v>
                </c:pt>
                <c:pt idx="427">
                  <c:v>213.25299999999999</c:v>
                </c:pt>
                <c:pt idx="428">
                  <c:v>214.26</c:v>
                </c:pt>
                <c:pt idx="429">
                  <c:v>214.25399999999999</c:v>
                </c:pt>
                <c:pt idx="430">
                  <c:v>215.262</c:v>
                </c:pt>
                <c:pt idx="431">
                  <c:v>215.25399999999999</c:v>
                </c:pt>
                <c:pt idx="432">
                  <c:v>216.26400000000001</c:v>
                </c:pt>
                <c:pt idx="433">
                  <c:v>216.255</c:v>
                </c:pt>
                <c:pt idx="434">
                  <c:v>217.26499999999999</c:v>
                </c:pt>
                <c:pt idx="435">
                  <c:v>217.256</c:v>
                </c:pt>
                <c:pt idx="436">
                  <c:v>218.26599999999999</c:v>
                </c:pt>
                <c:pt idx="437">
                  <c:v>218.25800000000001</c:v>
                </c:pt>
                <c:pt idx="438">
                  <c:v>219.268</c:v>
                </c:pt>
                <c:pt idx="439">
                  <c:v>219.25899999999999</c:v>
                </c:pt>
                <c:pt idx="440">
                  <c:v>220.27</c:v>
                </c:pt>
                <c:pt idx="441">
                  <c:v>220.25899999999999</c:v>
                </c:pt>
                <c:pt idx="442">
                  <c:v>221.273</c:v>
                </c:pt>
                <c:pt idx="443">
                  <c:v>221.28899999999999</c:v>
                </c:pt>
                <c:pt idx="444">
                  <c:v>222.291</c:v>
                </c:pt>
                <c:pt idx="445">
                  <c:v>222.29</c:v>
                </c:pt>
                <c:pt idx="446">
                  <c:v>223.292</c:v>
                </c:pt>
                <c:pt idx="447">
                  <c:v>223.291</c:v>
                </c:pt>
                <c:pt idx="448">
                  <c:v>224.29400000000001</c:v>
                </c:pt>
                <c:pt idx="449">
                  <c:v>224.5</c:v>
                </c:pt>
                <c:pt idx="450">
                  <c:v>225.50200000000001</c:v>
                </c:pt>
                <c:pt idx="451">
                  <c:v>225.50299999999999</c:v>
                </c:pt>
                <c:pt idx="452">
                  <c:v>226.50399999999999</c:v>
                </c:pt>
                <c:pt idx="453">
                  <c:v>226.505</c:v>
                </c:pt>
                <c:pt idx="454">
                  <c:v>227.506</c:v>
                </c:pt>
                <c:pt idx="455">
                  <c:v>227.505</c:v>
                </c:pt>
                <c:pt idx="456">
                  <c:v>228.50700000000001</c:v>
                </c:pt>
                <c:pt idx="457">
                  <c:v>228.506</c:v>
                </c:pt>
                <c:pt idx="458">
                  <c:v>229.50899999999999</c:v>
                </c:pt>
                <c:pt idx="459">
                  <c:v>229.506</c:v>
                </c:pt>
                <c:pt idx="460">
                  <c:v>230.51</c:v>
                </c:pt>
                <c:pt idx="461">
                  <c:v>230.50700000000001</c:v>
                </c:pt>
                <c:pt idx="462">
                  <c:v>231.51400000000001</c:v>
                </c:pt>
                <c:pt idx="463">
                  <c:v>231.51</c:v>
                </c:pt>
                <c:pt idx="464">
                  <c:v>232.51499999999999</c:v>
                </c:pt>
                <c:pt idx="465">
                  <c:v>232.511</c:v>
                </c:pt>
                <c:pt idx="466">
                  <c:v>233.51599999999999</c:v>
                </c:pt>
                <c:pt idx="467">
                  <c:v>233.512</c:v>
                </c:pt>
                <c:pt idx="468">
                  <c:v>234.518</c:v>
                </c:pt>
                <c:pt idx="469">
                  <c:v>234.51300000000001</c:v>
                </c:pt>
                <c:pt idx="470">
                  <c:v>235.52</c:v>
                </c:pt>
                <c:pt idx="471">
                  <c:v>235.857</c:v>
                </c:pt>
                <c:pt idx="472">
                  <c:v>236.51400000000001</c:v>
                </c:pt>
                <c:pt idx="473">
                  <c:v>236.52199999999999</c:v>
                </c:pt>
                <c:pt idx="474">
                  <c:v>237.51599999999999</c:v>
                </c:pt>
                <c:pt idx="475">
                  <c:v>237.523</c:v>
                </c:pt>
                <c:pt idx="476">
                  <c:v>238.51599999999999</c:v>
                </c:pt>
                <c:pt idx="477">
                  <c:v>238.52500000000001</c:v>
                </c:pt>
                <c:pt idx="478">
                  <c:v>239.518</c:v>
                </c:pt>
                <c:pt idx="479">
                  <c:v>239.52699999999999</c:v>
                </c:pt>
                <c:pt idx="480">
                  <c:v>240.51900000000001</c:v>
                </c:pt>
                <c:pt idx="481">
                  <c:v>240.52799999999999</c:v>
                </c:pt>
                <c:pt idx="482">
                  <c:v>241.52</c:v>
                </c:pt>
                <c:pt idx="483">
                  <c:v>241.53</c:v>
                </c:pt>
                <c:pt idx="484">
                  <c:v>242.52099999999999</c:v>
                </c:pt>
                <c:pt idx="485">
                  <c:v>242.53100000000001</c:v>
                </c:pt>
                <c:pt idx="486">
                  <c:v>243.523</c:v>
                </c:pt>
                <c:pt idx="487">
                  <c:v>243.53399999999999</c:v>
                </c:pt>
                <c:pt idx="488">
                  <c:v>244.52500000000001</c:v>
                </c:pt>
                <c:pt idx="489">
                  <c:v>244.535</c:v>
                </c:pt>
                <c:pt idx="490">
                  <c:v>245.52600000000001</c:v>
                </c:pt>
                <c:pt idx="491">
                  <c:v>245.536</c:v>
                </c:pt>
                <c:pt idx="492">
                  <c:v>246.52799999999999</c:v>
                </c:pt>
                <c:pt idx="493">
                  <c:v>246.53899999999999</c:v>
                </c:pt>
                <c:pt idx="494">
                  <c:v>247.529</c:v>
                </c:pt>
                <c:pt idx="495">
                  <c:v>247.541</c:v>
                </c:pt>
                <c:pt idx="496">
                  <c:v>248.53100000000001</c:v>
                </c:pt>
                <c:pt idx="497">
                  <c:v>248.54300000000001</c:v>
                </c:pt>
                <c:pt idx="498">
                  <c:v>249.53299999999999</c:v>
                </c:pt>
                <c:pt idx="499">
                  <c:v>249.54499999999999</c:v>
                </c:pt>
                <c:pt idx="500">
                  <c:v>250.74799999999999</c:v>
                </c:pt>
                <c:pt idx="501">
                  <c:v>250.75</c:v>
                </c:pt>
                <c:pt idx="502">
                  <c:v>251.75</c:v>
                </c:pt>
                <c:pt idx="503">
                  <c:v>251.75299999999999</c:v>
                </c:pt>
                <c:pt idx="504">
                  <c:v>252.75</c:v>
                </c:pt>
                <c:pt idx="505">
                  <c:v>252.75399999999999</c:v>
                </c:pt>
                <c:pt idx="506">
                  <c:v>253.75200000000001</c:v>
                </c:pt>
                <c:pt idx="507">
                  <c:v>253.755</c:v>
                </c:pt>
                <c:pt idx="508">
                  <c:v>254.75399999999999</c:v>
                </c:pt>
                <c:pt idx="509">
                  <c:v>254.75700000000001</c:v>
                </c:pt>
                <c:pt idx="510">
                  <c:v>255.755</c:v>
                </c:pt>
                <c:pt idx="511">
                  <c:v>255.75800000000001</c:v>
                </c:pt>
                <c:pt idx="512">
                  <c:v>256.75599999999997</c:v>
                </c:pt>
                <c:pt idx="513">
                  <c:v>256.76</c:v>
                </c:pt>
                <c:pt idx="514">
                  <c:v>257.75599999999997</c:v>
                </c:pt>
                <c:pt idx="515">
                  <c:v>257.76100000000002</c:v>
                </c:pt>
                <c:pt idx="516">
                  <c:v>258.75700000000001</c:v>
                </c:pt>
                <c:pt idx="517">
                  <c:v>258.76400000000001</c:v>
                </c:pt>
                <c:pt idx="518">
                  <c:v>259.75900000000001</c:v>
                </c:pt>
                <c:pt idx="519">
                  <c:v>259.76400000000001</c:v>
                </c:pt>
                <c:pt idx="520">
                  <c:v>260.76499999999999</c:v>
                </c:pt>
                <c:pt idx="521">
                  <c:v>260.75900000000001</c:v>
                </c:pt>
                <c:pt idx="522">
                  <c:v>261.76600000000002</c:v>
                </c:pt>
                <c:pt idx="523">
                  <c:v>261.76</c:v>
                </c:pt>
                <c:pt idx="524">
                  <c:v>262.76799999999997</c:v>
                </c:pt>
                <c:pt idx="525">
                  <c:v>262.76100000000002</c:v>
                </c:pt>
                <c:pt idx="526">
                  <c:v>263.76900000000001</c:v>
                </c:pt>
                <c:pt idx="527">
                  <c:v>263.76299999999998</c:v>
                </c:pt>
                <c:pt idx="528">
                  <c:v>264.77100000000002</c:v>
                </c:pt>
                <c:pt idx="529">
                  <c:v>264.76400000000001</c:v>
                </c:pt>
                <c:pt idx="530">
                  <c:v>265.77199999999999</c:v>
                </c:pt>
                <c:pt idx="531">
                  <c:v>265.76499999999999</c:v>
                </c:pt>
                <c:pt idx="532">
                  <c:v>266.774</c:v>
                </c:pt>
                <c:pt idx="533">
                  <c:v>266.94499999999999</c:v>
                </c:pt>
                <c:pt idx="534">
                  <c:v>267.767</c:v>
                </c:pt>
                <c:pt idx="535">
                  <c:v>267.77600000000001</c:v>
                </c:pt>
                <c:pt idx="536">
                  <c:v>268.76799999999997</c:v>
                </c:pt>
                <c:pt idx="537">
                  <c:v>268.77699999999999</c:v>
                </c:pt>
                <c:pt idx="538">
                  <c:v>269.76900000000001</c:v>
                </c:pt>
                <c:pt idx="539">
                  <c:v>269.77999999999997</c:v>
                </c:pt>
                <c:pt idx="540">
                  <c:v>270.76900000000001</c:v>
                </c:pt>
                <c:pt idx="541">
                  <c:v>270.78100000000001</c:v>
                </c:pt>
                <c:pt idx="542">
                  <c:v>271.77100000000002</c:v>
                </c:pt>
                <c:pt idx="543">
                  <c:v>271.78199999999998</c:v>
                </c:pt>
                <c:pt idx="544">
                  <c:v>272.77199999999999</c:v>
                </c:pt>
                <c:pt idx="545">
                  <c:v>272.786</c:v>
                </c:pt>
                <c:pt idx="546">
                  <c:v>273.77300000000002</c:v>
                </c:pt>
                <c:pt idx="547">
                  <c:v>273.786</c:v>
                </c:pt>
                <c:pt idx="548">
                  <c:v>274.77499999999998</c:v>
                </c:pt>
                <c:pt idx="549">
                  <c:v>274.78800000000001</c:v>
                </c:pt>
                <c:pt idx="550">
                  <c:v>275.77600000000001</c:v>
                </c:pt>
                <c:pt idx="551">
                  <c:v>275.78899999999999</c:v>
                </c:pt>
                <c:pt idx="552">
                  <c:v>276.77699999999999</c:v>
                </c:pt>
                <c:pt idx="553">
                  <c:v>276.791</c:v>
                </c:pt>
                <c:pt idx="554">
                  <c:v>277.779</c:v>
                </c:pt>
                <c:pt idx="555">
                  <c:v>277.79199999999997</c:v>
                </c:pt>
                <c:pt idx="556">
                  <c:v>278.779</c:v>
                </c:pt>
                <c:pt idx="557">
                  <c:v>278.79399999999998</c:v>
                </c:pt>
                <c:pt idx="558">
                  <c:v>279.77999999999997</c:v>
                </c:pt>
                <c:pt idx="559">
                  <c:v>279.79599999999999</c:v>
                </c:pt>
                <c:pt idx="560">
                  <c:v>280.77999999999997</c:v>
                </c:pt>
                <c:pt idx="561">
                  <c:v>280.798</c:v>
                </c:pt>
                <c:pt idx="562">
                  <c:v>281.78100000000001</c:v>
                </c:pt>
                <c:pt idx="563">
                  <c:v>281.8</c:v>
                </c:pt>
                <c:pt idx="564">
                  <c:v>282.78199999999998</c:v>
                </c:pt>
                <c:pt idx="565">
                  <c:v>282.80099999999999</c:v>
                </c:pt>
                <c:pt idx="566">
                  <c:v>283.78300000000002</c:v>
                </c:pt>
                <c:pt idx="567">
                  <c:v>283.80399999999997</c:v>
                </c:pt>
                <c:pt idx="568">
                  <c:v>284.78399999999999</c:v>
                </c:pt>
                <c:pt idx="569">
                  <c:v>284.80500000000001</c:v>
                </c:pt>
                <c:pt idx="570">
                  <c:v>285.78399999999999</c:v>
                </c:pt>
                <c:pt idx="571">
                  <c:v>285.80599999999998</c:v>
                </c:pt>
                <c:pt idx="572">
                  <c:v>286.93799999999999</c:v>
                </c:pt>
                <c:pt idx="573">
                  <c:v>286.94</c:v>
                </c:pt>
                <c:pt idx="574">
                  <c:v>287.94099999999997</c:v>
                </c:pt>
                <c:pt idx="575">
                  <c:v>287.94200000000001</c:v>
                </c:pt>
                <c:pt idx="576">
                  <c:v>288.94099999999997</c:v>
                </c:pt>
                <c:pt idx="577">
                  <c:v>288.94299999999998</c:v>
                </c:pt>
                <c:pt idx="578">
                  <c:v>289.94200000000001</c:v>
                </c:pt>
                <c:pt idx="579">
                  <c:v>289.94600000000003</c:v>
                </c:pt>
                <c:pt idx="580">
                  <c:v>290.94299999999998</c:v>
                </c:pt>
                <c:pt idx="581">
                  <c:v>290.94799999999998</c:v>
                </c:pt>
                <c:pt idx="582">
                  <c:v>291.94299999999998</c:v>
                </c:pt>
                <c:pt idx="583">
                  <c:v>291.94799999999998</c:v>
                </c:pt>
                <c:pt idx="584">
                  <c:v>292.96899999999999</c:v>
                </c:pt>
                <c:pt idx="585">
                  <c:v>292.971</c:v>
                </c:pt>
                <c:pt idx="586">
                  <c:v>293.971</c:v>
                </c:pt>
                <c:pt idx="587">
                  <c:v>293.97199999999998</c:v>
                </c:pt>
                <c:pt idx="588">
                  <c:v>294.97300000000001</c:v>
                </c:pt>
                <c:pt idx="589">
                  <c:v>294.97399999999999</c:v>
                </c:pt>
                <c:pt idx="590">
                  <c:v>295.97300000000001</c:v>
                </c:pt>
                <c:pt idx="591">
                  <c:v>295.976</c:v>
                </c:pt>
                <c:pt idx="592">
                  <c:v>296.976</c:v>
                </c:pt>
                <c:pt idx="593">
                  <c:v>296.97800000000001</c:v>
                </c:pt>
                <c:pt idx="594">
                  <c:v>297.03399999999999</c:v>
                </c:pt>
              </c:numCache>
            </c:numRef>
          </c:xVal>
          <c:yVal>
            <c:numRef>
              <c:f>'Reg_Escalones descendentes'!$M$6:$M$600</c:f>
              <c:numCache>
                <c:formatCode>General</c:formatCode>
                <c:ptCount val="595"/>
                <c:pt idx="0">
                  <c:v>13.865460395812988</c:v>
                </c:pt>
                <c:pt idx="1">
                  <c:v>13.865460395812988</c:v>
                </c:pt>
                <c:pt idx="2">
                  <c:v>13.842410087585449</c:v>
                </c:pt>
                <c:pt idx="3">
                  <c:v>13.842410087585449</c:v>
                </c:pt>
                <c:pt idx="4">
                  <c:v>13.821240425109863</c:v>
                </c:pt>
                <c:pt idx="5">
                  <c:v>13.821240425109863</c:v>
                </c:pt>
                <c:pt idx="6">
                  <c:v>13.821240425109863</c:v>
                </c:pt>
                <c:pt idx="7">
                  <c:v>13.821240425109863</c:v>
                </c:pt>
                <c:pt idx="8">
                  <c:v>13.815079689025879</c:v>
                </c:pt>
                <c:pt idx="9">
                  <c:v>13.815079689025879</c:v>
                </c:pt>
                <c:pt idx="10">
                  <c:v>13.792420387268066</c:v>
                </c:pt>
                <c:pt idx="11">
                  <c:v>13.792420387268066</c:v>
                </c:pt>
                <c:pt idx="12">
                  <c:v>13.746939659118652</c:v>
                </c:pt>
                <c:pt idx="13">
                  <c:v>13.746939659118652</c:v>
                </c:pt>
                <c:pt idx="14">
                  <c:v>13.746939659118652</c:v>
                </c:pt>
                <c:pt idx="15">
                  <c:v>13.746939659118652</c:v>
                </c:pt>
                <c:pt idx="16">
                  <c:v>13.728739738464355</c:v>
                </c:pt>
                <c:pt idx="17">
                  <c:v>13.728739738464355</c:v>
                </c:pt>
                <c:pt idx="18">
                  <c:v>13.683520317077637</c:v>
                </c:pt>
                <c:pt idx="19">
                  <c:v>13.683520317077637</c:v>
                </c:pt>
                <c:pt idx="20">
                  <c:v>13.632610321044922</c:v>
                </c:pt>
                <c:pt idx="21">
                  <c:v>13.632610321044922</c:v>
                </c:pt>
                <c:pt idx="22">
                  <c:v>13.574460029602051</c:v>
                </c:pt>
                <c:pt idx="23">
                  <c:v>13.574460029602051</c:v>
                </c:pt>
                <c:pt idx="24">
                  <c:v>13.574460029602051</c:v>
                </c:pt>
                <c:pt idx="25">
                  <c:v>13.574460029602051</c:v>
                </c:pt>
                <c:pt idx="26">
                  <c:v>13.530579566955566</c:v>
                </c:pt>
                <c:pt idx="27">
                  <c:v>13.530579566955566</c:v>
                </c:pt>
                <c:pt idx="28">
                  <c:v>13.478679656982422</c:v>
                </c:pt>
                <c:pt idx="29">
                  <c:v>13.478679656982422</c:v>
                </c:pt>
                <c:pt idx="30">
                  <c:v>13.430899620056152</c:v>
                </c:pt>
                <c:pt idx="31">
                  <c:v>13.430899620056152</c:v>
                </c:pt>
                <c:pt idx="32">
                  <c:v>13.430899620056152</c:v>
                </c:pt>
                <c:pt idx="33">
                  <c:v>13.430899620056152</c:v>
                </c:pt>
                <c:pt idx="34">
                  <c:v>13.430899620056152</c:v>
                </c:pt>
                <c:pt idx="35">
                  <c:v>13.372039794921875</c:v>
                </c:pt>
                <c:pt idx="36">
                  <c:v>13.372039794921875</c:v>
                </c:pt>
                <c:pt idx="37">
                  <c:v>13.338760375976563</c:v>
                </c:pt>
                <c:pt idx="38">
                  <c:v>13.338760375976563</c:v>
                </c:pt>
                <c:pt idx="39">
                  <c:v>13.292149543762207</c:v>
                </c:pt>
                <c:pt idx="40">
                  <c:v>13.292149543762207</c:v>
                </c:pt>
                <c:pt idx="41">
                  <c:v>13.292149543762207</c:v>
                </c:pt>
                <c:pt idx="42">
                  <c:v>13.292149543762207</c:v>
                </c:pt>
                <c:pt idx="43">
                  <c:v>13.248330116271973</c:v>
                </c:pt>
                <c:pt idx="44">
                  <c:v>13.248330116271973</c:v>
                </c:pt>
                <c:pt idx="45">
                  <c:v>13.248330116271973</c:v>
                </c:pt>
                <c:pt idx="46">
                  <c:v>13.20596981048584</c:v>
                </c:pt>
                <c:pt idx="47">
                  <c:v>13.20596981048584</c:v>
                </c:pt>
                <c:pt idx="48">
                  <c:v>13.168049812316895</c:v>
                </c:pt>
                <c:pt idx="49">
                  <c:v>13.168049812316895</c:v>
                </c:pt>
                <c:pt idx="50">
                  <c:v>13.168049812316895</c:v>
                </c:pt>
                <c:pt idx="51">
                  <c:v>13.168049812316895</c:v>
                </c:pt>
                <c:pt idx="52">
                  <c:v>13.116350173950195</c:v>
                </c:pt>
                <c:pt idx="53">
                  <c:v>13.116350173950195</c:v>
                </c:pt>
                <c:pt idx="54">
                  <c:v>13.054100036621094</c:v>
                </c:pt>
                <c:pt idx="55">
                  <c:v>13.054100036621094</c:v>
                </c:pt>
                <c:pt idx="56">
                  <c:v>12.999380111694336</c:v>
                </c:pt>
                <c:pt idx="57">
                  <c:v>12.999380111694336</c:v>
                </c:pt>
                <c:pt idx="58">
                  <c:v>12.999380111694336</c:v>
                </c:pt>
                <c:pt idx="59">
                  <c:v>12.999380111694336</c:v>
                </c:pt>
                <c:pt idx="60">
                  <c:v>12.938480377197266</c:v>
                </c:pt>
                <c:pt idx="61">
                  <c:v>12.938480377197266</c:v>
                </c:pt>
                <c:pt idx="62">
                  <c:v>12.893340110778809</c:v>
                </c:pt>
                <c:pt idx="63">
                  <c:v>12.893340110778809</c:v>
                </c:pt>
                <c:pt idx="64">
                  <c:v>12.838879585266113</c:v>
                </c:pt>
                <c:pt idx="65">
                  <c:v>12.838879585266113</c:v>
                </c:pt>
                <c:pt idx="66">
                  <c:v>12.775919914245605</c:v>
                </c:pt>
                <c:pt idx="67">
                  <c:v>12.775919914245605</c:v>
                </c:pt>
                <c:pt idx="68">
                  <c:v>12.775919914245605</c:v>
                </c:pt>
                <c:pt idx="69">
                  <c:v>12.775919914245605</c:v>
                </c:pt>
                <c:pt idx="70">
                  <c:v>12.710969924926758</c:v>
                </c:pt>
                <c:pt idx="71">
                  <c:v>12.710969924926758</c:v>
                </c:pt>
                <c:pt idx="72">
                  <c:v>12.653559684753418</c:v>
                </c:pt>
                <c:pt idx="73">
                  <c:v>12.653559684753418</c:v>
                </c:pt>
                <c:pt idx="74">
                  <c:v>12.653559684753418</c:v>
                </c:pt>
                <c:pt idx="75">
                  <c:v>12.653559684753418</c:v>
                </c:pt>
                <c:pt idx="76">
                  <c:v>12.589710235595703</c:v>
                </c:pt>
                <c:pt idx="77">
                  <c:v>12.589710235595703</c:v>
                </c:pt>
                <c:pt idx="78">
                  <c:v>12.541430473327637</c:v>
                </c:pt>
                <c:pt idx="79">
                  <c:v>12.541430473327637</c:v>
                </c:pt>
                <c:pt idx="80">
                  <c:v>12.494179725646973</c:v>
                </c:pt>
                <c:pt idx="81">
                  <c:v>12.494179725646973</c:v>
                </c:pt>
                <c:pt idx="82">
                  <c:v>12.494179725646973</c:v>
                </c:pt>
                <c:pt idx="83">
                  <c:v>12.494179725646973</c:v>
                </c:pt>
                <c:pt idx="84">
                  <c:v>12.439169883728027</c:v>
                </c:pt>
                <c:pt idx="85">
                  <c:v>12.439169883728027</c:v>
                </c:pt>
                <c:pt idx="86">
                  <c:v>12.384440422058105</c:v>
                </c:pt>
                <c:pt idx="87">
                  <c:v>12.384440422058105</c:v>
                </c:pt>
                <c:pt idx="88">
                  <c:v>12.349300384521484</c:v>
                </c:pt>
                <c:pt idx="89">
                  <c:v>12.349300384521484</c:v>
                </c:pt>
                <c:pt idx="90">
                  <c:v>12.311169624328613</c:v>
                </c:pt>
                <c:pt idx="91">
                  <c:v>12.311169624328613</c:v>
                </c:pt>
                <c:pt idx="92">
                  <c:v>12.311169624328613</c:v>
                </c:pt>
                <c:pt idx="93">
                  <c:v>12.311169624328613</c:v>
                </c:pt>
                <c:pt idx="94">
                  <c:v>12.291210174560547</c:v>
                </c:pt>
                <c:pt idx="95">
                  <c:v>12.291210174560547</c:v>
                </c:pt>
                <c:pt idx="96">
                  <c:v>12.263870239257813</c:v>
                </c:pt>
                <c:pt idx="97">
                  <c:v>12.263870239257813</c:v>
                </c:pt>
                <c:pt idx="98">
                  <c:v>12.240559577941895</c:v>
                </c:pt>
                <c:pt idx="99">
                  <c:v>12.240559577941895</c:v>
                </c:pt>
                <c:pt idx="100">
                  <c:v>12.240559577941895</c:v>
                </c:pt>
                <c:pt idx="101">
                  <c:v>12.240559577941895</c:v>
                </c:pt>
                <c:pt idx="102">
                  <c:v>12.227259635925293</c:v>
                </c:pt>
                <c:pt idx="103">
                  <c:v>12.227259635925293</c:v>
                </c:pt>
                <c:pt idx="104">
                  <c:v>12.227259635925293</c:v>
                </c:pt>
                <c:pt idx="105">
                  <c:v>12.214309692382813</c:v>
                </c:pt>
                <c:pt idx="106">
                  <c:v>12.214309692382813</c:v>
                </c:pt>
                <c:pt idx="107">
                  <c:v>12.198579788208008</c:v>
                </c:pt>
                <c:pt idx="108">
                  <c:v>12.198579788208008</c:v>
                </c:pt>
                <c:pt idx="109">
                  <c:v>12.184379577636719</c:v>
                </c:pt>
                <c:pt idx="110">
                  <c:v>12.184379577636719</c:v>
                </c:pt>
                <c:pt idx="111">
                  <c:v>12.163379669189453</c:v>
                </c:pt>
                <c:pt idx="112">
                  <c:v>12.163379669189453</c:v>
                </c:pt>
                <c:pt idx="113">
                  <c:v>12.163379669189453</c:v>
                </c:pt>
                <c:pt idx="114">
                  <c:v>12.163379669189453</c:v>
                </c:pt>
                <c:pt idx="115">
                  <c:v>12.133890151977539</c:v>
                </c:pt>
                <c:pt idx="116">
                  <c:v>12.133890151977539</c:v>
                </c:pt>
                <c:pt idx="117">
                  <c:v>12.110580444335938</c:v>
                </c:pt>
                <c:pt idx="118">
                  <c:v>12.110580444335938</c:v>
                </c:pt>
                <c:pt idx="119">
                  <c:v>12.110580444335938</c:v>
                </c:pt>
                <c:pt idx="120">
                  <c:v>12.110580444335938</c:v>
                </c:pt>
                <c:pt idx="121">
                  <c:v>12.086859703063965</c:v>
                </c:pt>
                <c:pt idx="122">
                  <c:v>12.086859703063965</c:v>
                </c:pt>
                <c:pt idx="123">
                  <c:v>12.065810203552246</c:v>
                </c:pt>
                <c:pt idx="124">
                  <c:v>12.065810203552246</c:v>
                </c:pt>
                <c:pt idx="125">
                  <c:v>12.041799545288086</c:v>
                </c:pt>
                <c:pt idx="126">
                  <c:v>12.041799545288086</c:v>
                </c:pt>
                <c:pt idx="127">
                  <c:v>12.041799545288086</c:v>
                </c:pt>
                <c:pt idx="128">
                  <c:v>12.041799545288086</c:v>
                </c:pt>
                <c:pt idx="129">
                  <c:v>12.017490386962891</c:v>
                </c:pt>
                <c:pt idx="130">
                  <c:v>12.017490386962891</c:v>
                </c:pt>
                <c:pt idx="131">
                  <c:v>12.003910064697266</c:v>
                </c:pt>
                <c:pt idx="132">
                  <c:v>12.003910064697266</c:v>
                </c:pt>
                <c:pt idx="133">
                  <c:v>11.981349945068359</c:v>
                </c:pt>
                <c:pt idx="134">
                  <c:v>11.981349945068359</c:v>
                </c:pt>
                <c:pt idx="135">
                  <c:v>11.981349945068359</c:v>
                </c:pt>
                <c:pt idx="136">
                  <c:v>11.968839645385742</c:v>
                </c:pt>
                <c:pt idx="137">
                  <c:v>11.968839645385742</c:v>
                </c:pt>
                <c:pt idx="138">
                  <c:v>11.968839645385742</c:v>
                </c:pt>
                <c:pt idx="139">
                  <c:v>11.968839645385742</c:v>
                </c:pt>
                <c:pt idx="140">
                  <c:v>11.956450462341309</c:v>
                </c:pt>
                <c:pt idx="141">
                  <c:v>11.956450462341309</c:v>
                </c:pt>
                <c:pt idx="142">
                  <c:v>11.956450462341309</c:v>
                </c:pt>
                <c:pt idx="143">
                  <c:v>11.956450462341309</c:v>
                </c:pt>
                <c:pt idx="144">
                  <c:v>11.936420440673828</c:v>
                </c:pt>
                <c:pt idx="145">
                  <c:v>11.936420440673828</c:v>
                </c:pt>
                <c:pt idx="146">
                  <c:v>11.921409606933594</c:v>
                </c:pt>
                <c:pt idx="147">
                  <c:v>11.921409606933594</c:v>
                </c:pt>
                <c:pt idx="148">
                  <c:v>11.904270172119141</c:v>
                </c:pt>
                <c:pt idx="149">
                  <c:v>11.904270172119141</c:v>
                </c:pt>
                <c:pt idx="150">
                  <c:v>11.893540382385254</c:v>
                </c:pt>
                <c:pt idx="151">
                  <c:v>11.893540382385254</c:v>
                </c:pt>
                <c:pt idx="152">
                  <c:v>11.893540382385254</c:v>
                </c:pt>
                <c:pt idx="153">
                  <c:v>11.893540382385254</c:v>
                </c:pt>
                <c:pt idx="154">
                  <c:v>11.893540382385254</c:v>
                </c:pt>
                <c:pt idx="155">
                  <c:v>11.88109016418457</c:v>
                </c:pt>
                <c:pt idx="156">
                  <c:v>11.88109016418457</c:v>
                </c:pt>
                <c:pt idx="157">
                  <c:v>11.870599746704102</c:v>
                </c:pt>
                <c:pt idx="158">
                  <c:v>11.870599746704102</c:v>
                </c:pt>
                <c:pt idx="159">
                  <c:v>11.870599746704102</c:v>
                </c:pt>
                <c:pt idx="160">
                  <c:v>11.870599746704102</c:v>
                </c:pt>
                <c:pt idx="161">
                  <c:v>11.859219551086426</c:v>
                </c:pt>
                <c:pt idx="162">
                  <c:v>11.859219551086426</c:v>
                </c:pt>
                <c:pt idx="163">
                  <c:v>11.854339599609375</c:v>
                </c:pt>
                <c:pt idx="164">
                  <c:v>11.854339599609375</c:v>
                </c:pt>
                <c:pt idx="165">
                  <c:v>11.847829818725586</c:v>
                </c:pt>
                <c:pt idx="166">
                  <c:v>11.847829818725586</c:v>
                </c:pt>
                <c:pt idx="167">
                  <c:v>11.847829818725586</c:v>
                </c:pt>
                <c:pt idx="168">
                  <c:v>11.841219902038574</c:v>
                </c:pt>
                <c:pt idx="169">
                  <c:v>11.841219902038574</c:v>
                </c:pt>
                <c:pt idx="170">
                  <c:v>11.841219902038574</c:v>
                </c:pt>
                <c:pt idx="171">
                  <c:v>11.841219902038574</c:v>
                </c:pt>
                <c:pt idx="172">
                  <c:v>11.836970329284668</c:v>
                </c:pt>
                <c:pt idx="173">
                  <c:v>11.836970329284668</c:v>
                </c:pt>
                <c:pt idx="174">
                  <c:v>11.83076000213623</c:v>
                </c:pt>
                <c:pt idx="175">
                  <c:v>11.83076000213623</c:v>
                </c:pt>
                <c:pt idx="176">
                  <c:v>11.83076000213623</c:v>
                </c:pt>
                <c:pt idx="177">
                  <c:v>11.83076000213623</c:v>
                </c:pt>
                <c:pt idx="178">
                  <c:v>11.826359748840332</c:v>
                </c:pt>
                <c:pt idx="179">
                  <c:v>11.826359748840332</c:v>
                </c:pt>
                <c:pt idx="180">
                  <c:v>11.818479537963867</c:v>
                </c:pt>
                <c:pt idx="181">
                  <c:v>11.818479537963867</c:v>
                </c:pt>
                <c:pt idx="182">
                  <c:v>11.810830116271973</c:v>
                </c:pt>
                <c:pt idx="183">
                  <c:v>11.810830116271973</c:v>
                </c:pt>
                <c:pt idx="184">
                  <c:v>11.808799743652344</c:v>
                </c:pt>
                <c:pt idx="185">
                  <c:v>11.808799743652344</c:v>
                </c:pt>
                <c:pt idx="186">
                  <c:v>11.808799743652344</c:v>
                </c:pt>
                <c:pt idx="187">
                  <c:v>11.808799743652344</c:v>
                </c:pt>
                <c:pt idx="188">
                  <c:v>11.759490013122559</c:v>
                </c:pt>
                <c:pt idx="189">
                  <c:v>11.759490013122559</c:v>
                </c:pt>
                <c:pt idx="190">
                  <c:v>11.653829574584961</c:v>
                </c:pt>
                <c:pt idx="191">
                  <c:v>11.653829574584961</c:v>
                </c:pt>
                <c:pt idx="192">
                  <c:v>11.564669609069824</c:v>
                </c:pt>
                <c:pt idx="193">
                  <c:v>11.564669609069824</c:v>
                </c:pt>
                <c:pt idx="194">
                  <c:v>11.427789688110352</c:v>
                </c:pt>
                <c:pt idx="195">
                  <c:v>11.427789688110352</c:v>
                </c:pt>
                <c:pt idx="196">
                  <c:v>11.279850006103516</c:v>
                </c:pt>
                <c:pt idx="197">
                  <c:v>11.279850006103516</c:v>
                </c:pt>
                <c:pt idx="198">
                  <c:v>11.279850006103516</c:v>
                </c:pt>
                <c:pt idx="199">
                  <c:v>11.279850006103516</c:v>
                </c:pt>
                <c:pt idx="200">
                  <c:v>11.121179580688477</c:v>
                </c:pt>
                <c:pt idx="201">
                  <c:v>11.121179580688477</c:v>
                </c:pt>
                <c:pt idx="202">
                  <c:v>10.915740013122559</c:v>
                </c:pt>
                <c:pt idx="203">
                  <c:v>10.915740013122559</c:v>
                </c:pt>
                <c:pt idx="204">
                  <c:v>10.915740013122559</c:v>
                </c:pt>
                <c:pt idx="205">
                  <c:v>10.915740013122559</c:v>
                </c:pt>
                <c:pt idx="206">
                  <c:v>10.720080375671387</c:v>
                </c:pt>
                <c:pt idx="207">
                  <c:v>10.720080375671387</c:v>
                </c:pt>
                <c:pt idx="208">
                  <c:v>10.554010391235352</c:v>
                </c:pt>
                <c:pt idx="209">
                  <c:v>10.554010391235352</c:v>
                </c:pt>
                <c:pt idx="210">
                  <c:v>10.489509582519531</c:v>
                </c:pt>
                <c:pt idx="211">
                  <c:v>10.489509582519531</c:v>
                </c:pt>
                <c:pt idx="212">
                  <c:v>10.489509582519531</c:v>
                </c:pt>
                <c:pt idx="213">
                  <c:v>10.489509582519531</c:v>
                </c:pt>
                <c:pt idx="214">
                  <c:v>10.489509582519531</c:v>
                </c:pt>
                <c:pt idx="215">
                  <c:v>10.415840148925781</c:v>
                </c:pt>
                <c:pt idx="216">
                  <c:v>10.415840148925781</c:v>
                </c:pt>
                <c:pt idx="217">
                  <c:v>10.372639656066895</c:v>
                </c:pt>
                <c:pt idx="218">
                  <c:v>10.372639656066895</c:v>
                </c:pt>
                <c:pt idx="219">
                  <c:v>10.343420028686523</c:v>
                </c:pt>
                <c:pt idx="220">
                  <c:v>10.343420028686523</c:v>
                </c:pt>
                <c:pt idx="221">
                  <c:v>10.297730445861816</c:v>
                </c:pt>
                <c:pt idx="222">
                  <c:v>10.297730445861816</c:v>
                </c:pt>
                <c:pt idx="223">
                  <c:v>10.297730445861816</c:v>
                </c:pt>
                <c:pt idx="224">
                  <c:v>10.297730445861816</c:v>
                </c:pt>
                <c:pt idx="225">
                  <c:v>10.22406005859375</c:v>
                </c:pt>
                <c:pt idx="226">
                  <c:v>10.22406005859375</c:v>
                </c:pt>
                <c:pt idx="227">
                  <c:v>10.22406005859375</c:v>
                </c:pt>
                <c:pt idx="228">
                  <c:v>10.177780151367188</c:v>
                </c:pt>
                <c:pt idx="229">
                  <c:v>10.177780151367188</c:v>
                </c:pt>
                <c:pt idx="230">
                  <c:v>10.135540008544922</c:v>
                </c:pt>
                <c:pt idx="231">
                  <c:v>10.135540008544922</c:v>
                </c:pt>
                <c:pt idx="232">
                  <c:v>10.135540008544922</c:v>
                </c:pt>
                <c:pt idx="233">
                  <c:v>10.135540008544922</c:v>
                </c:pt>
                <c:pt idx="234">
                  <c:v>10.092729568481445</c:v>
                </c:pt>
                <c:pt idx="235">
                  <c:v>10.092729568481445</c:v>
                </c:pt>
                <c:pt idx="236">
                  <c:v>10.060250282287598</c:v>
                </c:pt>
                <c:pt idx="237">
                  <c:v>10.060250282287598</c:v>
                </c:pt>
                <c:pt idx="238">
                  <c:v>10.060250282287598</c:v>
                </c:pt>
                <c:pt idx="239">
                  <c:v>10.060250282287598</c:v>
                </c:pt>
                <c:pt idx="240">
                  <c:v>10.003459930419922</c:v>
                </c:pt>
                <c:pt idx="241">
                  <c:v>10.003459930419922</c:v>
                </c:pt>
                <c:pt idx="242">
                  <c:v>9.9517698287963867</c:v>
                </c:pt>
                <c:pt idx="243">
                  <c:v>9.9517698287963867</c:v>
                </c:pt>
                <c:pt idx="244">
                  <c:v>9.8874998092651367</c:v>
                </c:pt>
                <c:pt idx="245">
                  <c:v>9.8874998092651367</c:v>
                </c:pt>
                <c:pt idx="246">
                  <c:v>9.8874998092651367</c:v>
                </c:pt>
                <c:pt idx="247">
                  <c:v>9.8874998092651367</c:v>
                </c:pt>
                <c:pt idx="248">
                  <c:v>9.8104095458984375</c:v>
                </c:pt>
                <c:pt idx="249">
                  <c:v>9.8104095458984375</c:v>
                </c:pt>
                <c:pt idx="250">
                  <c:v>9.7828702926635742</c:v>
                </c:pt>
                <c:pt idx="251">
                  <c:v>9.7828702926635742</c:v>
                </c:pt>
                <c:pt idx="252">
                  <c:v>9.7232999801635742</c:v>
                </c:pt>
                <c:pt idx="253">
                  <c:v>9.7232999801635742</c:v>
                </c:pt>
                <c:pt idx="254">
                  <c:v>9.7232999801635742</c:v>
                </c:pt>
                <c:pt idx="255">
                  <c:v>9.7232999801635742</c:v>
                </c:pt>
                <c:pt idx="256">
                  <c:v>9.6830196380615234</c:v>
                </c:pt>
                <c:pt idx="257">
                  <c:v>9.6830196380615234</c:v>
                </c:pt>
                <c:pt idx="258">
                  <c:v>9.637969970703125</c:v>
                </c:pt>
                <c:pt idx="259">
                  <c:v>9.637969970703125</c:v>
                </c:pt>
                <c:pt idx="260">
                  <c:v>9.5817604064941406</c:v>
                </c:pt>
                <c:pt idx="261">
                  <c:v>9.5817604064941406</c:v>
                </c:pt>
                <c:pt idx="262">
                  <c:v>9.5817604064941406</c:v>
                </c:pt>
                <c:pt idx="263">
                  <c:v>9.5335702896118164</c:v>
                </c:pt>
                <c:pt idx="264">
                  <c:v>9.5335702896118164</c:v>
                </c:pt>
                <c:pt idx="265">
                  <c:v>9.5037603378295898</c:v>
                </c:pt>
                <c:pt idx="266">
                  <c:v>9.5037603378295898</c:v>
                </c:pt>
                <c:pt idx="267">
                  <c:v>9.5037603378295898</c:v>
                </c:pt>
                <c:pt idx="268">
                  <c:v>9.5037603378295898</c:v>
                </c:pt>
                <c:pt idx="269">
                  <c:v>9.4539403915405273</c:v>
                </c:pt>
                <c:pt idx="270">
                  <c:v>9.4539403915405273</c:v>
                </c:pt>
                <c:pt idx="271">
                  <c:v>9.4539403915405273</c:v>
                </c:pt>
                <c:pt idx="272">
                  <c:v>9.4539403915405273</c:v>
                </c:pt>
                <c:pt idx="273">
                  <c:v>9.3898897171020508</c:v>
                </c:pt>
                <c:pt idx="274">
                  <c:v>9.3898897171020508</c:v>
                </c:pt>
                <c:pt idx="275">
                  <c:v>9.3898897171020508</c:v>
                </c:pt>
                <c:pt idx="276">
                  <c:v>9.3898897171020508</c:v>
                </c:pt>
                <c:pt idx="277">
                  <c:v>9.3898897171020508</c:v>
                </c:pt>
                <c:pt idx="278">
                  <c:v>9.3898897171020508</c:v>
                </c:pt>
                <c:pt idx="279">
                  <c:v>9.3898897171020508</c:v>
                </c:pt>
                <c:pt idx="280">
                  <c:v>9.3898897171020508</c:v>
                </c:pt>
                <c:pt idx="281">
                  <c:v>9.3898897171020508</c:v>
                </c:pt>
                <c:pt idx="282">
                  <c:v>9.3898897171020508</c:v>
                </c:pt>
                <c:pt idx="283">
                  <c:v>9.3898897171020508</c:v>
                </c:pt>
                <c:pt idx="284">
                  <c:v>9.3898897171020508</c:v>
                </c:pt>
                <c:pt idx="285">
                  <c:v>9.2306499481201172</c:v>
                </c:pt>
                <c:pt idx="286">
                  <c:v>9.2306499481201172</c:v>
                </c:pt>
                <c:pt idx="287">
                  <c:v>9.2306499481201172</c:v>
                </c:pt>
                <c:pt idx="288">
                  <c:v>9.2306499481201172</c:v>
                </c:pt>
                <c:pt idx="289">
                  <c:v>9.2306499481201172</c:v>
                </c:pt>
                <c:pt idx="290">
                  <c:v>9.2306499481201172</c:v>
                </c:pt>
                <c:pt idx="291">
                  <c:v>9.2306499481201172</c:v>
                </c:pt>
                <c:pt idx="292">
                  <c:v>9.2306499481201172</c:v>
                </c:pt>
                <c:pt idx="293">
                  <c:v>9.2306499481201172</c:v>
                </c:pt>
                <c:pt idx="294">
                  <c:v>9.2306499481201172</c:v>
                </c:pt>
                <c:pt idx="295">
                  <c:v>9.2306499481201172</c:v>
                </c:pt>
                <c:pt idx="296">
                  <c:v>9.2306499481201172</c:v>
                </c:pt>
                <c:pt idx="297">
                  <c:v>9.2306499481201172</c:v>
                </c:pt>
                <c:pt idx="298">
                  <c:v>8.940460205078125</c:v>
                </c:pt>
                <c:pt idx="299">
                  <c:v>8.940460205078125</c:v>
                </c:pt>
                <c:pt idx="300">
                  <c:v>8.940460205078125</c:v>
                </c:pt>
                <c:pt idx="301">
                  <c:v>8.940460205078125</c:v>
                </c:pt>
                <c:pt idx="302">
                  <c:v>8.8526601791381836</c:v>
                </c:pt>
                <c:pt idx="303">
                  <c:v>8.8526601791381836</c:v>
                </c:pt>
                <c:pt idx="304">
                  <c:v>8.8032999038696289</c:v>
                </c:pt>
                <c:pt idx="305">
                  <c:v>8.8032999038696289</c:v>
                </c:pt>
                <c:pt idx="306">
                  <c:v>8.8032999038696289</c:v>
                </c:pt>
                <c:pt idx="307">
                  <c:v>8.8032999038696289</c:v>
                </c:pt>
                <c:pt idx="308">
                  <c:v>8.7515602111816406</c:v>
                </c:pt>
                <c:pt idx="309">
                  <c:v>8.7515602111816406</c:v>
                </c:pt>
                <c:pt idx="310">
                  <c:v>8.6814203262329102</c:v>
                </c:pt>
                <c:pt idx="311">
                  <c:v>8.6814203262329102</c:v>
                </c:pt>
                <c:pt idx="312">
                  <c:v>8.6814203262329102</c:v>
                </c:pt>
                <c:pt idx="313">
                  <c:v>8.6814203262329102</c:v>
                </c:pt>
                <c:pt idx="314">
                  <c:v>8.6346502304077148</c:v>
                </c:pt>
                <c:pt idx="315">
                  <c:v>8.6346502304077148</c:v>
                </c:pt>
                <c:pt idx="316">
                  <c:v>8.6020298004150391</c:v>
                </c:pt>
                <c:pt idx="317">
                  <c:v>8.6020298004150391</c:v>
                </c:pt>
                <c:pt idx="318">
                  <c:v>8.5366001129150391</c:v>
                </c:pt>
                <c:pt idx="319">
                  <c:v>8.5366001129150391</c:v>
                </c:pt>
                <c:pt idx="320">
                  <c:v>8.5366001129150391</c:v>
                </c:pt>
                <c:pt idx="321">
                  <c:v>8.5366001129150391</c:v>
                </c:pt>
                <c:pt idx="322">
                  <c:v>8.4924297332763672</c:v>
                </c:pt>
                <c:pt idx="323">
                  <c:v>8.4924297332763672</c:v>
                </c:pt>
                <c:pt idx="324">
                  <c:v>8.4554004669189453</c:v>
                </c:pt>
                <c:pt idx="325">
                  <c:v>8.4554004669189453</c:v>
                </c:pt>
                <c:pt idx="326">
                  <c:v>8.4009799957275391</c:v>
                </c:pt>
                <c:pt idx="327">
                  <c:v>8.4009799957275391</c:v>
                </c:pt>
                <c:pt idx="328">
                  <c:v>8.4009799957275391</c:v>
                </c:pt>
                <c:pt idx="329">
                  <c:v>8.4009799957275391</c:v>
                </c:pt>
                <c:pt idx="330">
                  <c:v>8.3362703323364258</c:v>
                </c:pt>
                <c:pt idx="331">
                  <c:v>8.3362703323364258</c:v>
                </c:pt>
                <c:pt idx="332">
                  <c:v>8.2861700057983398</c:v>
                </c:pt>
                <c:pt idx="333">
                  <c:v>8.2861700057983398</c:v>
                </c:pt>
                <c:pt idx="334">
                  <c:v>8.2645502090454102</c:v>
                </c:pt>
                <c:pt idx="335">
                  <c:v>8.2645502090454102</c:v>
                </c:pt>
                <c:pt idx="336">
                  <c:v>8.2645502090454102</c:v>
                </c:pt>
                <c:pt idx="337">
                  <c:v>8.2645502090454102</c:v>
                </c:pt>
                <c:pt idx="338">
                  <c:v>8.2064599990844727</c:v>
                </c:pt>
                <c:pt idx="339">
                  <c:v>8.2064599990844727</c:v>
                </c:pt>
                <c:pt idx="340">
                  <c:v>8.1540498733520508</c:v>
                </c:pt>
                <c:pt idx="341">
                  <c:v>8.1540498733520508</c:v>
                </c:pt>
                <c:pt idx="342">
                  <c:v>8.0782098770141602</c:v>
                </c:pt>
                <c:pt idx="343">
                  <c:v>8.0782098770141602</c:v>
                </c:pt>
                <c:pt idx="344">
                  <c:v>8.0782098770141602</c:v>
                </c:pt>
                <c:pt idx="345">
                  <c:v>8.0782098770141602</c:v>
                </c:pt>
                <c:pt idx="346">
                  <c:v>8.0546197891235352</c:v>
                </c:pt>
                <c:pt idx="347">
                  <c:v>8.0546197891235352</c:v>
                </c:pt>
                <c:pt idx="348">
                  <c:v>8.0546197891235352</c:v>
                </c:pt>
                <c:pt idx="349">
                  <c:v>8.0216703414916992</c:v>
                </c:pt>
                <c:pt idx="350">
                  <c:v>8.0216703414916992</c:v>
                </c:pt>
                <c:pt idx="351">
                  <c:v>8.0216703414916992</c:v>
                </c:pt>
                <c:pt idx="352">
                  <c:v>7.9347500801086426</c:v>
                </c:pt>
                <c:pt idx="353">
                  <c:v>7.9347500801086426</c:v>
                </c:pt>
                <c:pt idx="354">
                  <c:v>7.9347500801086426</c:v>
                </c:pt>
                <c:pt idx="355">
                  <c:v>7.9347500801086426</c:v>
                </c:pt>
                <c:pt idx="356">
                  <c:v>7.8740801811218262</c:v>
                </c:pt>
                <c:pt idx="357">
                  <c:v>7.8740801811218262</c:v>
                </c:pt>
                <c:pt idx="358">
                  <c:v>7.8478598594665527</c:v>
                </c:pt>
                <c:pt idx="359">
                  <c:v>7.8478598594665527</c:v>
                </c:pt>
                <c:pt idx="360">
                  <c:v>7.8005800247192383</c:v>
                </c:pt>
                <c:pt idx="361">
                  <c:v>7.8005800247192383</c:v>
                </c:pt>
                <c:pt idx="362">
                  <c:v>7.8005800247192383</c:v>
                </c:pt>
                <c:pt idx="363">
                  <c:v>7.8005800247192383</c:v>
                </c:pt>
                <c:pt idx="364">
                  <c:v>7.7494797706604004</c:v>
                </c:pt>
                <c:pt idx="365">
                  <c:v>7.7494797706604004</c:v>
                </c:pt>
                <c:pt idx="366">
                  <c:v>7.7154197692871094</c:v>
                </c:pt>
                <c:pt idx="367">
                  <c:v>7.7154197692871094</c:v>
                </c:pt>
                <c:pt idx="368">
                  <c:v>7.640629768371582</c:v>
                </c:pt>
                <c:pt idx="369">
                  <c:v>7.640629768371582</c:v>
                </c:pt>
                <c:pt idx="370">
                  <c:v>7.640629768371582</c:v>
                </c:pt>
                <c:pt idx="371">
                  <c:v>7.640629768371582</c:v>
                </c:pt>
                <c:pt idx="372">
                  <c:v>7.5930900573730469</c:v>
                </c:pt>
                <c:pt idx="373">
                  <c:v>7.5930900573730469</c:v>
                </c:pt>
                <c:pt idx="374">
                  <c:v>7.5581698417663574</c:v>
                </c:pt>
                <c:pt idx="375">
                  <c:v>7.5581698417663574</c:v>
                </c:pt>
                <c:pt idx="376">
                  <c:v>7.5224399566650391</c:v>
                </c:pt>
                <c:pt idx="377">
                  <c:v>7.5224399566650391</c:v>
                </c:pt>
                <c:pt idx="378">
                  <c:v>7.5224399566650391</c:v>
                </c:pt>
                <c:pt idx="379">
                  <c:v>7.5224399566650391</c:v>
                </c:pt>
                <c:pt idx="380">
                  <c:v>7.4655599594116211</c:v>
                </c:pt>
                <c:pt idx="381">
                  <c:v>7.4655599594116211</c:v>
                </c:pt>
                <c:pt idx="382">
                  <c:v>7.4096798896789551</c:v>
                </c:pt>
                <c:pt idx="383">
                  <c:v>7.4096798896789551</c:v>
                </c:pt>
                <c:pt idx="384">
                  <c:v>7.4096798896789551</c:v>
                </c:pt>
                <c:pt idx="385">
                  <c:v>7.4096798896789551</c:v>
                </c:pt>
                <c:pt idx="386">
                  <c:v>7.3587198257446289</c:v>
                </c:pt>
                <c:pt idx="387">
                  <c:v>7.3587198257446289</c:v>
                </c:pt>
                <c:pt idx="388">
                  <c:v>7.3085098266601563</c:v>
                </c:pt>
                <c:pt idx="389">
                  <c:v>7.3085098266601563</c:v>
                </c:pt>
                <c:pt idx="390">
                  <c:v>7.2634201049804688</c:v>
                </c:pt>
                <c:pt idx="391">
                  <c:v>7.2634201049804688</c:v>
                </c:pt>
                <c:pt idx="392">
                  <c:v>7.2634201049804688</c:v>
                </c:pt>
                <c:pt idx="393">
                  <c:v>7.2634201049804688</c:v>
                </c:pt>
                <c:pt idx="394">
                  <c:v>7.2048201560974121</c:v>
                </c:pt>
                <c:pt idx="395">
                  <c:v>7.2048201560974121</c:v>
                </c:pt>
                <c:pt idx="396">
                  <c:v>7.1318697929382324</c:v>
                </c:pt>
                <c:pt idx="397">
                  <c:v>7.1318697929382324</c:v>
                </c:pt>
                <c:pt idx="398">
                  <c:v>7.0999398231506348</c:v>
                </c:pt>
                <c:pt idx="399">
                  <c:v>7.0999398231506348</c:v>
                </c:pt>
                <c:pt idx="400">
                  <c:v>7.0999398231506348</c:v>
                </c:pt>
                <c:pt idx="401">
                  <c:v>7.0999398231506348</c:v>
                </c:pt>
                <c:pt idx="402">
                  <c:v>7.0447897911071777</c:v>
                </c:pt>
                <c:pt idx="403">
                  <c:v>7.0447897911071777</c:v>
                </c:pt>
                <c:pt idx="404">
                  <c:v>6.996190071105957</c:v>
                </c:pt>
                <c:pt idx="405">
                  <c:v>6.996190071105957</c:v>
                </c:pt>
                <c:pt idx="406">
                  <c:v>6.9671401977539063</c:v>
                </c:pt>
                <c:pt idx="407">
                  <c:v>6.9671401977539063</c:v>
                </c:pt>
                <c:pt idx="408">
                  <c:v>6.9671401977539063</c:v>
                </c:pt>
                <c:pt idx="409">
                  <c:v>6.9671401977539063</c:v>
                </c:pt>
                <c:pt idx="410">
                  <c:v>6.9671401977539063</c:v>
                </c:pt>
                <c:pt idx="411">
                  <c:v>6.9329099655151367</c:v>
                </c:pt>
                <c:pt idx="412">
                  <c:v>6.9329099655151367</c:v>
                </c:pt>
                <c:pt idx="413">
                  <c:v>6.849830150604248</c:v>
                </c:pt>
                <c:pt idx="414">
                  <c:v>6.849830150604248</c:v>
                </c:pt>
                <c:pt idx="415">
                  <c:v>6.8055300712585449</c:v>
                </c:pt>
                <c:pt idx="416">
                  <c:v>6.8055300712585449</c:v>
                </c:pt>
                <c:pt idx="417">
                  <c:v>6.747340202331543</c:v>
                </c:pt>
                <c:pt idx="418">
                  <c:v>6.747340202331543</c:v>
                </c:pt>
                <c:pt idx="419">
                  <c:v>6.7100300788879395</c:v>
                </c:pt>
                <c:pt idx="420">
                  <c:v>6.7100300788879395</c:v>
                </c:pt>
                <c:pt idx="421">
                  <c:v>6.6589798927307129</c:v>
                </c:pt>
                <c:pt idx="422">
                  <c:v>6.6589798927307129</c:v>
                </c:pt>
                <c:pt idx="423">
                  <c:v>6.6589798927307129</c:v>
                </c:pt>
                <c:pt idx="424">
                  <c:v>6.6589798927307129</c:v>
                </c:pt>
                <c:pt idx="425">
                  <c:v>6.6253600120544434</c:v>
                </c:pt>
                <c:pt idx="426">
                  <c:v>6.6253600120544434</c:v>
                </c:pt>
                <c:pt idx="427">
                  <c:v>6.584740161895752</c:v>
                </c:pt>
                <c:pt idx="428">
                  <c:v>6.584740161895752</c:v>
                </c:pt>
                <c:pt idx="429">
                  <c:v>6.584740161895752</c:v>
                </c:pt>
                <c:pt idx="430">
                  <c:v>6.584740161895752</c:v>
                </c:pt>
                <c:pt idx="431">
                  <c:v>6.5132498741149902</c:v>
                </c:pt>
                <c:pt idx="432">
                  <c:v>6.5132498741149902</c:v>
                </c:pt>
                <c:pt idx="433">
                  <c:v>6.5132498741149902</c:v>
                </c:pt>
                <c:pt idx="434">
                  <c:v>6.5132498741149902</c:v>
                </c:pt>
                <c:pt idx="435">
                  <c:v>6.4238300323486328</c:v>
                </c:pt>
                <c:pt idx="436">
                  <c:v>6.4238300323486328</c:v>
                </c:pt>
                <c:pt idx="437">
                  <c:v>6.3766999244689941</c:v>
                </c:pt>
                <c:pt idx="438">
                  <c:v>6.3766999244689941</c:v>
                </c:pt>
                <c:pt idx="439">
                  <c:v>6.3766999244689941</c:v>
                </c:pt>
                <c:pt idx="440">
                  <c:v>6.3766999244689941</c:v>
                </c:pt>
                <c:pt idx="441">
                  <c:v>6.3186798095703125</c:v>
                </c:pt>
                <c:pt idx="442">
                  <c:v>6.3186798095703125</c:v>
                </c:pt>
                <c:pt idx="443">
                  <c:v>6.2696599960327148</c:v>
                </c:pt>
                <c:pt idx="444">
                  <c:v>6.2696599960327148</c:v>
                </c:pt>
                <c:pt idx="445">
                  <c:v>6.2305002212524414</c:v>
                </c:pt>
                <c:pt idx="446">
                  <c:v>6.2305002212524414</c:v>
                </c:pt>
                <c:pt idx="447">
                  <c:v>6.2305002212524414</c:v>
                </c:pt>
                <c:pt idx="448">
                  <c:v>6.2305002212524414</c:v>
                </c:pt>
                <c:pt idx="449">
                  <c:v>6.1763100624084473</c:v>
                </c:pt>
                <c:pt idx="450">
                  <c:v>6.1763100624084473</c:v>
                </c:pt>
                <c:pt idx="451">
                  <c:v>6.1150097846984863</c:v>
                </c:pt>
                <c:pt idx="452">
                  <c:v>6.1150097846984863</c:v>
                </c:pt>
                <c:pt idx="453">
                  <c:v>6.1150097846984863</c:v>
                </c:pt>
                <c:pt idx="454">
                  <c:v>6.1150097846984863</c:v>
                </c:pt>
                <c:pt idx="455">
                  <c:v>6.0846500396728516</c:v>
                </c:pt>
                <c:pt idx="456">
                  <c:v>6.0846500396728516</c:v>
                </c:pt>
                <c:pt idx="457">
                  <c:v>6.0319900512695313</c:v>
                </c:pt>
                <c:pt idx="458">
                  <c:v>6.0319900512695313</c:v>
                </c:pt>
                <c:pt idx="459">
                  <c:v>5.9830899238586426</c:v>
                </c:pt>
                <c:pt idx="460">
                  <c:v>5.9830899238586426</c:v>
                </c:pt>
                <c:pt idx="461">
                  <c:v>5.9830899238586426</c:v>
                </c:pt>
                <c:pt idx="462">
                  <c:v>5.9830899238586426</c:v>
                </c:pt>
                <c:pt idx="463">
                  <c:v>5.9097499847412109</c:v>
                </c:pt>
                <c:pt idx="464">
                  <c:v>5.9097499847412109</c:v>
                </c:pt>
                <c:pt idx="465">
                  <c:v>5.8707098960876465</c:v>
                </c:pt>
                <c:pt idx="466">
                  <c:v>5.8707098960876465</c:v>
                </c:pt>
                <c:pt idx="467">
                  <c:v>5.8707098960876465</c:v>
                </c:pt>
                <c:pt idx="468">
                  <c:v>5.8707098960876465</c:v>
                </c:pt>
                <c:pt idx="469">
                  <c:v>5.8371100425720215</c:v>
                </c:pt>
                <c:pt idx="470">
                  <c:v>5.8371100425720215</c:v>
                </c:pt>
                <c:pt idx="471">
                  <c:v>5.8371100425720215</c:v>
                </c:pt>
                <c:pt idx="472">
                  <c:v>5.7609701156616211</c:v>
                </c:pt>
                <c:pt idx="473">
                  <c:v>5.7609701156616211</c:v>
                </c:pt>
                <c:pt idx="474">
                  <c:v>5.7238402366638184</c:v>
                </c:pt>
                <c:pt idx="475">
                  <c:v>5.7238402366638184</c:v>
                </c:pt>
                <c:pt idx="476">
                  <c:v>5.694119930267334</c:v>
                </c:pt>
                <c:pt idx="477">
                  <c:v>5.694119930267334</c:v>
                </c:pt>
                <c:pt idx="478">
                  <c:v>5.648590087890625</c:v>
                </c:pt>
                <c:pt idx="479">
                  <c:v>5.648590087890625</c:v>
                </c:pt>
                <c:pt idx="480">
                  <c:v>5.648590087890625</c:v>
                </c:pt>
                <c:pt idx="481">
                  <c:v>5.648590087890625</c:v>
                </c:pt>
                <c:pt idx="482">
                  <c:v>5.5936198234558105</c:v>
                </c:pt>
                <c:pt idx="483">
                  <c:v>5.5936198234558105</c:v>
                </c:pt>
                <c:pt idx="484">
                  <c:v>5.5500798225402832</c:v>
                </c:pt>
                <c:pt idx="485">
                  <c:v>5.5500798225402832</c:v>
                </c:pt>
                <c:pt idx="486">
                  <c:v>5.5500798225402832</c:v>
                </c:pt>
                <c:pt idx="487">
                  <c:v>5.5500798225402832</c:v>
                </c:pt>
                <c:pt idx="488">
                  <c:v>5.4850201606750488</c:v>
                </c:pt>
                <c:pt idx="489">
                  <c:v>5.4850201606750488</c:v>
                </c:pt>
                <c:pt idx="490">
                  <c:v>5.4332900047302246</c:v>
                </c:pt>
                <c:pt idx="491">
                  <c:v>5.4332900047302246</c:v>
                </c:pt>
                <c:pt idx="492">
                  <c:v>5.3848099708557129</c:v>
                </c:pt>
                <c:pt idx="493">
                  <c:v>5.3848099708557129</c:v>
                </c:pt>
                <c:pt idx="494">
                  <c:v>5.3608298301696777</c:v>
                </c:pt>
                <c:pt idx="495">
                  <c:v>5.3608298301696777</c:v>
                </c:pt>
                <c:pt idx="496">
                  <c:v>5.3608298301696777</c:v>
                </c:pt>
                <c:pt idx="497">
                  <c:v>5.3608298301696777</c:v>
                </c:pt>
                <c:pt idx="498">
                  <c:v>5.3087902069091797</c:v>
                </c:pt>
                <c:pt idx="499">
                  <c:v>5.3087902069091797</c:v>
                </c:pt>
                <c:pt idx="500">
                  <c:v>5.2506699562072754</c:v>
                </c:pt>
                <c:pt idx="501">
                  <c:v>5.2506699562072754</c:v>
                </c:pt>
                <c:pt idx="502">
                  <c:v>5.211939811706543</c:v>
                </c:pt>
                <c:pt idx="503">
                  <c:v>5.211939811706543</c:v>
                </c:pt>
                <c:pt idx="504">
                  <c:v>5.211939811706543</c:v>
                </c:pt>
                <c:pt idx="505">
                  <c:v>5.211939811706543</c:v>
                </c:pt>
                <c:pt idx="506">
                  <c:v>5.1552901268005371</c:v>
                </c:pt>
                <c:pt idx="507">
                  <c:v>5.1552901268005371</c:v>
                </c:pt>
                <c:pt idx="508">
                  <c:v>5.0969901084899902</c:v>
                </c:pt>
                <c:pt idx="509">
                  <c:v>5.0969901084899902</c:v>
                </c:pt>
                <c:pt idx="510">
                  <c:v>5.0969901084899902</c:v>
                </c:pt>
                <c:pt idx="511">
                  <c:v>5.0969901084899902</c:v>
                </c:pt>
                <c:pt idx="512">
                  <c:v>5.0519599914550781</c:v>
                </c:pt>
                <c:pt idx="513">
                  <c:v>5.0519599914550781</c:v>
                </c:pt>
                <c:pt idx="514">
                  <c:v>5.0035700798034668</c:v>
                </c:pt>
                <c:pt idx="515">
                  <c:v>5.0035700798034668</c:v>
                </c:pt>
                <c:pt idx="516">
                  <c:v>4.9392900466918945</c:v>
                </c:pt>
                <c:pt idx="517">
                  <c:v>4.9392900466918945</c:v>
                </c:pt>
                <c:pt idx="518">
                  <c:v>4.9392900466918945</c:v>
                </c:pt>
                <c:pt idx="519">
                  <c:v>4.9392900466918945</c:v>
                </c:pt>
                <c:pt idx="520">
                  <c:v>4.9392900466918945</c:v>
                </c:pt>
                <c:pt idx="521">
                  <c:v>4.9043197631835938</c:v>
                </c:pt>
                <c:pt idx="522">
                  <c:v>4.9043197631835938</c:v>
                </c:pt>
                <c:pt idx="523">
                  <c:v>4.8491802215576172</c:v>
                </c:pt>
                <c:pt idx="524">
                  <c:v>4.8491802215576172</c:v>
                </c:pt>
                <c:pt idx="525">
                  <c:v>4.798490047454834</c:v>
                </c:pt>
                <c:pt idx="526">
                  <c:v>4.798490047454834</c:v>
                </c:pt>
                <c:pt idx="527">
                  <c:v>4.798490047454834</c:v>
                </c:pt>
                <c:pt idx="528">
                  <c:v>4.798490047454834</c:v>
                </c:pt>
                <c:pt idx="529">
                  <c:v>4.7350702285766602</c:v>
                </c:pt>
                <c:pt idx="530">
                  <c:v>4.7350702285766602</c:v>
                </c:pt>
                <c:pt idx="531">
                  <c:v>4.6965799331665039</c:v>
                </c:pt>
                <c:pt idx="532">
                  <c:v>4.6965799331665039</c:v>
                </c:pt>
                <c:pt idx="533">
                  <c:v>4.6965799331665039</c:v>
                </c:pt>
                <c:pt idx="534">
                  <c:v>4.6965799331665039</c:v>
                </c:pt>
                <c:pt idx="535">
                  <c:v>4.6965799331665039</c:v>
                </c:pt>
                <c:pt idx="536">
                  <c:v>4.6475300788879395</c:v>
                </c:pt>
                <c:pt idx="537">
                  <c:v>4.6475300788879395</c:v>
                </c:pt>
                <c:pt idx="538">
                  <c:v>4.5998201370239258</c:v>
                </c:pt>
                <c:pt idx="539">
                  <c:v>4.5998201370239258</c:v>
                </c:pt>
                <c:pt idx="540">
                  <c:v>4.5484499931335449</c:v>
                </c:pt>
                <c:pt idx="541">
                  <c:v>4.5484499931335449</c:v>
                </c:pt>
                <c:pt idx="542">
                  <c:v>4.4970197677612305</c:v>
                </c:pt>
                <c:pt idx="543">
                  <c:v>4.4970197677612305</c:v>
                </c:pt>
                <c:pt idx="544">
                  <c:v>4.4970197677612305</c:v>
                </c:pt>
                <c:pt idx="545">
                  <c:v>4.4970197677612305</c:v>
                </c:pt>
                <c:pt idx="546">
                  <c:v>4.4441800117492676</c:v>
                </c:pt>
                <c:pt idx="547">
                  <c:v>4.4441800117492676</c:v>
                </c:pt>
                <c:pt idx="548">
                  <c:v>4.4068999290466309</c:v>
                </c:pt>
                <c:pt idx="549">
                  <c:v>4.4068999290466309</c:v>
                </c:pt>
                <c:pt idx="550">
                  <c:v>4.4068999290466309</c:v>
                </c:pt>
                <c:pt idx="551">
                  <c:v>4.4068999290466309</c:v>
                </c:pt>
                <c:pt idx="552">
                  <c:v>4.3593602180480957</c:v>
                </c:pt>
                <c:pt idx="553">
                  <c:v>4.3593602180480957</c:v>
                </c:pt>
                <c:pt idx="554">
                  <c:v>4.3172402381896973</c:v>
                </c:pt>
                <c:pt idx="555">
                  <c:v>4.3172402381896973</c:v>
                </c:pt>
                <c:pt idx="556">
                  <c:v>4.2601900100708008</c:v>
                </c:pt>
                <c:pt idx="557">
                  <c:v>4.2601900100708008</c:v>
                </c:pt>
                <c:pt idx="558">
                  <c:v>4.2601900100708008</c:v>
                </c:pt>
                <c:pt idx="559">
                  <c:v>4.2601900100708008</c:v>
                </c:pt>
                <c:pt idx="560">
                  <c:v>4.2122797966003418</c:v>
                </c:pt>
                <c:pt idx="561">
                  <c:v>4.2122797966003418</c:v>
                </c:pt>
                <c:pt idx="562">
                  <c:v>4.1568999290466309</c:v>
                </c:pt>
                <c:pt idx="563">
                  <c:v>4.1568999290466309</c:v>
                </c:pt>
                <c:pt idx="564">
                  <c:v>4.1568999290466309</c:v>
                </c:pt>
                <c:pt idx="565">
                  <c:v>4.1568999290466309</c:v>
                </c:pt>
                <c:pt idx="566">
                  <c:v>4.1041498184204102</c:v>
                </c:pt>
                <c:pt idx="567">
                  <c:v>4.1041498184204102</c:v>
                </c:pt>
                <c:pt idx="568">
                  <c:v>4.0537600517272949</c:v>
                </c:pt>
                <c:pt idx="569">
                  <c:v>4.0537600517272949</c:v>
                </c:pt>
                <c:pt idx="570">
                  <c:v>4.0320100784301758</c:v>
                </c:pt>
                <c:pt idx="571">
                  <c:v>4.0320100784301758</c:v>
                </c:pt>
                <c:pt idx="572">
                  <c:v>4.0046401023864746</c:v>
                </c:pt>
                <c:pt idx="573">
                  <c:v>4.0046401023864746</c:v>
                </c:pt>
                <c:pt idx="574">
                  <c:v>4.0046401023864746</c:v>
                </c:pt>
                <c:pt idx="575">
                  <c:v>4.0046401023864746</c:v>
                </c:pt>
                <c:pt idx="576">
                  <c:v>4.0040698051452637</c:v>
                </c:pt>
                <c:pt idx="577">
                  <c:v>4.0040698051452637</c:v>
                </c:pt>
                <c:pt idx="578">
                  <c:v>4.0000600814819336</c:v>
                </c:pt>
                <c:pt idx="579">
                  <c:v>4.0000600814819336</c:v>
                </c:pt>
                <c:pt idx="580">
                  <c:v>4.000460147857666</c:v>
                </c:pt>
                <c:pt idx="581">
                  <c:v>4.000460147857666</c:v>
                </c:pt>
                <c:pt idx="582">
                  <c:v>4.0008797645568848</c:v>
                </c:pt>
                <c:pt idx="583">
                  <c:v>4.0008797645568848</c:v>
                </c:pt>
                <c:pt idx="584">
                  <c:v>4.0008797645568848</c:v>
                </c:pt>
                <c:pt idx="585">
                  <c:v>4.0008797645568848</c:v>
                </c:pt>
                <c:pt idx="586">
                  <c:v>4.0008797645568848</c:v>
                </c:pt>
                <c:pt idx="587">
                  <c:v>4.0008797645568848</c:v>
                </c:pt>
                <c:pt idx="588">
                  <c:v>4.0013198852539063</c:v>
                </c:pt>
                <c:pt idx="589">
                  <c:v>4.0013198852539063</c:v>
                </c:pt>
                <c:pt idx="590">
                  <c:v>4.0013198852539063</c:v>
                </c:pt>
                <c:pt idx="591">
                  <c:v>4.0013198852539063</c:v>
                </c:pt>
                <c:pt idx="592">
                  <c:v>4.0005598068237305</c:v>
                </c:pt>
                <c:pt idx="593">
                  <c:v>4.0005598068237305</c:v>
                </c:pt>
                <c:pt idx="594">
                  <c:v>4.0005598068237305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3D-4508-8F78-8AB2E5D46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4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4.3"/>
            <c:dispRSqr val="0"/>
            <c:dispEq val="1"/>
            <c:trendlineLbl>
              <c:layout>
                <c:manualLayout>
                  <c:x val="-0.59559029434424515"/>
                  <c:y val="-0.49572248739364178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descendentes'!$Q$6:$Q$570</c:f>
              <c:numCache>
                <c:formatCode>0.000</c:formatCode>
                <c:ptCount val="565"/>
                <c:pt idx="0">
                  <c:v>0.73399999999999999</c:v>
                </c:pt>
                <c:pt idx="1">
                  <c:v>0.73</c:v>
                </c:pt>
                <c:pt idx="2">
                  <c:v>1.736</c:v>
                </c:pt>
                <c:pt idx="3">
                  <c:v>1.7330000000000001</c:v>
                </c:pt>
                <c:pt idx="4">
                  <c:v>2.7389999999999999</c:v>
                </c:pt>
                <c:pt idx="5">
                  <c:v>2.7349999999999999</c:v>
                </c:pt>
                <c:pt idx="6">
                  <c:v>3.7410000000000001</c:v>
                </c:pt>
                <c:pt idx="7">
                  <c:v>3.738</c:v>
                </c:pt>
                <c:pt idx="8">
                  <c:v>4.7439999999999998</c:v>
                </c:pt>
                <c:pt idx="9">
                  <c:v>4.7409999999999997</c:v>
                </c:pt>
                <c:pt idx="10">
                  <c:v>5.7469999999999999</c:v>
                </c:pt>
                <c:pt idx="11">
                  <c:v>5.7430000000000003</c:v>
                </c:pt>
                <c:pt idx="12">
                  <c:v>6.7489999999999997</c:v>
                </c:pt>
                <c:pt idx="13">
                  <c:v>6.7460000000000004</c:v>
                </c:pt>
                <c:pt idx="14">
                  <c:v>7.7519999999999998</c:v>
                </c:pt>
                <c:pt idx="15">
                  <c:v>7.7480000000000002</c:v>
                </c:pt>
                <c:pt idx="16">
                  <c:v>8.7539999999999996</c:v>
                </c:pt>
                <c:pt idx="17">
                  <c:v>8.7520000000000007</c:v>
                </c:pt>
                <c:pt idx="18">
                  <c:v>9.7579999999999991</c:v>
                </c:pt>
                <c:pt idx="19">
                  <c:v>9.7530000000000001</c:v>
                </c:pt>
                <c:pt idx="20">
                  <c:v>10.760999999999999</c:v>
                </c:pt>
                <c:pt idx="21">
                  <c:v>10.755000000000001</c:v>
                </c:pt>
                <c:pt idx="22">
                  <c:v>11.763999999999999</c:v>
                </c:pt>
                <c:pt idx="23">
                  <c:v>11.759</c:v>
                </c:pt>
                <c:pt idx="24">
                  <c:v>12.766999999999999</c:v>
                </c:pt>
                <c:pt idx="25">
                  <c:v>12.760999999999999</c:v>
                </c:pt>
                <c:pt idx="26">
                  <c:v>13.77</c:v>
                </c:pt>
                <c:pt idx="27">
                  <c:v>13.763999999999999</c:v>
                </c:pt>
                <c:pt idx="28">
                  <c:v>14.773</c:v>
                </c:pt>
                <c:pt idx="29">
                  <c:v>14.766</c:v>
                </c:pt>
                <c:pt idx="30">
                  <c:v>15.775</c:v>
                </c:pt>
                <c:pt idx="31">
                  <c:v>15.769</c:v>
                </c:pt>
                <c:pt idx="32">
                  <c:v>16.777999999999999</c:v>
                </c:pt>
                <c:pt idx="33">
                  <c:v>16.773</c:v>
                </c:pt>
                <c:pt idx="34">
                  <c:v>17.780999999999999</c:v>
                </c:pt>
                <c:pt idx="35">
                  <c:v>17.773</c:v>
                </c:pt>
                <c:pt idx="36">
                  <c:v>18.783000000000001</c:v>
                </c:pt>
                <c:pt idx="37">
                  <c:v>18.776</c:v>
                </c:pt>
                <c:pt idx="38">
                  <c:v>19.786000000000001</c:v>
                </c:pt>
                <c:pt idx="39">
                  <c:v>19.777999999999999</c:v>
                </c:pt>
                <c:pt idx="40">
                  <c:v>20.788</c:v>
                </c:pt>
                <c:pt idx="41">
                  <c:v>20.780999999999999</c:v>
                </c:pt>
                <c:pt idx="42">
                  <c:v>21.791</c:v>
                </c:pt>
                <c:pt idx="43">
                  <c:v>21.783999999999999</c:v>
                </c:pt>
                <c:pt idx="44">
                  <c:v>22.792999999999999</c:v>
                </c:pt>
                <c:pt idx="45">
                  <c:v>22.786999999999999</c:v>
                </c:pt>
                <c:pt idx="46">
                  <c:v>23.795999999999999</c:v>
                </c:pt>
                <c:pt idx="47">
                  <c:v>23.023</c:v>
                </c:pt>
                <c:pt idx="48">
                  <c:v>24.026</c:v>
                </c:pt>
                <c:pt idx="49">
                  <c:v>24.024999999999999</c:v>
                </c:pt>
                <c:pt idx="50">
                  <c:v>25.027999999999999</c:v>
                </c:pt>
                <c:pt idx="51">
                  <c:v>25.027999999999999</c:v>
                </c:pt>
                <c:pt idx="52">
                  <c:v>26.030999999999999</c:v>
                </c:pt>
                <c:pt idx="53">
                  <c:v>26.030999999999999</c:v>
                </c:pt>
                <c:pt idx="54">
                  <c:v>27.033999999999999</c:v>
                </c:pt>
                <c:pt idx="55">
                  <c:v>27.274000000000001</c:v>
                </c:pt>
                <c:pt idx="56">
                  <c:v>28.277999999999999</c:v>
                </c:pt>
                <c:pt idx="57">
                  <c:v>28.302</c:v>
                </c:pt>
                <c:pt idx="58">
                  <c:v>29.276</c:v>
                </c:pt>
                <c:pt idx="59">
                  <c:v>29.28</c:v>
                </c:pt>
                <c:pt idx="60">
                  <c:v>30.277999999999999</c:v>
                </c:pt>
                <c:pt idx="61">
                  <c:v>30.704999999999998</c:v>
                </c:pt>
                <c:pt idx="62">
                  <c:v>31.285</c:v>
                </c:pt>
                <c:pt idx="63">
                  <c:v>31.891999999999999</c:v>
                </c:pt>
                <c:pt idx="64">
                  <c:v>32.369</c:v>
                </c:pt>
                <c:pt idx="65">
                  <c:v>32.895000000000003</c:v>
                </c:pt>
                <c:pt idx="66">
                  <c:v>33.369999999999997</c:v>
                </c:pt>
                <c:pt idx="67">
                  <c:v>33.390999999999998</c:v>
                </c:pt>
                <c:pt idx="68">
                  <c:v>34.392000000000003</c:v>
                </c:pt>
                <c:pt idx="69">
                  <c:v>34.396000000000001</c:v>
                </c:pt>
                <c:pt idx="70">
                  <c:v>35.396999999999998</c:v>
                </c:pt>
                <c:pt idx="71">
                  <c:v>35.399000000000001</c:v>
                </c:pt>
                <c:pt idx="72">
                  <c:v>36.4</c:v>
                </c:pt>
                <c:pt idx="73">
                  <c:v>36.402999999999999</c:v>
                </c:pt>
                <c:pt idx="74">
                  <c:v>37.405999999999999</c:v>
                </c:pt>
                <c:pt idx="75">
                  <c:v>37.406999999999996</c:v>
                </c:pt>
                <c:pt idx="76">
                  <c:v>38.409999999999997</c:v>
                </c:pt>
                <c:pt idx="77">
                  <c:v>38.411000000000001</c:v>
                </c:pt>
                <c:pt idx="78">
                  <c:v>39.411999999999999</c:v>
                </c:pt>
                <c:pt idx="79">
                  <c:v>39.412999999999997</c:v>
                </c:pt>
                <c:pt idx="80">
                  <c:v>40.414999999999999</c:v>
                </c:pt>
                <c:pt idx="81">
                  <c:v>40.415999999999997</c:v>
                </c:pt>
                <c:pt idx="82">
                  <c:v>41.792999999999999</c:v>
                </c:pt>
                <c:pt idx="83">
                  <c:v>41.793999999999997</c:v>
                </c:pt>
                <c:pt idx="84">
                  <c:v>42.795999999999999</c:v>
                </c:pt>
                <c:pt idx="85">
                  <c:v>42.796999999999997</c:v>
                </c:pt>
                <c:pt idx="86">
                  <c:v>43.850999999999999</c:v>
                </c:pt>
                <c:pt idx="87">
                  <c:v>43.853000000000002</c:v>
                </c:pt>
                <c:pt idx="88">
                  <c:v>44.854999999999997</c:v>
                </c:pt>
                <c:pt idx="89">
                  <c:v>44.856000000000002</c:v>
                </c:pt>
                <c:pt idx="90">
                  <c:v>45.859000000000002</c:v>
                </c:pt>
                <c:pt idx="91">
                  <c:v>45.862000000000002</c:v>
                </c:pt>
                <c:pt idx="92">
                  <c:v>46.863</c:v>
                </c:pt>
                <c:pt idx="93">
                  <c:v>46.865000000000002</c:v>
                </c:pt>
                <c:pt idx="94">
                  <c:v>47.866</c:v>
                </c:pt>
                <c:pt idx="95">
                  <c:v>47.869</c:v>
                </c:pt>
                <c:pt idx="96">
                  <c:v>48.87</c:v>
                </c:pt>
                <c:pt idx="97">
                  <c:v>48.871000000000002</c:v>
                </c:pt>
                <c:pt idx="98">
                  <c:v>49.872</c:v>
                </c:pt>
                <c:pt idx="99">
                  <c:v>49.875999999999998</c:v>
                </c:pt>
                <c:pt idx="100">
                  <c:v>50.877000000000002</c:v>
                </c:pt>
                <c:pt idx="101">
                  <c:v>50.878</c:v>
                </c:pt>
                <c:pt idx="102">
                  <c:v>51.878999999999998</c:v>
                </c:pt>
                <c:pt idx="103">
                  <c:v>51.881999999999998</c:v>
                </c:pt>
                <c:pt idx="104">
                  <c:v>52.883000000000003</c:v>
                </c:pt>
                <c:pt idx="105">
                  <c:v>52.886000000000003</c:v>
                </c:pt>
                <c:pt idx="106">
                  <c:v>53.887</c:v>
                </c:pt>
                <c:pt idx="107">
                  <c:v>53.889000000000003</c:v>
                </c:pt>
                <c:pt idx="108">
                  <c:v>54.89</c:v>
                </c:pt>
                <c:pt idx="109">
                  <c:v>54.893000000000001</c:v>
                </c:pt>
                <c:pt idx="110">
                  <c:v>55.893999999999998</c:v>
                </c:pt>
                <c:pt idx="111">
                  <c:v>55.896000000000001</c:v>
                </c:pt>
                <c:pt idx="112">
                  <c:v>56.896999999999998</c:v>
                </c:pt>
                <c:pt idx="113">
                  <c:v>56.420999999999999</c:v>
                </c:pt>
                <c:pt idx="114">
                  <c:v>57.9</c:v>
                </c:pt>
                <c:pt idx="115">
                  <c:v>57.901000000000003</c:v>
                </c:pt>
                <c:pt idx="116">
                  <c:v>58.904000000000003</c:v>
                </c:pt>
                <c:pt idx="117">
                  <c:v>58.905000000000001</c:v>
                </c:pt>
                <c:pt idx="118">
                  <c:v>59.997</c:v>
                </c:pt>
                <c:pt idx="119">
                  <c:v>59.997999999999998</c:v>
                </c:pt>
                <c:pt idx="120">
                  <c:v>60</c:v>
                </c:pt>
                <c:pt idx="121">
                  <c:v>60.000999999999998</c:v>
                </c:pt>
                <c:pt idx="122">
                  <c:v>61.003999999999998</c:v>
                </c:pt>
                <c:pt idx="123">
                  <c:v>61.005000000000003</c:v>
                </c:pt>
                <c:pt idx="124">
                  <c:v>62.006999999999998</c:v>
                </c:pt>
                <c:pt idx="125">
                  <c:v>62.011000000000003</c:v>
                </c:pt>
                <c:pt idx="126">
                  <c:v>63.012</c:v>
                </c:pt>
                <c:pt idx="127">
                  <c:v>63.015000000000001</c:v>
                </c:pt>
                <c:pt idx="128">
                  <c:v>64.016000000000005</c:v>
                </c:pt>
                <c:pt idx="129">
                  <c:v>64.018000000000001</c:v>
                </c:pt>
                <c:pt idx="130">
                  <c:v>65.019000000000005</c:v>
                </c:pt>
                <c:pt idx="131">
                  <c:v>65.022000000000006</c:v>
                </c:pt>
                <c:pt idx="132">
                  <c:v>66.022999999999996</c:v>
                </c:pt>
                <c:pt idx="133">
                  <c:v>66.025000000000006</c:v>
                </c:pt>
                <c:pt idx="134">
                  <c:v>67.025999999999996</c:v>
                </c:pt>
                <c:pt idx="135">
                  <c:v>67.028999999999996</c:v>
                </c:pt>
                <c:pt idx="136">
                  <c:v>68.03</c:v>
                </c:pt>
                <c:pt idx="137">
                  <c:v>68.033000000000001</c:v>
                </c:pt>
                <c:pt idx="138">
                  <c:v>69.036000000000001</c:v>
                </c:pt>
                <c:pt idx="139">
                  <c:v>69.037000000000006</c:v>
                </c:pt>
                <c:pt idx="140">
                  <c:v>70.040000000000006</c:v>
                </c:pt>
                <c:pt idx="141">
                  <c:v>70.040999999999997</c:v>
                </c:pt>
                <c:pt idx="142">
                  <c:v>71.043000000000006</c:v>
                </c:pt>
                <c:pt idx="143">
                  <c:v>71.043999999999997</c:v>
                </c:pt>
                <c:pt idx="144">
                  <c:v>72.046000000000006</c:v>
                </c:pt>
                <c:pt idx="145">
                  <c:v>72.046999999999997</c:v>
                </c:pt>
                <c:pt idx="146">
                  <c:v>73.05</c:v>
                </c:pt>
                <c:pt idx="147">
                  <c:v>73.051000000000002</c:v>
                </c:pt>
                <c:pt idx="148">
                  <c:v>74.054000000000002</c:v>
                </c:pt>
                <c:pt idx="149">
                  <c:v>74.055000000000007</c:v>
                </c:pt>
                <c:pt idx="150">
                  <c:v>75.058000000000007</c:v>
                </c:pt>
                <c:pt idx="151">
                  <c:v>75.058999999999997</c:v>
                </c:pt>
                <c:pt idx="152">
                  <c:v>76.061000000000007</c:v>
                </c:pt>
                <c:pt idx="153">
                  <c:v>76.061999999999998</c:v>
                </c:pt>
                <c:pt idx="154">
                  <c:v>77.064999999999998</c:v>
                </c:pt>
                <c:pt idx="155">
                  <c:v>77.066000000000003</c:v>
                </c:pt>
                <c:pt idx="156">
                  <c:v>78.067999999999998</c:v>
                </c:pt>
                <c:pt idx="157">
                  <c:v>78.069999999999993</c:v>
                </c:pt>
                <c:pt idx="158">
                  <c:v>79.082999999999998</c:v>
                </c:pt>
                <c:pt idx="159">
                  <c:v>79.084000000000003</c:v>
                </c:pt>
                <c:pt idx="160">
                  <c:v>80.085999999999999</c:v>
                </c:pt>
                <c:pt idx="161">
                  <c:v>80.087000000000003</c:v>
                </c:pt>
                <c:pt idx="162">
                  <c:v>81.09</c:v>
                </c:pt>
                <c:pt idx="163">
                  <c:v>81.090999999999994</c:v>
                </c:pt>
                <c:pt idx="164">
                  <c:v>82.093000000000004</c:v>
                </c:pt>
                <c:pt idx="165">
                  <c:v>82.093999999999994</c:v>
                </c:pt>
                <c:pt idx="166">
                  <c:v>83.096999999999994</c:v>
                </c:pt>
                <c:pt idx="167">
                  <c:v>83.097999999999999</c:v>
                </c:pt>
                <c:pt idx="168">
                  <c:v>84.100999999999999</c:v>
                </c:pt>
                <c:pt idx="169">
                  <c:v>84.102000000000004</c:v>
                </c:pt>
                <c:pt idx="170">
                  <c:v>85.103999999999999</c:v>
                </c:pt>
                <c:pt idx="171">
                  <c:v>85.105000000000004</c:v>
                </c:pt>
                <c:pt idx="172">
                  <c:v>86.509</c:v>
                </c:pt>
                <c:pt idx="173">
                  <c:v>86.106999999999999</c:v>
                </c:pt>
                <c:pt idx="174">
                  <c:v>87.108000000000004</c:v>
                </c:pt>
                <c:pt idx="175">
                  <c:v>87.11</c:v>
                </c:pt>
                <c:pt idx="176">
                  <c:v>88.111000000000004</c:v>
                </c:pt>
                <c:pt idx="177">
                  <c:v>88.114000000000004</c:v>
                </c:pt>
                <c:pt idx="178">
                  <c:v>89.114999999999995</c:v>
                </c:pt>
                <c:pt idx="179">
                  <c:v>89.117999999999995</c:v>
                </c:pt>
                <c:pt idx="180">
                  <c:v>90.119</c:v>
                </c:pt>
                <c:pt idx="181">
                  <c:v>90.120999999999995</c:v>
                </c:pt>
                <c:pt idx="182">
                  <c:v>91.122</c:v>
                </c:pt>
                <c:pt idx="183">
                  <c:v>91.125</c:v>
                </c:pt>
                <c:pt idx="184">
                  <c:v>92.126000000000005</c:v>
                </c:pt>
                <c:pt idx="185">
                  <c:v>92.231999999999999</c:v>
                </c:pt>
                <c:pt idx="186">
                  <c:v>93.233999999999995</c:v>
                </c:pt>
                <c:pt idx="187">
                  <c:v>93.236000000000004</c:v>
                </c:pt>
                <c:pt idx="188">
                  <c:v>94.236999999999995</c:v>
                </c:pt>
                <c:pt idx="189">
                  <c:v>94.24</c:v>
                </c:pt>
                <c:pt idx="190">
                  <c:v>95.242000000000004</c:v>
                </c:pt>
                <c:pt idx="191">
                  <c:v>95.242999999999995</c:v>
                </c:pt>
                <c:pt idx="192">
                  <c:v>96.244</c:v>
                </c:pt>
                <c:pt idx="193">
                  <c:v>96.245000000000005</c:v>
                </c:pt>
                <c:pt idx="194">
                  <c:v>97.245999999999995</c:v>
                </c:pt>
                <c:pt idx="195">
                  <c:v>97.25</c:v>
                </c:pt>
                <c:pt idx="196">
                  <c:v>98.251000000000005</c:v>
                </c:pt>
                <c:pt idx="197">
                  <c:v>98.388000000000005</c:v>
                </c:pt>
                <c:pt idx="198">
                  <c:v>99.388999999999996</c:v>
                </c:pt>
                <c:pt idx="199">
                  <c:v>99.391000000000005</c:v>
                </c:pt>
                <c:pt idx="200">
                  <c:v>100.392</c:v>
                </c:pt>
                <c:pt idx="201">
                  <c:v>100.395</c:v>
                </c:pt>
                <c:pt idx="202">
                  <c:v>101.396</c:v>
                </c:pt>
                <c:pt idx="203">
                  <c:v>101.398</c:v>
                </c:pt>
                <c:pt idx="204">
                  <c:v>102.399</c:v>
                </c:pt>
                <c:pt idx="205">
                  <c:v>102.402</c:v>
                </c:pt>
                <c:pt idx="206">
                  <c:v>103.40300000000001</c:v>
                </c:pt>
                <c:pt idx="207">
                  <c:v>103.40600000000001</c:v>
                </c:pt>
                <c:pt idx="208">
                  <c:v>104.407</c:v>
                </c:pt>
                <c:pt idx="209">
                  <c:v>104.40900000000001</c:v>
                </c:pt>
                <c:pt idx="210">
                  <c:v>105.41</c:v>
                </c:pt>
                <c:pt idx="211">
                  <c:v>105.41200000000001</c:v>
                </c:pt>
                <c:pt idx="212">
                  <c:v>106.413</c:v>
                </c:pt>
                <c:pt idx="213">
                  <c:v>106.414</c:v>
                </c:pt>
                <c:pt idx="214">
                  <c:v>107.413</c:v>
                </c:pt>
                <c:pt idx="215">
                  <c:v>107.416</c:v>
                </c:pt>
                <c:pt idx="216">
                  <c:v>108.417</c:v>
                </c:pt>
                <c:pt idx="217">
                  <c:v>108.414</c:v>
                </c:pt>
                <c:pt idx="218">
                  <c:v>109.419</c:v>
                </c:pt>
                <c:pt idx="219">
                  <c:v>109.42</c:v>
                </c:pt>
                <c:pt idx="220">
                  <c:v>110.422</c:v>
                </c:pt>
                <c:pt idx="221">
                  <c:v>110.423</c:v>
                </c:pt>
                <c:pt idx="222">
                  <c:v>111.425</c:v>
                </c:pt>
                <c:pt idx="223">
                  <c:v>111.426</c:v>
                </c:pt>
                <c:pt idx="224">
                  <c:v>112.429</c:v>
                </c:pt>
                <c:pt idx="225">
                  <c:v>112.431</c:v>
                </c:pt>
                <c:pt idx="226">
                  <c:v>113.432</c:v>
                </c:pt>
                <c:pt idx="227">
                  <c:v>113.435</c:v>
                </c:pt>
                <c:pt idx="228">
                  <c:v>114.43600000000001</c:v>
                </c:pt>
                <c:pt idx="229">
                  <c:v>114.438</c:v>
                </c:pt>
                <c:pt idx="230">
                  <c:v>115.43899999999999</c:v>
                </c:pt>
                <c:pt idx="231">
                  <c:v>115.44199999999999</c:v>
                </c:pt>
                <c:pt idx="232">
                  <c:v>116.443</c:v>
                </c:pt>
                <c:pt idx="233">
                  <c:v>116.446</c:v>
                </c:pt>
                <c:pt idx="234">
                  <c:v>117.447</c:v>
                </c:pt>
                <c:pt idx="235">
                  <c:v>117.596</c:v>
                </c:pt>
                <c:pt idx="236">
                  <c:v>118.449</c:v>
                </c:pt>
                <c:pt idx="237">
                  <c:v>118.45</c:v>
                </c:pt>
                <c:pt idx="238">
                  <c:v>119.453</c:v>
                </c:pt>
                <c:pt idx="239">
                  <c:v>119.45399999999999</c:v>
                </c:pt>
                <c:pt idx="240">
                  <c:v>120.455</c:v>
                </c:pt>
                <c:pt idx="241">
                  <c:v>120.456</c:v>
                </c:pt>
                <c:pt idx="242">
                  <c:v>121.459</c:v>
                </c:pt>
                <c:pt idx="243">
                  <c:v>121.46</c:v>
                </c:pt>
                <c:pt idx="244">
                  <c:v>122.462</c:v>
                </c:pt>
                <c:pt idx="245">
                  <c:v>122.46299999999999</c:v>
                </c:pt>
                <c:pt idx="246">
                  <c:v>123.46599999999999</c:v>
                </c:pt>
                <c:pt idx="247">
                  <c:v>123.467</c:v>
                </c:pt>
                <c:pt idx="248">
                  <c:v>124.46899999999999</c:v>
                </c:pt>
                <c:pt idx="249">
                  <c:v>124.47</c:v>
                </c:pt>
                <c:pt idx="250">
                  <c:v>125.473</c:v>
                </c:pt>
                <c:pt idx="251">
                  <c:v>125.474</c:v>
                </c:pt>
                <c:pt idx="252">
                  <c:v>126.477</c:v>
                </c:pt>
                <c:pt idx="253">
                  <c:v>126.47799999999999</c:v>
                </c:pt>
                <c:pt idx="254">
                  <c:v>127.48</c:v>
                </c:pt>
                <c:pt idx="255">
                  <c:v>127.48099999999999</c:v>
                </c:pt>
                <c:pt idx="256">
                  <c:v>128.483</c:v>
                </c:pt>
                <c:pt idx="257">
                  <c:v>128.48400000000001</c:v>
                </c:pt>
                <c:pt idx="258">
                  <c:v>129.49299999999999</c:v>
                </c:pt>
                <c:pt idx="259">
                  <c:v>129.494</c:v>
                </c:pt>
                <c:pt idx="260">
                  <c:v>130.49600000000001</c:v>
                </c:pt>
                <c:pt idx="261">
                  <c:v>130.49799999999999</c:v>
                </c:pt>
                <c:pt idx="262">
                  <c:v>131.501</c:v>
                </c:pt>
                <c:pt idx="263">
                  <c:v>131.50200000000001</c:v>
                </c:pt>
                <c:pt idx="264">
                  <c:v>132.50399999999999</c:v>
                </c:pt>
                <c:pt idx="265">
                  <c:v>132.505</c:v>
                </c:pt>
                <c:pt idx="266">
                  <c:v>133.50800000000001</c:v>
                </c:pt>
                <c:pt idx="267">
                  <c:v>133.50899999999999</c:v>
                </c:pt>
                <c:pt idx="268">
                  <c:v>134.51</c:v>
                </c:pt>
                <c:pt idx="269">
                  <c:v>134.511</c:v>
                </c:pt>
                <c:pt idx="270">
                  <c:v>135.51499999999999</c:v>
                </c:pt>
                <c:pt idx="271">
                  <c:v>135.51599999999999</c:v>
                </c:pt>
                <c:pt idx="272">
                  <c:v>136.51900000000001</c:v>
                </c:pt>
                <c:pt idx="273">
                  <c:v>136.52000000000001</c:v>
                </c:pt>
                <c:pt idx="274">
                  <c:v>137.52199999999999</c:v>
                </c:pt>
                <c:pt idx="275">
                  <c:v>137.523</c:v>
                </c:pt>
                <c:pt idx="276">
                  <c:v>138.52600000000001</c:v>
                </c:pt>
                <c:pt idx="277">
                  <c:v>138.52699999999999</c:v>
                </c:pt>
                <c:pt idx="278">
                  <c:v>139.529</c:v>
                </c:pt>
                <c:pt idx="279">
                  <c:v>139.53</c:v>
                </c:pt>
                <c:pt idx="280">
                  <c:v>140.53200000000001</c:v>
                </c:pt>
                <c:pt idx="281">
                  <c:v>140.53299999999999</c:v>
                </c:pt>
                <c:pt idx="282">
                  <c:v>141.535</c:v>
                </c:pt>
                <c:pt idx="283">
                  <c:v>141.536</c:v>
                </c:pt>
                <c:pt idx="284">
                  <c:v>142.53899999999999</c:v>
                </c:pt>
                <c:pt idx="285">
                  <c:v>142.54</c:v>
                </c:pt>
                <c:pt idx="286">
                  <c:v>143.54300000000001</c:v>
                </c:pt>
                <c:pt idx="287">
                  <c:v>143.54400000000001</c:v>
                </c:pt>
                <c:pt idx="288">
                  <c:v>144.54499999999999</c:v>
                </c:pt>
                <c:pt idx="289">
                  <c:v>144.54599999999999</c:v>
                </c:pt>
                <c:pt idx="290">
                  <c:v>145.55000000000001</c:v>
                </c:pt>
                <c:pt idx="291">
                  <c:v>145.55099999999999</c:v>
                </c:pt>
                <c:pt idx="292">
                  <c:v>146.55199999999999</c:v>
                </c:pt>
                <c:pt idx="293">
                  <c:v>146.553</c:v>
                </c:pt>
                <c:pt idx="294">
                  <c:v>147.55600000000001</c:v>
                </c:pt>
                <c:pt idx="295">
                  <c:v>147.55699999999999</c:v>
                </c:pt>
                <c:pt idx="296">
                  <c:v>148.68299999999999</c:v>
                </c:pt>
                <c:pt idx="297">
                  <c:v>148.56</c:v>
                </c:pt>
                <c:pt idx="298">
                  <c:v>149.56299999999999</c:v>
                </c:pt>
                <c:pt idx="299">
                  <c:v>149.56399999999999</c:v>
                </c:pt>
                <c:pt idx="300">
                  <c:v>150.56700000000001</c:v>
                </c:pt>
                <c:pt idx="301">
                  <c:v>150.56800000000001</c:v>
                </c:pt>
                <c:pt idx="302">
                  <c:v>151.57</c:v>
                </c:pt>
                <c:pt idx="303">
                  <c:v>151.571</c:v>
                </c:pt>
                <c:pt idx="304">
                  <c:v>152.57300000000001</c:v>
                </c:pt>
                <c:pt idx="305">
                  <c:v>152.57400000000001</c:v>
                </c:pt>
                <c:pt idx="306">
                  <c:v>153.577</c:v>
                </c:pt>
                <c:pt idx="307">
                  <c:v>153.578</c:v>
                </c:pt>
                <c:pt idx="308">
                  <c:v>154.58099999999999</c:v>
                </c:pt>
                <c:pt idx="309">
                  <c:v>154.58199999999999</c:v>
                </c:pt>
                <c:pt idx="310">
                  <c:v>155.58500000000001</c:v>
                </c:pt>
                <c:pt idx="311">
                  <c:v>155.58600000000001</c:v>
                </c:pt>
                <c:pt idx="312">
                  <c:v>156.58799999999999</c:v>
                </c:pt>
                <c:pt idx="313">
                  <c:v>156.589</c:v>
                </c:pt>
                <c:pt idx="314">
                  <c:v>157.77699999999999</c:v>
                </c:pt>
                <c:pt idx="315">
                  <c:v>157.77799999999999</c:v>
                </c:pt>
                <c:pt idx="316">
                  <c:v>158.78</c:v>
                </c:pt>
                <c:pt idx="317">
                  <c:v>158.78399999999999</c:v>
                </c:pt>
                <c:pt idx="318">
                  <c:v>159.785</c:v>
                </c:pt>
                <c:pt idx="319">
                  <c:v>159.78800000000001</c:v>
                </c:pt>
                <c:pt idx="320">
                  <c:v>160.78899999999999</c:v>
                </c:pt>
                <c:pt idx="321">
                  <c:v>160.791</c:v>
                </c:pt>
                <c:pt idx="322">
                  <c:v>161.792</c:v>
                </c:pt>
                <c:pt idx="323">
                  <c:v>161.797</c:v>
                </c:pt>
                <c:pt idx="324">
                  <c:v>162.798</c:v>
                </c:pt>
                <c:pt idx="325">
                  <c:v>162.80000000000001</c:v>
                </c:pt>
                <c:pt idx="326">
                  <c:v>163.80099999999999</c:v>
                </c:pt>
                <c:pt idx="327">
                  <c:v>163.804</c:v>
                </c:pt>
                <c:pt idx="328">
                  <c:v>164.80500000000001</c:v>
                </c:pt>
                <c:pt idx="329">
                  <c:v>164.80799999999999</c:v>
                </c:pt>
                <c:pt idx="330">
                  <c:v>165.809</c:v>
                </c:pt>
                <c:pt idx="331">
                  <c:v>165.81100000000001</c:v>
                </c:pt>
                <c:pt idx="332">
                  <c:v>166.81200000000001</c:v>
                </c:pt>
                <c:pt idx="333">
                  <c:v>166.815</c:v>
                </c:pt>
                <c:pt idx="334">
                  <c:v>167.816</c:v>
                </c:pt>
                <c:pt idx="335">
                  <c:v>167.81700000000001</c:v>
                </c:pt>
                <c:pt idx="336">
                  <c:v>168.81800000000001</c:v>
                </c:pt>
                <c:pt idx="337">
                  <c:v>168.96899999999999</c:v>
                </c:pt>
                <c:pt idx="338">
                  <c:v>169.97</c:v>
                </c:pt>
                <c:pt idx="339">
                  <c:v>169.98099999999999</c:v>
                </c:pt>
                <c:pt idx="340">
                  <c:v>170.983</c:v>
                </c:pt>
                <c:pt idx="341">
                  <c:v>170.98500000000001</c:v>
                </c:pt>
                <c:pt idx="342">
                  <c:v>171.98599999999999</c:v>
                </c:pt>
                <c:pt idx="343">
                  <c:v>171.989</c:v>
                </c:pt>
                <c:pt idx="344">
                  <c:v>172.99</c:v>
                </c:pt>
                <c:pt idx="345">
                  <c:v>172.99199999999999</c:v>
                </c:pt>
                <c:pt idx="346">
                  <c:v>173.99299999999999</c:v>
                </c:pt>
                <c:pt idx="347">
                  <c:v>173.99600000000001</c:v>
                </c:pt>
                <c:pt idx="348">
                  <c:v>174.99700000000001</c:v>
                </c:pt>
                <c:pt idx="349">
                  <c:v>174.17699999999999</c:v>
                </c:pt>
                <c:pt idx="350">
                  <c:v>175.179</c:v>
                </c:pt>
                <c:pt idx="351">
                  <c:v>175.179</c:v>
                </c:pt>
                <c:pt idx="352">
                  <c:v>176.18</c:v>
                </c:pt>
                <c:pt idx="353">
                  <c:v>176.77500000000001</c:v>
                </c:pt>
                <c:pt idx="354">
                  <c:v>177.18299999999999</c:v>
                </c:pt>
                <c:pt idx="355">
                  <c:v>177.184</c:v>
                </c:pt>
                <c:pt idx="356">
                  <c:v>178.18700000000001</c:v>
                </c:pt>
                <c:pt idx="357">
                  <c:v>178.18799999999999</c:v>
                </c:pt>
                <c:pt idx="358">
                  <c:v>179.18899999999999</c:v>
                </c:pt>
                <c:pt idx="359">
                  <c:v>179.19</c:v>
                </c:pt>
                <c:pt idx="360">
                  <c:v>180.19300000000001</c:v>
                </c:pt>
                <c:pt idx="361">
                  <c:v>180.19399999999999</c:v>
                </c:pt>
                <c:pt idx="362">
                  <c:v>181.196</c:v>
                </c:pt>
                <c:pt idx="363">
                  <c:v>181.197</c:v>
                </c:pt>
                <c:pt idx="364">
                  <c:v>182.19900000000001</c:v>
                </c:pt>
                <c:pt idx="365">
                  <c:v>182.20099999999999</c:v>
                </c:pt>
                <c:pt idx="366">
                  <c:v>183.21700000000001</c:v>
                </c:pt>
                <c:pt idx="367">
                  <c:v>183.21799999999999</c:v>
                </c:pt>
                <c:pt idx="368">
                  <c:v>184.321</c:v>
                </c:pt>
                <c:pt idx="369">
                  <c:v>184.32300000000001</c:v>
                </c:pt>
                <c:pt idx="370">
                  <c:v>185.32499999999999</c:v>
                </c:pt>
                <c:pt idx="371">
                  <c:v>185.32599999999999</c:v>
                </c:pt>
                <c:pt idx="372">
                  <c:v>186.32900000000001</c:v>
                </c:pt>
                <c:pt idx="373">
                  <c:v>186.33</c:v>
                </c:pt>
                <c:pt idx="374">
                  <c:v>187.33199999999999</c:v>
                </c:pt>
                <c:pt idx="375">
                  <c:v>187.333</c:v>
                </c:pt>
                <c:pt idx="376">
                  <c:v>188.33500000000001</c:v>
                </c:pt>
                <c:pt idx="377">
                  <c:v>188.33600000000001</c:v>
                </c:pt>
                <c:pt idx="378">
                  <c:v>189.33799999999999</c:v>
                </c:pt>
                <c:pt idx="379">
                  <c:v>189.339</c:v>
                </c:pt>
                <c:pt idx="380">
                  <c:v>190.34200000000001</c:v>
                </c:pt>
                <c:pt idx="381">
                  <c:v>190.34299999999999</c:v>
                </c:pt>
                <c:pt idx="382">
                  <c:v>191.346</c:v>
                </c:pt>
                <c:pt idx="383">
                  <c:v>191.34700000000001</c:v>
                </c:pt>
                <c:pt idx="384">
                  <c:v>192.34899999999999</c:v>
                </c:pt>
                <c:pt idx="385">
                  <c:v>192.35</c:v>
                </c:pt>
                <c:pt idx="386">
                  <c:v>193.42099999999999</c:v>
                </c:pt>
                <c:pt idx="387">
                  <c:v>193.422</c:v>
                </c:pt>
                <c:pt idx="388">
                  <c:v>194.42400000000001</c:v>
                </c:pt>
                <c:pt idx="389">
                  <c:v>194.42500000000001</c:v>
                </c:pt>
                <c:pt idx="390">
                  <c:v>195.428</c:v>
                </c:pt>
                <c:pt idx="391">
                  <c:v>195.429</c:v>
                </c:pt>
                <c:pt idx="392">
                  <c:v>196.43100000000001</c:v>
                </c:pt>
                <c:pt idx="393">
                  <c:v>196.43199999999999</c:v>
                </c:pt>
                <c:pt idx="394">
                  <c:v>197.67400000000001</c:v>
                </c:pt>
                <c:pt idx="395">
                  <c:v>197.67599999999999</c:v>
                </c:pt>
                <c:pt idx="396">
                  <c:v>198.678</c:v>
                </c:pt>
                <c:pt idx="397">
                  <c:v>198.679</c:v>
                </c:pt>
                <c:pt idx="398">
                  <c:v>199.68199999999999</c:v>
                </c:pt>
                <c:pt idx="399">
                  <c:v>199.68299999999999</c:v>
                </c:pt>
                <c:pt idx="400">
                  <c:v>200.685</c:v>
                </c:pt>
                <c:pt idx="401">
                  <c:v>200.68600000000001</c:v>
                </c:pt>
                <c:pt idx="402">
                  <c:v>201.68899999999999</c:v>
                </c:pt>
                <c:pt idx="403">
                  <c:v>201.691</c:v>
                </c:pt>
                <c:pt idx="404">
                  <c:v>202.69300000000001</c:v>
                </c:pt>
                <c:pt idx="405">
                  <c:v>202.69399999999999</c:v>
                </c:pt>
                <c:pt idx="406">
                  <c:v>203.696</c:v>
                </c:pt>
                <c:pt idx="407">
                  <c:v>203.697</c:v>
                </c:pt>
                <c:pt idx="408">
                  <c:v>204.7</c:v>
                </c:pt>
                <c:pt idx="409">
                  <c:v>204.70099999999999</c:v>
                </c:pt>
                <c:pt idx="410">
                  <c:v>205.703</c:v>
                </c:pt>
                <c:pt idx="411">
                  <c:v>205.70400000000001</c:v>
                </c:pt>
                <c:pt idx="412">
                  <c:v>206.70699999999999</c:v>
                </c:pt>
                <c:pt idx="413">
                  <c:v>206.708</c:v>
                </c:pt>
                <c:pt idx="414">
                  <c:v>207.86799999999999</c:v>
                </c:pt>
                <c:pt idx="415">
                  <c:v>207.71100000000001</c:v>
                </c:pt>
                <c:pt idx="416">
                  <c:v>208.714</c:v>
                </c:pt>
                <c:pt idx="417">
                  <c:v>208.715</c:v>
                </c:pt>
                <c:pt idx="418">
                  <c:v>209.76300000000001</c:v>
                </c:pt>
                <c:pt idx="419">
                  <c:v>209.76400000000001</c:v>
                </c:pt>
                <c:pt idx="420">
                  <c:v>210.768</c:v>
                </c:pt>
                <c:pt idx="421">
                  <c:v>210.76900000000001</c:v>
                </c:pt>
                <c:pt idx="422">
                  <c:v>211.86099999999999</c:v>
                </c:pt>
                <c:pt idx="423">
                  <c:v>211.86199999999999</c:v>
                </c:pt>
                <c:pt idx="424">
                  <c:v>212.86500000000001</c:v>
                </c:pt>
                <c:pt idx="425">
                  <c:v>212.86600000000001</c:v>
                </c:pt>
                <c:pt idx="426">
                  <c:v>213.86799999999999</c:v>
                </c:pt>
                <c:pt idx="427">
                  <c:v>213.869</c:v>
                </c:pt>
                <c:pt idx="428">
                  <c:v>214.87200000000001</c:v>
                </c:pt>
                <c:pt idx="429">
                  <c:v>214.87299999999999</c:v>
                </c:pt>
                <c:pt idx="430">
                  <c:v>215.876</c:v>
                </c:pt>
                <c:pt idx="431">
                  <c:v>215.87700000000001</c:v>
                </c:pt>
                <c:pt idx="432">
                  <c:v>216.87899999999999</c:v>
                </c:pt>
                <c:pt idx="433">
                  <c:v>216.88</c:v>
                </c:pt>
                <c:pt idx="434">
                  <c:v>217.88300000000001</c:v>
                </c:pt>
                <c:pt idx="435">
                  <c:v>217.88399999999999</c:v>
                </c:pt>
                <c:pt idx="436">
                  <c:v>218.88499999999999</c:v>
                </c:pt>
                <c:pt idx="437">
                  <c:v>218.886</c:v>
                </c:pt>
                <c:pt idx="438">
                  <c:v>219.89</c:v>
                </c:pt>
                <c:pt idx="439">
                  <c:v>219.89099999999999</c:v>
                </c:pt>
                <c:pt idx="440">
                  <c:v>220.893</c:v>
                </c:pt>
                <c:pt idx="441">
                  <c:v>220.89400000000001</c:v>
                </c:pt>
                <c:pt idx="442">
                  <c:v>221.89699999999999</c:v>
                </c:pt>
                <c:pt idx="443">
                  <c:v>221.898</c:v>
                </c:pt>
                <c:pt idx="444">
                  <c:v>222.90100000000001</c:v>
                </c:pt>
                <c:pt idx="445">
                  <c:v>222.90199999999999</c:v>
                </c:pt>
                <c:pt idx="446">
                  <c:v>223.904</c:v>
                </c:pt>
                <c:pt idx="447">
                  <c:v>223.905</c:v>
                </c:pt>
                <c:pt idx="448">
                  <c:v>224.90799999999999</c:v>
                </c:pt>
                <c:pt idx="449">
                  <c:v>224.911</c:v>
                </c:pt>
                <c:pt idx="450">
                  <c:v>225.91200000000001</c:v>
                </c:pt>
                <c:pt idx="451">
                  <c:v>225.91499999999999</c:v>
                </c:pt>
                <c:pt idx="452">
                  <c:v>226.916</c:v>
                </c:pt>
                <c:pt idx="453">
                  <c:v>226.91800000000001</c:v>
                </c:pt>
                <c:pt idx="454">
                  <c:v>227.91900000000001</c:v>
                </c:pt>
                <c:pt idx="455">
                  <c:v>227.922</c:v>
                </c:pt>
                <c:pt idx="456">
                  <c:v>228.923</c:v>
                </c:pt>
                <c:pt idx="457">
                  <c:v>228.92599999999999</c:v>
                </c:pt>
                <c:pt idx="458">
                  <c:v>229.92699999999999</c:v>
                </c:pt>
                <c:pt idx="459">
                  <c:v>229.928</c:v>
                </c:pt>
                <c:pt idx="460">
                  <c:v>230.929</c:v>
                </c:pt>
                <c:pt idx="461">
                  <c:v>230.93</c:v>
                </c:pt>
                <c:pt idx="462">
                  <c:v>231.93299999999999</c:v>
                </c:pt>
                <c:pt idx="463">
                  <c:v>231.934</c:v>
                </c:pt>
                <c:pt idx="464">
                  <c:v>232.93600000000001</c:v>
                </c:pt>
                <c:pt idx="465">
                  <c:v>232.93700000000001</c:v>
                </c:pt>
                <c:pt idx="466">
                  <c:v>233.94</c:v>
                </c:pt>
                <c:pt idx="467">
                  <c:v>233.941</c:v>
                </c:pt>
                <c:pt idx="468">
                  <c:v>234.94300000000001</c:v>
                </c:pt>
                <c:pt idx="469">
                  <c:v>234.947</c:v>
                </c:pt>
                <c:pt idx="470">
                  <c:v>235.94800000000001</c:v>
                </c:pt>
                <c:pt idx="471">
                  <c:v>235.959</c:v>
                </c:pt>
                <c:pt idx="472">
                  <c:v>236.036</c:v>
                </c:pt>
                <c:pt idx="473">
                  <c:v>236.03700000000001</c:v>
                </c:pt>
                <c:pt idx="474">
                  <c:v>237.03899999999999</c:v>
                </c:pt>
                <c:pt idx="475">
                  <c:v>237.04</c:v>
                </c:pt>
                <c:pt idx="476">
                  <c:v>238.041</c:v>
                </c:pt>
                <c:pt idx="477">
                  <c:v>238.042</c:v>
                </c:pt>
                <c:pt idx="478">
                  <c:v>239.04499999999999</c:v>
                </c:pt>
                <c:pt idx="479">
                  <c:v>239.04599999999999</c:v>
                </c:pt>
                <c:pt idx="480">
                  <c:v>240.04900000000001</c:v>
                </c:pt>
                <c:pt idx="481">
                  <c:v>240.05</c:v>
                </c:pt>
                <c:pt idx="482">
                  <c:v>241.05199999999999</c:v>
                </c:pt>
                <c:pt idx="483">
                  <c:v>241.053</c:v>
                </c:pt>
                <c:pt idx="484">
                  <c:v>242.05600000000001</c:v>
                </c:pt>
                <c:pt idx="485">
                  <c:v>242.05699999999999</c:v>
                </c:pt>
                <c:pt idx="486">
                  <c:v>243.059</c:v>
                </c:pt>
                <c:pt idx="487">
                  <c:v>243.06</c:v>
                </c:pt>
                <c:pt idx="488">
                  <c:v>244.06299999999999</c:v>
                </c:pt>
                <c:pt idx="489">
                  <c:v>244.06399999999999</c:v>
                </c:pt>
                <c:pt idx="490">
                  <c:v>245.066</c:v>
                </c:pt>
                <c:pt idx="491">
                  <c:v>245.06700000000001</c:v>
                </c:pt>
                <c:pt idx="492">
                  <c:v>246.07</c:v>
                </c:pt>
                <c:pt idx="493">
                  <c:v>246.071</c:v>
                </c:pt>
                <c:pt idx="494">
                  <c:v>247.07400000000001</c:v>
                </c:pt>
                <c:pt idx="495">
                  <c:v>247.07499999999999</c:v>
                </c:pt>
                <c:pt idx="496">
                  <c:v>248.077</c:v>
                </c:pt>
                <c:pt idx="497">
                  <c:v>248.078</c:v>
                </c:pt>
                <c:pt idx="498">
                  <c:v>249.08099999999999</c:v>
                </c:pt>
                <c:pt idx="499">
                  <c:v>249.08199999999999</c:v>
                </c:pt>
                <c:pt idx="500">
                  <c:v>250.084</c:v>
                </c:pt>
                <c:pt idx="501">
                  <c:v>250.08500000000001</c:v>
                </c:pt>
                <c:pt idx="502">
                  <c:v>251.08799999999999</c:v>
                </c:pt>
                <c:pt idx="503">
                  <c:v>251.089</c:v>
                </c:pt>
                <c:pt idx="504">
                  <c:v>252.09200000000001</c:v>
                </c:pt>
                <c:pt idx="505">
                  <c:v>252.09299999999999</c:v>
                </c:pt>
                <c:pt idx="506">
                  <c:v>253.095</c:v>
                </c:pt>
                <c:pt idx="507">
                  <c:v>253.096</c:v>
                </c:pt>
                <c:pt idx="508">
                  <c:v>254.09899999999999</c:v>
                </c:pt>
                <c:pt idx="509">
                  <c:v>254.1</c:v>
                </c:pt>
                <c:pt idx="510">
                  <c:v>255.102</c:v>
                </c:pt>
                <c:pt idx="511">
                  <c:v>255.10300000000001</c:v>
                </c:pt>
                <c:pt idx="512">
                  <c:v>256.10599999999999</c:v>
                </c:pt>
                <c:pt idx="513">
                  <c:v>256.10700000000003</c:v>
                </c:pt>
                <c:pt idx="514">
                  <c:v>257.10899999999998</c:v>
                </c:pt>
                <c:pt idx="515">
                  <c:v>257.11</c:v>
                </c:pt>
                <c:pt idx="516">
                  <c:v>258.113</c:v>
                </c:pt>
                <c:pt idx="517">
                  <c:v>258.11399999999998</c:v>
                </c:pt>
                <c:pt idx="518">
                  <c:v>259.11700000000002</c:v>
                </c:pt>
                <c:pt idx="519">
                  <c:v>259.11799999999999</c:v>
                </c:pt>
                <c:pt idx="520">
                  <c:v>260.12</c:v>
                </c:pt>
                <c:pt idx="521">
                  <c:v>260.12099999999998</c:v>
                </c:pt>
                <c:pt idx="522">
                  <c:v>261.12400000000002</c:v>
                </c:pt>
                <c:pt idx="523">
                  <c:v>261.125</c:v>
                </c:pt>
                <c:pt idx="524">
                  <c:v>262.30500000000001</c:v>
                </c:pt>
                <c:pt idx="525">
                  <c:v>262.30599999999998</c:v>
                </c:pt>
                <c:pt idx="526">
                  <c:v>263.30700000000002</c:v>
                </c:pt>
                <c:pt idx="527">
                  <c:v>263.30799999999999</c:v>
                </c:pt>
                <c:pt idx="528">
                  <c:v>264.31099999999998</c:v>
                </c:pt>
                <c:pt idx="529">
                  <c:v>264.31200000000001</c:v>
                </c:pt>
                <c:pt idx="530">
                  <c:v>265.31400000000002</c:v>
                </c:pt>
                <c:pt idx="531">
                  <c:v>265.315</c:v>
                </c:pt>
                <c:pt idx="532">
                  <c:v>266.04899999999998</c:v>
                </c:pt>
                <c:pt idx="533">
                  <c:v>266.32900000000001</c:v>
                </c:pt>
                <c:pt idx="534">
                  <c:v>267.33</c:v>
                </c:pt>
                <c:pt idx="535">
                  <c:v>267.33199999999999</c:v>
                </c:pt>
                <c:pt idx="536">
                  <c:v>268.33300000000003</c:v>
                </c:pt>
                <c:pt idx="537">
                  <c:v>268.33600000000001</c:v>
                </c:pt>
                <c:pt idx="538">
                  <c:v>269.33699999999999</c:v>
                </c:pt>
                <c:pt idx="539">
                  <c:v>269.33999999999997</c:v>
                </c:pt>
                <c:pt idx="540">
                  <c:v>270.34100000000001</c:v>
                </c:pt>
                <c:pt idx="541">
                  <c:v>270.34300000000002</c:v>
                </c:pt>
                <c:pt idx="542">
                  <c:v>271.34399999999999</c:v>
                </c:pt>
                <c:pt idx="543">
                  <c:v>271.346</c:v>
                </c:pt>
                <c:pt idx="544">
                  <c:v>272.34699999999998</c:v>
                </c:pt>
                <c:pt idx="545">
                  <c:v>272.34899999999999</c:v>
                </c:pt>
                <c:pt idx="546">
                  <c:v>273.35000000000002</c:v>
                </c:pt>
                <c:pt idx="547">
                  <c:v>273.35300000000001</c:v>
                </c:pt>
                <c:pt idx="548">
                  <c:v>274.35399999999998</c:v>
                </c:pt>
                <c:pt idx="549">
                  <c:v>274.35599999999999</c:v>
                </c:pt>
                <c:pt idx="550">
                  <c:v>275.35700000000003</c:v>
                </c:pt>
                <c:pt idx="551">
                  <c:v>275.36</c:v>
                </c:pt>
                <c:pt idx="552">
                  <c:v>276.36099999999999</c:v>
                </c:pt>
                <c:pt idx="553">
                  <c:v>276.36399999999998</c:v>
                </c:pt>
                <c:pt idx="554">
                  <c:v>277.36500000000001</c:v>
                </c:pt>
                <c:pt idx="555">
                  <c:v>277.73099999999999</c:v>
                </c:pt>
                <c:pt idx="556">
                  <c:v>278.733</c:v>
                </c:pt>
                <c:pt idx="557">
                  <c:v>278.73500000000001</c:v>
                </c:pt>
                <c:pt idx="558">
                  <c:v>279.73599999999999</c:v>
                </c:pt>
                <c:pt idx="559">
                  <c:v>279.73899999999998</c:v>
                </c:pt>
                <c:pt idx="560">
                  <c:v>280.74</c:v>
                </c:pt>
                <c:pt idx="561">
                  <c:v>280.91800000000001</c:v>
                </c:pt>
                <c:pt idx="562">
                  <c:v>281.91899999999998</c:v>
                </c:pt>
                <c:pt idx="563">
                  <c:v>281.93200000000002</c:v>
                </c:pt>
                <c:pt idx="564">
                  <c:v>282.93299999999999</c:v>
                </c:pt>
              </c:numCache>
            </c:numRef>
          </c:xVal>
          <c:yVal>
            <c:numRef>
              <c:f>'Reg_Escalones descendentes'!$R$6:$R$570</c:f>
              <c:numCache>
                <c:formatCode>General</c:formatCode>
                <c:ptCount val="565"/>
                <c:pt idx="0">
                  <c:v>14.000949859619141</c:v>
                </c:pt>
                <c:pt idx="1">
                  <c:v>14.000949859619141</c:v>
                </c:pt>
                <c:pt idx="2">
                  <c:v>13.990409851074219</c:v>
                </c:pt>
                <c:pt idx="3">
                  <c:v>13.990409851074219</c:v>
                </c:pt>
                <c:pt idx="4">
                  <c:v>13.991880416870117</c:v>
                </c:pt>
                <c:pt idx="5">
                  <c:v>13.991880416870117</c:v>
                </c:pt>
                <c:pt idx="6">
                  <c:v>13.991880416870117</c:v>
                </c:pt>
                <c:pt idx="7">
                  <c:v>13.991880416870117</c:v>
                </c:pt>
                <c:pt idx="8">
                  <c:v>13.991649627685547</c:v>
                </c:pt>
                <c:pt idx="9">
                  <c:v>13.991649627685547</c:v>
                </c:pt>
                <c:pt idx="10">
                  <c:v>13.988369941711426</c:v>
                </c:pt>
                <c:pt idx="11">
                  <c:v>13.988369941711426</c:v>
                </c:pt>
                <c:pt idx="12">
                  <c:v>13.992589950561523</c:v>
                </c:pt>
                <c:pt idx="13">
                  <c:v>13.992589950561523</c:v>
                </c:pt>
                <c:pt idx="14">
                  <c:v>13.992589950561523</c:v>
                </c:pt>
                <c:pt idx="15">
                  <c:v>13.992589950561523</c:v>
                </c:pt>
                <c:pt idx="16">
                  <c:v>13.990619659423828</c:v>
                </c:pt>
                <c:pt idx="17">
                  <c:v>13.990619659423828</c:v>
                </c:pt>
                <c:pt idx="18">
                  <c:v>13.989500045776367</c:v>
                </c:pt>
                <c:pt idx="19">
                  <c:v>13.989500045776367</c:v>
                </c:pt>
                <c:pt idx="20">
                  <c:v>13.937159538269043</c:v>
                </c:pt>
                <c:pt idx="21">
                  <c:v>13.937159538269043</c:v>
                </c:pt>
                <c:pt idx="22">
                  <c:v>13.937159538269043</c:v>
                </c:pt>
                <c:pt idx="23">
                  <c:v>13.937159538269043</c:v>
                </c:pt>
                <c:pt idx="24">
                  <c:v>13.911179542541504</c:v>
                </c:pt>
                <c:pt idx="25">
                  <c:v>13.911179542541504</c:v>
                </c:pt>
                <c:pt idx="26">
                  <c:v>13.872779846191406</c:v>
                </c:pt>
                <c:pt idx="27">
                  <c:v>13.872779846191406</c:v>
                </c:pt>
                <c:pt idx="28">
                  <c:v>13.811530113220215</c:v>
                </c:pt>
                <c:pt idx="29">
                  <c:v>13.811530113220215</c:v>
                </c:pt>
                <c:pt idx="30">
                  <c:v>13.811530113220215</c:v>
                </c:pt>
                <c:pt idx="31">
                  <c:v>13.811530113220215</c:v>
                </c:pt>
                <c:pt idx="32">
                  <c:v>13.765270233154297</c:v>
                </c:pt>
                <c:pt idx="33">
                  <c:v>13.765270233154297</c:v>
                </c:pt>
                <c:pt idx="34">
                  <c:v>13.712940216064453</c:v>
                </c:pt>
                <c:pt idx="35">
                  <c:v>13.712940216064453</c:v>
                </c:pt>
                <c:pt idx="36">
                  <c:v>13.661129951477051</c:v>
                </c:pt>
                <c:pt idx="37">
                  <c:v>13.661129951477051</c:v>
                </c:pt>
                <c:pt idx="38">
                  <c:v>13.661129951477051</c:v>
                </c:pt>
                <c:pt idx="39">
                  <c:v>13.661129951477051</c:v>
                </c:pt>
                <c:pt idx="40">
                  <c:v>13.617349624633789</c:v>
                </c:pt>
                <c:pt idx="41">
                  <c:v>13.617349624633789</c:v>
                </c:pt>
                <c:pt idx="42">
                  <c:v>13.567720413208008</c:v>
                </c:pt>
                <c:pt idx="43">
                  <c:v>13.567720413208008</c:v>
                </c:pt>
                <c:pt idx="44">
                  <c:v>13.507789611816406</c:v>
                </c:pt>
                <c:pt idx="45">
                  <c:v>13.507789611816406</c:v>
                </c:pt>
                <c:pt idx="46">
                  <c:v>13.507789611816406</c:v>
                </c:pt>
                <c:pt idx="47">
                  <c:v>13.507789611816406</c:v>
                </c:pt>
                <c:pt idx="48">
                  <c:v>13.482509613037109</c:v>
                </c:pt>
                <c:pt idx="49">
                  <c:v>13.482509613037109</c:v>
                </c:pt>
                <c:pt idx="50">
                  <c:v>13.425370216369629</c:v>
                </c:pt>
                <c:pt idx="51">
                  <c:v>13.425370216369629</c:v>
                </c:pt>
                <c:pt idx="52">
                  <c:v>13.425370216369629</c:v>
                </c:pt>
                <c:pt idx="53">
                  <c:v>13.425370216369629</c:v>
                </c:pt>
                <c:pt idx="54">
                  <c:v>13.357950210571289</c:v>
                </c:pt>
                <c:pt idx="55">
                  <c:v>13.357950210571289</c:v>
                </c:pt>
                <c:pt idx="56">
                  <c:v>13.283530235290527</c:v>
                </c:pt>
                <c:pt idx="57">
                  <c:v>13.283530235290527</c:v>
                </c:pt>
                <c:pt idx="58">
                  <c:v>13.283530235290527</c:v>
                </c:pt>
                <c:pt idx="59">
                  <c:v>13.249540328979492</c:v>
                </c:pt>
                <c:pt idx="60">
                  <c:v>13.249540328979492</c:v>
                </c:pt>
                <c:pt idx="61">
                  <c:v>13.200539588928223</c:v>
                </c:pt>
                <c:pt idx="62">
                  <c:v>13.200539588928223</c:v>
                </c:pt>
                <c:pt idx="63">
                  <c:v>13.151989936828613</c:v>
                </c:pt>
                <c:pt idx="64">
                  <c:v>13.151989936828613</c:v>
                </c:pt>
                <c:pt idx="65">
                  <c:v>13.109709739685059</c:v>
                </c:pt>
                <c:pt idx="66">
                  <c:v>13.109709739685059</c:v>
                </c:pt>
                <c:pt idx="67">
                  <c:v>13.063090324401855</c:v>
                </c:pt>
                <c:pt idx="68">
                  <c:v>13.063090324401855</c:v>
                </c:pt>
                <c:pt idx="69">
                  <c:v>13.022660255432129</c:v>
                </c:pt>
                <c:pt idx="70">
                  <c:v>13.022660255432129</c:v>
                </c:pt>
                <c:pt idx="71">
                  <c:v>13.022660255432129</c:v>
                </c:pt>
                <c:pt idx="72">
                  <c:v>13.022660255432129</c:v>
                </c:pt>
                <c:pt idx="73">
                  <c:v>12.968259811401367</c:v>
                </c:pt>
                <c:pt idx="74">
                  <c:v>12.924949645996094</c:v>
                </c:pt>
                <c:pt idx="75">
                  <c:v>12.924949645996094</c:v>
                </c:pt>
                <c:pt idx="76">
                  <c:v>12.865320205688477</c:v>
                </c:pt>
                <c:pt idx="77">
                  <c:v>12.865320205688477</c:v>
                </c:pt>
                <c:pt idx="78">
                  <c:v>12.845009803771973</c:v>
                </c:pt>
                <c:pt idx="79">
                  <c:v>12.845009803771973</c:v>
                </c:pt>
                <c:pt idx="80">
                  <c:v>12.845009803771973</c:v>
                </c:pt>
                <c:pt idx="81">
                  <c:v>12.845009803771973</c:v>
                </c:pt>
                <c:pt idx="82">
                  <c:v>12.794830322265625</c:v>
                </c:pt>
                <c:pt idx="83">
                  <c:v>12.794830322265625</c:v>
                </c:pt>
                <c:pt idx="84">
                  <c:v>12.731399536132813</c:v>
                </c:pt>
                <c:pt idx="85">
                  <c:v>12.731399536132813</c:v>
                </c:pt>
                <c:pt idx="86">
                  <c:v>12.731399536132813</c:v>
                </c:pt>
                <c:pt idx="87">
                  <c:v>12.731399536132813</c:v>
                </c:pt>
                <c:pt idx="88">
                  <c:v>12.687230110168457</c:v>
                </c:pt>
                <c:pt idx="89">
                  <c:v>12.687230110168457</c:v>
                </c:pt>
                <c:pt idx="90">
                  <c:v>12.642470359802246</c:v>
                </c:pt>
                <c:pt idx="91">
                  <c:v>12.587369918823242</c:v>
                </c:pt>
                <c:pt idx="92">
                  <c:v>12.587369918823242</c:v>
                </c:pt>
                <c:pt idx="93">
                  <c:v>12.542909622192383</c:v>
                </c:pt>
                <c:pt idx="94">
                  <c:v>12.542909622192383</c:v>
                </c:pt>
                <c:pt idx="95">
                  <c:v>12.489780426025391</c:v>
                </c:pt>
                <c:pt idx="96">
                  <c:v>12.489780426025391</c:v>
                </c:pt>
                <c:pt idx="97">
                  <c:v>12.489780426025391</c:v>
                </c:pt>
                <c:pt idx="98">
                  <c:v>12.489780426025391</c:v>
                </c:pt>
                <c:pt idx="99">
                  <c:v>12.445710182189941</c:v>
                </c:pt>
                <c:pt idx="100">
                  <c:v>12.445710182189941</c:v>
                </c:pt>
                <c:pt idx="101">
                  <c:v>12.391750335693359</c:v>
                </c:pt>
                <c:pt idx="102">
                  <c:v>12.391750335693359</c:v>
                </c:pt>
                <c:pt idx="103">
                  <c:v>12.391750335693359</c:v>
                </c:pt>
                <c:pt idx="104">
                  <c:v>12.391750335693359</c:v>
                </c:pt>
                <c:pt idx="105">
                  <c:v>12.345890045166016</c:v>
                </c:pt>
                <c:pt idx="106">
                  <c:v>12.345890045166016</c:v>
                </c:pt>
                <c:pt idx="107">
                  <c:v>12.294589996337891</c:v>
                </c:pt>
                <c:pt idx="108">
                  <c:v>12.294589996337891</c:v>
                </c:pt>
                <c:pt idx="109">
                  <c:v>12.238439559936523</c:v>
                </c:pt>
                <c:pt idx="110">
                  <c:v>12.238439559936523</c:v>
                </c:pt>
                <c:pt idx="111">
                  <c:v>12.201359748840332</c:v>
                </c:pt>
                <c:pt idx="112">
                  <c:v>12.201359748840332</c:v>
                </c:pt>
                <c:pt idx="113">
                  <c:v>12.201359748840332</c:v>
                </c:pt>
                <c:pt idx="114">
                  <c:v>12.142299652099609</c:v>
                </c:pt>
                <c:pt idx="115">
                  <c:v>12.142299652099609</c:v>
                </c:pt>
                <c:pt idx="116">
                  <c:v>12.086190223693848</c:v>
                </c:pt>
                <c:pt idx="117">
                  <c:v>12.086190223693848</c:v>
                </c:pt>
                <c:pt idx="118">
                  <c:v>12.086190223693848</c:v>
                </c:pt>
                <c:pt idx="119">
                  <c:v>12.086190223693848</c:v>
                </c:pt>
                <c:pt idx="120">
                  <c:v>12.086190223693848</c:v>
                </c:pt>
                <c:pt idx="121">
                  <c:v>12.086190223693848</c:v>
                </c:pt>
                <c:pt idx="122">
                  <c:v>12.032210350036621</c:v>
                </c:pt>
                <c:pt idx="123">
                  <c:v>12.032210350036621</c:v>
                </c:pt>
                <c:pt idx="124">
                  <c:v>12.009510040283203</c:v>
                </c:pt>
                <c:pt idx="125">
                  <c:v>11.954480171203613</c:v>
                </c:pt>
                <c:pt idx="126">
                  <c:v>11.954480171203613</c:v>
                </c:pt>
                <c:pt idx="127">
                  <c:v>11.954480171203613</c:v>
                </c:pt>
                <c:pt idx="128">
                  <c:v>11.954480171203613</c:v>
                </c:pt>
                <c:pt idx="129">
                  <c:v>11.893409729003906</c:v>
                </c:pt>
                <c:pt idx="130">
                  <c:v>11.893409729003906</c:v>
                </c:pt>
                <c:pt idx="131">
                  <c:v>11.856499671936035</c:v>
                </c:pt>
                <c:pt idx="132">
                  <c:v>11.856499671936035</c:v>
                </c:pt>
                <c:pt idx="133">
                  <c:v>11.800789833068848</c:v>
                </c:pt>
                <c:pt idx="134">
                  <c:v>11.800789833068848</c:v>
                </c:pt>
                <c:pt idx="135">
                  <c:v>11.800789833068848</c:v>
                </c:pt>
                <c:pt idx="136">
                  <c:v>11.800789833068848</c:v>
                </c:pt>
                <c:pt idx="137">
                  <c:v>11.749409675598145</c:v>
                </c:pt>
                <c:pt idx="138">
                  <c:v>11.672479629516602</c:v>
                </c:pt>
                <c:pt idx="139">
                  <c:v>11.672479629516602</c:v>
                </c:pt>
                <c:pt idx="140">
                  <c:v>11.672479629516602</c:v>
                </c:pt>
                <c:pt idx="141">
                  <c:v>11.672479629516602</c:v>
                </c:pt>
                <c:pt idx="142">
                  <c:v>11.647729873657227</c:v>
                </c:pt>
                <c:pt idx="143">
                  <c:v>11.647729873657227</c:v>
                </c:pt>
                <c:pt idx="144">
                  <c:v>11.597370147705078</c:v>
                </c:pt>
                <c:pt idx="145">
                  <c:v>11.597370147705078</c:v>
                </c:pt>
                <c:pt idx="146">
                  <c:v>11.551639556884766</c:v>
                </c:pt>
                <c:pt idx="147">
                  <c:v>11.551639556884766</c:v>
                </c:pt>
                <c:pt idx="148">
                  <c:v>11.551639556884766</c:v>
                </c:pt>
                <c:pt idx="149">
                  <c:v>11.551639556884766</c:v>
                </c:pt>
                <c:pt idx="150">
                  <c:v>11.477660179138184</c:v>
                </c:pt>
                <c:pt idx="151">
                  <c:v>11.477660179138184</c:v>
                </c:pt>
                <c:pt idx="152">
                  <c:v>11.448599815368652</c:v>
                </c:pt>
                <c:pt idx="153">
                  <c:v>11.448599815368652</c:v>
                </c:pt>
                <c:pt idx="154">
                  <c:v>11.448599815368652</c:v>
                </c:pt>
                <c:pt idx="155">
                  <c:v>11.448599815368652</c:v>
                </c:pt>
                <c:pt idx="156">
                  <c:v>11.394209861755371</c:v>
                </c:pt>
                <c:pt idx="157">
                  <c:v>11.394209861755371</c:v>
                </c:pt>
                <c:pt idx="158">
                  <c:v>11.355950355529785</c:v>
                </c:pt>
                <c:pt idx="159">
                  <c:v>11.355950355529785</c:v>
                </c:pt>
                <c:pt idx="160">
                  <c:v>11.298890113830566</c:v>
                </c:pt>
                <c:pt idx="161">
                  <c:v>11.298890113830566</c:v>
                </c:pt>
                <c:pt idx="162">
                  <c:v>11.244930267333984</c:v>
                </c:pt>
                <c:pt idx="163">
                  <c:v>11.244930267333984</c:v>
                </c:pt>
                <c:pt idx="164">
                  <c:v>11.204739570617676</c:v>
                </c:pt>
                <c:pt idx="165">
                  <c:v>11.204739570617676</c:v>
                </c:pt>
                <c:pt idx="166">
                  <c:v>11.204739570617676</c:v>
                </c:pt>
                <c:pt idx="167">
                  <c:v>11.204739570617676</c:v>
                </c:pt>
                <c:pt idx="168">
                  <c:v>11.156370162963867</c:v>
                </c:pt>
                <c:pt idx="169">
                  <c:v>11.156370162963867</c:v>
                </c:pt>
                <c:pt idx="170">
                  <c:v>11.106559753417969</c:v>
                </c:pt>
                <c:pt idx="171">
                  <c:v>11.106559753417969</c:v>
                </c:pt>
                <c:pt idx="172">
                  <c:v>11.106559753417969</c:v>
                </c:pt>
                <c:pt idx="173">
                  <c:v>11.106559753417969</c:v>
                </c:pt>
                <c:pt idx="174">
                  <c:v>11.106559753417969</c:v>
                </c:pt>
                <c:pt idx="175">
                  <c:v>11.044460296630859</c:v>
                </c:pt>
                <c:pt idx="176">
                  <c:v>11.044460296630859</c:v>
                </c:pt>
                <c:pt idx="177">
                  <c:v>10.980230331420898</c:v>
                </c:pt>
                <c:pt idx="178">
                  <c:v>10.980230331420898</c:v>
                </c:pt>
                <c:pt idx="179">
                  <c:v>10.950519561767578</c:v>
                </c:pt>
                <c:pt idx="180">
                  <c:v>10.950519561767578</c:v>
                </c:pt>
                <c:pt idx="181">
                  <c:v>10.950519561767578</c:v>
                </c:pt>
                <c:pt idx="182">
                  <c:v>10.950519561767578</c:v>
                </c:pt>
                <c:pt idx="183">
                  <c:v>10.90762996673584</c:v>
                </c:pt>
                <c:pt idx="184">
                  <c:v>10.90762996673584</c:v>
                </c:pt>
                <c:pt idx="185">
                  <c:v>10.848099708557129</c:v>
                </c:pt>
                <c:pt idx="186">
                  <c:v>10.848099708557129</c:v>
                </c:pt>
                <c:pt idx="187">
                  <c:v>10.821189880371094</c:v>
                </c:pt>
                <c:pt idx="188">
                  <c:v>10.821189880371094</c:v>
                </c:pt>
                <c:pt idx="189">
                  <c:v>10.821189880371094</c:v>
                </c:pt>
                <c:pt idx="190">
                  <c:v>10.821189880371094</c:v>
                </c:pt>
                <c:pt idx="191">
                  <c:v>10.76887035369873</c:v>
                </c:pt>
                <c:pt idx="192">
                  <c:v>10.76887035369873</c:v>
                </c:pt>
                <c:pt idx="193">
                  <c:v>10.729160308837891</c:v>
                </c:pt>
                <c:pt idx="194">
                  <c:v>10.729160308837891</c:v>
                </c:pt>
                <c:pt idx="195">
                  <c:v>10.625430107116699</c:v>
                </c:pt>
                <c:pt idx="196">
                  <c:v>10.625430107116699</c:v>
                </c:pt>
                <c:pt idx="197">
                  <c:v>10.625430107116699</c:v>
                </c:pt>
                <c:pt idx="198">
                  <c:v>10.625430107116699</c:v>
                </c:pt>
                <c:pt idx="199">
                  <c:v>10.625430107116699</c:v>
                </c:pt>
                <c:pt idx="200">
                  <c:v>10.625430107116699</c:v>
                </c:pt>
                <c:pt idx="201">
                  <c:v>10.551429748535156</c:v>
                </c:pt>
                <c:pt idx="202">
                  <c:v>10.551429748535156</c:v>
                </c:pt>
                <c:pt idx="203">
                  <c:v>10.524279594421387</c:v>
                </c:pt>
                <c:pt idx="204">
                  <c:v>10.524279594421387</c:v>
                </c:pt>
                <c:pt idx="205">
                  <c:v>10.483739852905273</c:v>
                </c:pt>
                <c:pt idx="206">
                  <c:v>10.483739852905273</c:v>
                </c:pt>
                <c:pt idx="207">
                  <c:v>10.483739852905273</c:v>
                </c:pt>
                <c:pt idx="208">
                  <c:v>10.483739852905273</c:v>
                </c:pt>
                <c:pt idx="209">
                  <c:v>10.414520263671875</c:v>
                </c:pt>
                <c:pt idx="210">
                  <c:v>10.414520263671875</c:v>
                </c:pt>
                <c:pt idx="211">
                  <c:v>10.414520263671875</c:v>
                </c:pt>
                <c:pt idx="212">
                  <c:v>10.341879844665527</c:v>
                </c:pt>
                <c:pt idx="213">
                  <c:v>10.341879844665527</c:v>
                </c:pt>
                <c:pt idx="214">
                  <c:v>10.341879844665527</c:v>
                </c:pt>
                <c:pt idx="215">
                  <c:v>10.316060066223145</c:v>
                </c:pt>
                <c:pt idx="216">
                  <c:v>10.316060066223145</c:v>
                </c:pt>
                <c:pt idx="217">
                  <c:v>10.316060066223145</c:v>
                </c:pt>
                <c:pt idx="218">
                  <c:v>10.26533031463623</c:v>
                </c:pt>
                <c:pt idx="219">
                  <c:v>10.26533031463623</c:v>
                </c:pt>
                <c:pt idx="220">
                  <c:v>10.26533031463623</c:v>
                </c:pt>
                <c:pt idx="221">
                  <c:v>10.26533031463623</c:v>
                </c:pt>
                <c:pt idx="222">
                  <c:v>10.22130012512207</c:v>
                </c:pt>
                <c:pt idx="223">
                  <c:v>10.22130012512207</c:v>
                </c:pt>
                <c:pt idx="224">
                  <c:v>10.22130012512207</c:v>
                </c:pt>
                <c:pt idx="225">
                  <c:v>10.190620422363281</c:v>
                </c:pt>
                <c:pt idx="226">
                  <c:v>10.190620422363281</c:v>
                </c:pt>
                <c:pt idx="227">
                  <c:v>10.070839881896973</c:v>
                </c:pt>
                <c:pt idx="228">
                  <c:v>10.070839881896973</c:v>
                </c:pt>
                <c:pt idx="229">
                  <c:v>10.070839881896973</c:v>
                </c:pt>
                <c:pt idx="230">
                  <c:v>10.070839881896973</c:v>
                </c:pt>
                <c:pt idx="231">
                  <c:v>10.019519805908203</c:v>
                </c:pt>
                <c:pt idx="232">
                  <c:v>10.019519805908203</c:v>
                </c:pt>
                <c:pt idx="233">
                  <c:v>9.994990348815918</c:v>
                </c:pt>
                <c:pt idx="234">
                  <c:v>9.994990348815918</c:v>
                </c:pt>
                <c:pt idx="235">
                  <c:v>9.994990348815918</c:v>
                </c:pt>
                <c:pt idx="236">
                  <c:v>9.994990348815918</c:v>
                </c:pt>
                <c:pt idx="237">
                  <c:v>9.994990348815918</c:v>
                </c:pt>
                <c:pt idx="238">
                  <c:v>9.9302597045898438</c:v>
                </c:pt>
                <c:pt idx="239">
                  <c:v>9.9302597045898438</c:v>
                </c:pt>
                <c:pt idx="240">
                  <c:v>9.8532495498657227</c:v>
                </c:pt>
                <c:pt idx="241">
                  <c:v>9.8532495498657227</c:v>
                </c:pt>
                <c:pt idx="242">
                  <c:v>9.8084497451782227</c:v>
                </c:pt>
                <c:pt idx="243">
                  <c:v>9.8084497451782227</c:v>
                </c:pt>
                <c:pt idx="244">
                  <c:v>9.8084497451782227</c:v>
                </c:pt>
                <c:pt idx="245">
                  <c:v>9.8084497451782227</c:v>
                </c:pt>
                <c:pt idx="246">
                  <c:v>9.7534103393554688</c:v>
                </c:pt>
                <c:pt idx="247">
                  <c:v>9.7534103393554688</c:v>
                </c:pt>
                <c:pt idx="248">
                  <c:v>9.6944704055786133</c:v>
                </c:pt>
                <c:pt idx="249">
                  <c:v>9.6944704055786133</c:v>
                </c:pt>
                <c:pt idx="250">
                  <c:v>9.6944704055786133</c:v>
                </c:pt>
                <c:pt idx="251">
                  <c:v>9.6944704055786133</c:v>
                </c:pt>
                <c:pt idx="252">
                  <c:v>9.6546201705932617</c:v>
                </c:pt>
                <c:pt idx="253">
                  <c:v>9.6546201705932617</c:v>
                </c:pt>
                <c:pt idx="254">
                  <c:v>9.6201095581054688</c:v>
                </c:pt>
                <c:pt idx="255">
                  <c:v>9.6201095581054688</c:v>
                </c:pt>
                <c:pt idx="256">
                  <c:v>9.5660800933837891</c:v>
                </c:pt>
                <c:pt idx="257">
                  <c:v>9.5660800933837891</c:v>
                </c:pt>
                <c:pt idx="258">
                  <c:v>9.5660800933837891</c:v>
                </c:pt>
                <c:pt idx="259">
                  <c:v>9.5660800933837891</c:v>
                </c:pt>
                <c:pt idx="260">
                  <c:v>9.5178604125976563</c:v>
                </c:pt>
                <c:pt idx="261">
                  <c:v>9.5178604125976563</c:v>
                </c:pt>
                <c:pt idx="262">
                  <c:v>9.5178604125976563</c:v>
                </c:pt>
                <c:pt idx="263">
                  <c:v>9.5178604125976563</c:v>
                </c:pt>
                <c:pt idx="264">
                  <c:v>9.4568901062011719</c:v>
                </c:pt>
                <c:pt idx="265">
                  <c:v>9.4568901062011719</c:v>
                </c:pt>
                <c:pt idx="266">
                  <c:v>9.4066095352172852</c:v>
                </c:pt>
                <c:pt idx="267">
                  <c:v>9.4066095352172852</c:v>
                </c:pt>
                <c:pt idx="268">
                  <c:v>9.4066095352172852</c:v>
                </c:pt>
                <c:pt idx="269">
                  <c:v>9.4066095352172852</c:v>
                </c:pt>
                <c:pt idx="270">
                  <c:v>9.3761997222900391</c:v>
                </c:pt>
                <c:pt idx="271">
                  <c:v>9.3761997222900391</c:v>
                </c:pt>
                <c:pt idx="272">
                  <c:v>9.2806396484375</c:v>
                </c:pt>
                <c:pt idx="273">
                  <c:v>9.2806396484375</c:v>
                </c:pt>
                <c:pt idx="274">
                  <c:v>9.2806396484375</c:v>
                </c:pt>
                <c:pt idx="275">
                  <c:v>9.2806396484375</c:v>
                </c:pt>
                <c:pt idx="276">
                  <c:v>9.2360696792602539</c:v>
                </c:pt>
                <c:pt idx="277">
                  <c:v>9.2360696792602539</c:v>
                </c:pt>
                <c:pt idx="278">
                  <c:v>9.1579904556274414</c:v>
                </c:pt>
                <c:pt idx="279">
                  <c:v>9.1579904556274414</c:v>
                </c:pt>
                <c:pt idx="280">
                  <c:v>9.1579904556274414</c:v>
                </c:pt>
                <c:pt idx="281">
                  <c:v>9.1579904556274414</c:v>
                </c:pt>
                <c:pt idx="282">
                  <c:v>9.1035404205322266</c:v>
                </c:pt>
                <c:pt idx="283">
                  <c:v>9.1035404205322266</c:v>
                </c:pt>
                <c:pt idx="284">
                  <c:v>9.0572395324707031</c:v>
                </c:pt>
                <c:pt idx="285">
                  <c:v>9.0572395324707031</c:v>
                </c:pt>
                <c:pt idx="286">
                  <c:v>9.0301103591918945</c:v>
                </c:pt>
                <c:pt idx="287">
                  <c:v>9.0301103591918945</c:v>
                </c:pt>
                <c:pt idx="288">
                  <c:v>9.0301103591918945</c:v>
                </c:pt>
                <c:pt idx="289">
                  <c:v>9.0301103591918945</c:v>
                </c:pt>
                <c:pt idx="290">
                  <c:v>8.964909553527832</c:v>
                </c:pt>
                <c:pt idx="291">
                  <c:v>8.964909553527832</c:v>
                </c:pt>
                <c:pt idx="292">
                  <c:v>8.9098501205444336</c:v>
                </c:pt>
                <c:pt idx="293">
                  <c:v>8.9098501205444336</c:v>
                </c:pt>
                <c:pt idx="294">
                  <c:v>8.8800201416015625</c:v>
                </c:pt>
                <c:pt idx="295">
                  <c:v>8.8800201416015625</c:v>
                </c:pt>
                <c:pt idx="296">
                  <c:v>8.8800201416015625</c:v>
                </c:pt>
                <c:pt idx="297">
                  <c:v>8.8800201416015625</c:v>
                </c:pt>
                <c:pt idx="298">
                  <c:v>8.8357095718383789</c:v>
                </c:pt>
                <c:pt idx="299">
                  <c:v>8.8357095718383789</c:v>
                </c:pt>
                <c:pt idx="300">
                  <c:v>8.7607002258300781</c:v>
                </c:pt>
                <c:pt idx="301">
                  <c:v>8.7607002258300781</c:v>
                </c:pt>
                <c:pt idx="302">
                  <c:v>8.7607002258300781</c:v>
                </c:pt>
                <c:pt idx="303">
                  <c:v>8.7607002258300781</c:v>
                </c:pt>
                <c:pt idx="304">
                  <c:v>8.7010602951049805</c:v>
                </c:pt>
                <c:pt idx="305">
                  <c:v>8.7010602951049805</c:v>
                </c:pt>
                <c:pt idx="306">
                  <c:v>8.7010602951049805</c:v>
                </c:pt>
                <c:pt idx="307">
                  <c:v>8.7010602951049805</c:v>
                </c:pt>
                <c:pt idx="308">
                  <c:v>8.6476802825927734</c:v>
                </c:pt>
                <c:pt idx="309">
                  <c:v>8.6476802825927734</c:v>
                </c:pt>
                <c:pt idx="310">
                  <c:v>8.6207704544067383</c:v>
                </c:pt>
                <c:pt idx="311">
                  <c:v>8.6207704544067383</c:v>
                </c:pt>
                <c:pt idx="312">
                  <c:v>8.6207704544067383</c:v>
                </c:pt>
                <c:pt idx="313">
                  <c:v>8.6207704544067383</c:v>
                </c:pt>
                <c:pt idx="314">
                  <c:v>8.5677604675292969</c:v>
                </c:pt>
                <c:pt idx="315">
                  <c:v>8.5677604675292969</c:v>
                </c:pt>
                <c:pt idx="316">
                  <c:v>8.4949102401733398</c:v>
                </c:pt>
                <c:pt idx="317">
                  <c:v>8.4618101119995117</c:v>
                </c:pt>
                <c:pt idx="318">
                  <c:v>8.4618101119995117</c:v>
                </c:pt>
                <c:pt idx="319">
                  <c:v>8.3992996215820313</c:v>
                </c:pt>
                <c:pt idx="320">
                  <c:v>8.3992996215820313</c:v>
                </c:pt>
                <c:pt idx="321">
                  <c:v>8.3607501983642578</c:v>
                </c:pt>
                <c:pt idx="322">
                  <c:v>8.3607501983642578</c:v>
                </c:pt>
                <c:pt idx="323">
                  <c:v>8.3607501983642578</c:v>
                </c:pt>
                <c:pt idx="324">
                  <c:v>8.3607501983642578</c:v>
                </c:pt>
                <c:pt idx="325">
                  <c:v>8.2833499908447266</c:v>
                </c:pt>
                <c:pt idx="326">
                  <c:v>8.2833499908447266</c:v>
                </c:pt>
                <c:pt idx="327">
                  <c:v>8.262120246887207</c:v>
                </c:pt>
                <c:pt idx="328">
                  <c:v>8.262120246887207</c:v>
                </c:pt>
                <c:pt idx="329">
                  <c:v>8.2138204574584961</c:v>
                </c:pt>
                <c:pt idx="330">
                  <c:v>8.2138204574584961</c:v>
                </c:pt>
                <c:pt idx="331">
                  <c:v>8.2138204574584961</c:v>
                </c:pt>
                <c:pt idx="332">
                  <c:v>8.2138204574584961</c:v>
                </c:pt>
                <c:pt idx="333">
                  <c:v>8.1534700393676758</c:v>
                </c:pt>
                <c:pt idx="334">
                  <c:v>8.1534700393676758</c:v>
                </c:pt>
                <c:pt idx="335">
                  <c:v>8.1072797775268555</c:v>
                </c:pt>
                <c:pt idx="336">
                  <c:v>8.1072797775268555</c:v>
                </c:pt>
                <c:pt idx="337">
                  <c:v>8.072230339050293</c:v>
                </c:pt>
                <c:pt idx="338">
                  <c:v>8.072230339050293</c:v>
                </c:pt>
                <c:pt idx="339">
                  <c:v>8.072230339050293</c:v>
                </c:pt>
                <c:pt idx="340">
                  <c:v>8.072230339050293</c:v>
                </c:pt>
                <c:pt idx="341">
                  <c:v>8.0194501876831055</c:v>
                </c:pt>
                <c:pt idx="342">
                  <c:v>8.0194501876831055</c:v>
                </c:pt>
                <c:pt idx="343">
                  <c:v>7.9482197761535645</c:v>
                </c:pt>
                <c:pt idx="344">
                  <c:v>7.9482197761535645</c:v>
                </c:pt>
                <c:pt idx="345">
                  <c:v>7.9265398979187012</c:v>
                </c:pt>
                <c:pt idx="346">
                  <c:v>7.9265398979187012</c:v>
                </c:pt>
                <c:pt idx="347">
                  <c:v>7.8805398941040039</c:v>
                </c:pt>
                <c:pt idx="348">
                  <c:v>7.8805398941040039</c:v>
                </c:pt>
                <c:pt idx="349">
                  <c:v>7.8805398941040039</c:v>
                </c:pt>
                <c:pt idx="350">
                  <c:v>7.8805398941040039</c:v>
                </c:pt>
                <c:pt idx="351">
                  <c:v>7.8289299011230469</c:v>
                </c:pt>
                <c:pt idx="352">
                  <c:v>7.8289299011230469</c:v>
                </c:pt>
                <c:pt idx="353">
                  <c:v>7.8289299011230469</c:v>
                </c:pt>
                <c:pt idx="354">
                  <c:v>7.7684998512268066</c:v>
                </c:pt>
                <c:pt idx="355">
                  <c:v>7.7684998512268066</c:v>
                </c:pt>
                <c:pt idx="356">
                  <c:v>7.7426400184631348</c:v>
                </c:pt>
                <c:pt idx="357">
                  <c:v>7.7426400184631348</c:v>
                </c:pt>
                <c:pt idx="358">
                  <c:v>7.7426400184631348</c:v>
                </c:pt>
                <c:pt idx="359">
                  <c:v>7.7426400184631348</c:v>
                </c:pt>
                <c:pt idx="360">
                  <c:v>7.6810998916625977</c:v>
                </c:pt>
                <c:pt idx="361">
                  <c:v>7.6810998916625977</c:v>
                </c:pt>
                <c:pt idx="362">
                  <c:v>7.6394801139831543</c:v>
                </c:pt>
                <c:pt idx="363">
                  <c:v>7.6394801139831543</c:v>
                </c:pt>
                <c:pt idx="364">
                  <c:v>7.5887999534606934</c:v>
                </c:pt>
                <c:pt idx="365">
                  <c:v>7.5887999534606934</c:v>
                </c:pt>
                <c:pt idx="366">
                  <c:v>7.5887999534606934</c:v>
                </c:pt>
                <c:pt idx="367">
                  <c:v>7.5887999534606934</c:v>
                </c:pt>
                <c:pt idx="368">
                  <c:v>7.518439769744873</c:v>
                </c:pt>
                <c:pt idx="369">
                  <c:v>7.518439769744873</c:v>
                </c:pt>
                <c:pt idx="370">
                  <c:v>7.4837398529052734</c:v>
                </c:pt>
                <c:pt idx="371">
                  <c:v>7.4837398529052734</c:v>
                </c:pt>
                <c:pt idx="372">
                  <c:v>7.431300163269043</c:v>
                </c:pt>
                <c:pt idx="373">
                  <c:v>7.431300163269043</c:v>
                </c:pt>
                <c:pt idx="374">
                  <c:v>7.431300163269043</c:v>
                </c:pt>
                <c:pt idx="375">
                  <c:v>7.431300163269043</c:v>
                </c:pt>
                <c:pt idx="376">
                  <c:v>7.3844099044799805</c:v>
                </c:pt>
                <c:pt idx="377">
                  <c:v>7.3844099044799805</c:v>
                </c:pt>
                <c:pt idx="378">
                  <c:v>7.3305301666259766</c:v>
                </c:pt>
                <c:pt idx="379">
                  <c:v>7.3305301666259766</c:v>
                </c:pt>
                <c:pt idx="380">
                  <c:v>7.2958798408508301</c:v>
                </c:pt>
                <c:pt idx="381">
                  <c:v>7.2958798408508301</c:v>
                </c:pt>
                <c:pt idx="382">
                  <c:v>7.2958798408508301</c:v>
                </c:pt>
                <c:pt idx="383">
                  <c:v>7.2958798408508301</c:v>
                </c:pt>
                <c:pt idx="384">
                  <c:v>7.2487897872924805</c:v>
                </c:pt>
                <c:pt idx="385">
                  <c:v>7.2487897872924805</c:v>
                </c:pt>
                <c:pt idx="386">
                  <c:v>7.2002801895141602</c:v>
                </c:pt>
                <c:pt idx="387">
                  <c:v>7.2002801895141602</c:v>
                </c:pt>
                <c:pt idx="388">
                  <c:v>7.1245198249816895</c:v>
                </c:pt>
                <c:pt idx="389">
                  <c:v>7.1245198249816895</c:v>
                </c:pt>
                <c:pt idx="390">
                  <c:v>7.1245198249816895</c:v>
                </c:pt>
                <c:pt idx="391">
                  <c:v>7.1245198249816895</c:v>
                </c:pt>
                <c:pt idx="392">
                  <c:v>7.0953397750854492</c:v>
                </c:pt>
                <c:pt idx="393">
                  <c:v>7.0953397750854492</c:v>
                </c:pt>
                <c:pt idx="394">
                  <c:v>7.0468897819519043</c:v>
                </c:pt>
                <c:pt idx="395">
                  <c:v>7.0468897819519043</c:v>
                </c:pt>
                <c:pt idx="396">
                  <c:v>6.997459888458252</c:v>
                </c:pt>
                <c:pt idx="397">
                  <c:v>6.997459888458252</c:v>
                </c:pt>
                <c:pt idx="398">
                  <c:v>6.997459888458252</c:v>
                </c:pt>
                <c:pt idx="399">
                  <c:v>6.997459888458252</c:v>
                </c:pt>
                <c:pt idx="400">
                  <c:v>6.9430599212646484</c:v>
                </c:pt>
                <c:pt idx="401">
                  <c:v>6.9430599212646484</c:v>
                </c:pt>
                <c:pt idx="402">
                  <c:v>6.8872098922729492</c:v>
                </c:pt>
                <c:pt idx="403">
                  <c:v>6.8872098922729492</c:v>
                </c:pt>
                <c:pt idx="404">
                  <c:v>6.8423500061035156</c:v>
                </c:pt>
                <c:pt idx="405">
                  <c:v>6.8423500061035156</c:v>
                </c:pt>
                <c:pt idx="406">
                  <c:v>6.8423500061035156</c:v>
                </c:pt>
                <c:pt idx="407">
                  <c:v>6.8423500061035156</c:v>
                </c:pt>
                <c:pt idx="408">
                  <c:v>6.8094601631164551</c:v>
                </c:pt>
                <c:pt idx="409">
                  <c:v>6.8094601631164551</c:v>
                </c:pt>
                <c:pt idx="410">
                  <c:v>6.765160083770752</c:v>
                </c:pt>
                <c:pt idx="411">
                  <c:v>6.765160083770752</c:v>
                </c:pt>
                <c:pt idx="412">
                  <c:v>6.7026000022888184</c:v>
                </c:pt>
                <c:pt idx="413">
                  <c:v>6.7026000022888184</c:v>
                </c:pt>
                <c:pt idx="414">
                  <c:v>6.7026000022888184</c:v>
                </c:pt>
                <c:pt idx="415">
                  <c:v>6.7026000022888184</c:v>
                </c:pt>
                <c:pt idx="416">
                  <c:v>6.6304001808166504</c:v>
                </c:pt>
                <c:pt idx="417">
                  <c:v>6.6304001808166504</c:v>
                </c:pt>
                <c:pt idx="418">
                  <c:v>6.5964198112487793</c:v>
                </c:pt>
                <c:pt idx="419">
                  <c:v>6.5964198112487793</c:v>
                </c:pt>
                <c:pt idx="420">
                  <c:v>6.5483298301696777</c:v>
                </c:pt>
                <c:pt idx="421">
                  <c:v>6.5483298301696777</c:v>
                </c:pt>
                <c:pt idx="422">
                  <c:v>6.5483298301696777</c:v>
                </c:pt>
                <c:pt idx="423">
                  <c:v>6.5483298301696777</c:v>
                </c:pt>
                <c:pt idx="424">
                  <c:v>6.4959797859191895</c:v>
                </c:pt>
                <c:pt idx="425">
                  <c:v>6.4959797859191895</c:v>
                </c:pt>
                <c:pt idx="426">
                  <c:v>6.4497599601745605</c:v>
                </c:pt>
                <c:pt idx="427">
                  <c:v>6.4497599601745605</c:v>
                </c:pt>
                <c:pt idx="428">
                  <c:v>6.4154500961303711</c:v>
                </c:pt>
                <c:pt idx="429">
                  <c:v>6.4154500961303711</c:v>
                </c:pt>
                <c:pt idx="430">
                  <c:v>6.3462600708007813</c:v>
                </c:pt>
                <c:pt idx="431">
                  <c:v>6.3462600708007813</c:v>
                </c:pt>
                <c:pt idx="432">
                  <c:v>6.3462600708007813</c:v>
                </c:pt>
                <c:pt idx="433">
                  <c:v>6.3462600708007813</c:v>
                </c:pt>
                <c:pt idx="434">
                  <c:v>6.3140401840209961</c:v>
                </c:pt>
                <c:pt idx="435">
                  <c:v>6.3140401840209961</c:v>
                </c:pt>
                <c:pt idx="436">
                  <c:v>6.2545299530029297</c:v>
                </c:pt>
                <c:pt idx="437">
                  <c:v>6.2545299530029297</c:v>
                </c:pt>
                <c:pt idx="438">
                  <c:v>6.2545299530029297</c:v>
                </c:pt>
                <c:pt idx="439">
                  <c:v>6.2545299530029297</c:v>
                </c:pt>
                <c:pt idx="440">
                  <c:v>6.188809871673584</c:v>
                </c:pt>
                <c:pt idx="441">
                  <c:v>6.188809871673584</c:v>
                </c:pt>
                <c:pt idx="442">
                  <c:v>6.1576399803161621</c:v>
                </c:pt>
                <c:pt idx="443">
                  <c:v>6.1576399803161621</c:v>
                </c:pt>
                <c:pt idx="444">
                  <c:v>6.1113400459289551</c:v>
                </c:pt>
                <c:pt idx="445">
                  <c:v>6.1113400459289551</c:v>
                </c:pt>
                <c:pt idx="446">
                  <c:v>6.1113400459289551</c:v>
                </c:pt>
                <c:pt idx="447">
                  <c:v>6.1113400459289551</c:v>
                </c:pt>
                <c:pt idx="448">
                  <c:v>6.0554499626159668</c:v>
                </c:pt>
                <c:pt idx="449">
                  <c:v>6.0056099891662598</c:v>
                </c:pt>
                <c:pt idx="450">
                  <c:v>6.0056099891662598</c:v>
                </c:pt>
                <c:pt idx="451">
                  <c:v>5.9544000625610352</c:v>
                </c:pt>
                <c:pt idx="452">
                  <c:v>5.9544000625610352</c:v>
                </c:pt>
                <c:pt idx="453">
                  <c:v>5.9544000625610352</c:v>
                </c:pt>
                <c:pt idx="454">
                  <c:v>5.9544000625610352</c:v>
                </c:pt>
                <c:pt idx="455">
                  <c:v>5.9147400856018066</c:v>
                </c:pt>
                <c:pt idx="456">
                  <c:v>5.9147400856018066</c:v>
                </c:pt>
                <c:pt idx="457">
                  <c:v>5.8468999862670898</c:v>
                </c:pt>
                <c:pt idx="458">
                  <c:v>5.8468999862670898</c:v>
                </c:pt>
                <c:pt idx="459">
                  <c:v>5.8079700469970703</c:v>
                </c:pt>
                <c:pt idx="460">
                  <c:v>5.8079700469970703</c:v>
                </c:pt>
                <c:pt idx="461">
                  <c:v>5.8079700469970703</c:v>
                </c:pt>
                <c:pt idx="462">
                  <c:v>5.8079700469970703</c:v>
                </c:pt>
                <c:pt idx="463">
                  <c:v>5.8079700469970703</c:v>
                </c:pt>
                <c:pt idx="464">
                  <c:v>5.7422399520874023</c:v>
                </c:pt>
                <c:pt idx="465">
                  <c:v>5.7422399520874023</c:v>
                </c:pt>
                <c:pt idx="466">
                  <c:v>5.7038102149963379</c:v>
                </c:pt>
                <c:pt idx="467">
                  <c:v>5.7038102149963379</c:v>
                </c:pt>
                <c:pt idx="468">
                  <c:v>5.7038102149963379</c:v>
                </c:pt>
                <c:pt idx="469">
                  <c:v>5.6485400199890137</c:v>
                </c:pt>
                <c:pt idx="470">
                  <c:v>5.6485400199890137</c:v>
                </c:pt>
                <c:pt idx="471">
                  <c:v>5.6485400199890137</c:v>
                </c:pt>
                <c:pt idx="472">
                  <c:v>5.6230897903442383</c:v>
                </c:pt>
                <c:pt idx="473">
                  <c:v>5.6230897903442383</c:v>
                </c:pt>
                <c:pt idx="474">
                  <c:v>5.5735898017883301</c:v>
                </c:pt>
                <c:pt idx="475">
                  <c:v>5.5735898017883301</c:v>
                </c:pt>
                <c:pt idx="476">
                  <c:v>5.5735898017883301</c:v>
                </c:pt>
                <c:pt idx="477">
                  <c:v>5.5735898017883301</c:v>
                </c:pt>
                <c:pt idx="478">
                  <c:v>5.5149497985839844</c:v>
                </c:pt>
                <c:pt idx="479">
                  <c:v>5.5149497985839844</c:v>
                </c:pt>
                <c:pt idx="480">
                  <c:v>5.4513602256774902</c:v>
                </c:pt>
                <c:pt idx="481">
                  <c:v>5.4513602256774902</c:v>
                </c:pt>
                <c:pt idx="482">
                  <c:v>5.4196701049804688</c:v>
                </c:pt>
                <c:pt idx="483">
                  <c:v>5.4196701049804688</c:v>
                </c:pt>
                <c:pt idx="484">
                  <c:v>5.3644499778747559</c:v>
                </c:pt>
                <c:pt idx="485">
                  <c:v>5.3644499778747559</c:v>
                </c:pt>
                <c:pt idx="486">
                  <c:v>5.3644499778747559</c:v>
                </c:pt>
                <c:pt idx="487">
                  <c:v>5.3644499778747559</c:v>
                </c:pt>
                <c:pt idx="488">
                  <c:v>5.312809944152832</c:v>
                </c:pt>
                <c:pt idx="489">
                  <c:v>5.312809944152832</c:v>
                </c:pt>
                <c:pt idx="490">
                  <c:v>5.2487101554870605</c:v>
                </c:pt>
                <c:pt idx="491">
                  <c:v>5.2487101554870605</c:v>
                </c:pt>
                <c:pt idx="492">
                  <c:v>5.2281498908996582</c:v>
                </c:pt>
                <c:pt idx="493">
                  <c:v>5.2281498908996582</c:v>
                </c:pt>
                <c:pt idx="494">
                  <c:v>5.2281498908996582</c:v>
                </c:pt>
                <c:pt idx="495">
                  <c:v>5.2281498908996582</c:v>
                </c:pt>
                <c:pt idx="496">
                  <c:v>5.1806797981262207</c:v>
                </c:pt>
                <c:pt idx="497">
                  <c:v>5.1806797981262207</c:v>
                </c:pt>
                <c:pt idx="498">
                  <c:v>5.1168498992919922</c:v>
                </c:pt>
                <c:pt idx="499">
                  <c:v>5.1168498992919922</c:v>
                </c:pt>
                <c:pt idx="500">
                  <c:v>5.1168498992919922</c:v>
                </c:pt>
                <c:pt idx="501">
                  <c:v>5.1168498992919922</c:v>
                </c:pt>
                <c:pt idx="502">
                  <c:v>5.0795798301696777</c:v>
                </c:pt>
                <c:pt idx="503">
                  <c:v>5.0795798301696777</c:v>
                </c:pt>
                <c:pt idx="504">
                  <c:v>5.0152101516723633</c:v>
                </c:pt>
                <c:pt idx="505">
                  <c:v>5.0152101516723633</c:v>
                </c:pt>
                <c:pt idx="506">
                  <c:v>4.9418501853942871</c:v>
                </c:pt>
                <c:pt idx="507">
                  <c:v>4.9418501853942871</c:v>
                </c:pt>
                <c:pt idx="508">
                  <c:v>4.9418501853942871</c:v>
                </c:pt>
                <c:pt idx="509">
                  <c:v>4.9418501853942871</c:v>
                </c:pt>
                <c:pt idx="510">
                  <c:v>4.8921198844909668</c:v>
                </c:pt>
                <c:pt idx="511">
                  <c:v>4.8921198844909668</c:v>
                </c:pt>
                <c:pt idx="512">
                  <c:v>4.8410301208496094</c:v>
                </c:pt>
                <c:pt idx="513">
                  <c:v>4.8410301208496094</c:v>
                </c:pt>
                <c:pt idx="514">
                  <c:v>4.7849798202514648</c:v>
                </c:pt>
                <c:pt idx="515">
                  <c:v>4.7849798202514648</c:v>
                </c:pt>
                <c:pt idx="516">
                  <c:v>4.7849798202514648</c:v>
                </c:pt>
                <c:pt idx="517">
                  <c:v>4.7849798202514648</c:v>
                </c:pt>
                <c:pt idx="518">
                  <c:v>4.7354297637939453</c:v>
                </c:pt>
                <c:pt idx="519">
                  <c:v>4.7354297637939453</c:v>
                </c:pt>
                <c:pt idx="520">
                  <c:v>4.701509952545166</c:v>
                </c:pt>
                <c:pt idx="521">
                  <c:v>4.701509952545166</c:v>
                </c:pt>
                <c:pt idx="522">
                  <c:v>4.6468801498413086</c:v>
                </c:pt>
                <c:pt idx="523">
                  <c:v>4.6468801498413086</c:v>
                </c:pt>
                <c:pt idx="524">
                  <c:v>4.6468801498413086</c:v>
                </c:pt>
                <c:pt idx="525">
                  <c:v>4.6468801498413086</c:v>
                </c:pt>
                <c:pt idx="526">
                  <c:v>4.5911798477172852</c:v>
                </c:pt>
                <c:pt idx="527">
                  <c:v>4.5911798477172852</c:v>
                </c:pt>
                <c:pt idx="528">
                  <c:v>4.5247001647949219</c:v>
                </c:pt>
                <c:pt idx="529">
                  <c:v>4.5247001647949219</c:v>
                </c:pt>
                <c:pt idx="530">
                  <c:v>4.4954299926757813</c:v>
                </c:pt>
                <c:pt idx="531">
                  <c:v>4.4954299926757813</c:v>
                </c:pt>
                <c:pt idx="532">
                  <c:v>4.4954299926757813</c:v>
                </c:pt>
                <c:pt idx="533">
                  <c:v>4.4954299926757813</c:v>
                </c:pt>
                <c:pt idx="534">
                  <c:v>4.4954299926757813</c:v>
                </c:pt>
                <c:pt idx="535">
                  <c:v>4.4621601104736328</c:v>
                </c:pt>
                <c:pt idx="536">
                  <c:v>4.4621601104736328</c:v>
                </c:pt>
                <c:pt idx="537">
                  <c:v>4.4015498161315918</c:v>
                </c:pt>
                <c:pt idx="538">
                  <c:v>4.4015498161315918</c:v>
                </c:pt>
                <c:pt idx="539">
                  <c:v>4.3407797813415527</c:v>
                </c:pt>
                <c:pt idx="540">
                  <c:v>4.3407797813415527</c:v>
                </c:pt>
                <c:pt idx="541">
                  <c:v>4.3407797813415527</c:v>
                </c:pt>
                <c:pt idx="542">
                  <c:v>4.3407797813415527</c:v>
                </c:pt>
                <c:pt idx="543">
                  <c:v>4.2965598106384277</c:v>
                </c:pt>
                <c:pt idx="544">
                  <c:v>4.2965598106384277</c:v>
                </c:pt>
                <c:pt idx="545">
                  <c:v>4.2409200668334961</c:v>
                </c:pt>
                <c:pt idx="546">
                  <c:v>4.2409200668334961</c:v>
                </c:pt>
                <c:pt idx="547">
                  <c:v>4.2079901695251465</c:v>
                </c:pt>
                <c:pt idx="548">
                  <c:v>4.2079901695251465</c:v>
                </c:pt>
                <c:pt idx="549">
                  <c:v>4.2079901695251465</c:v>
                </c:pt>
                <c:pt idx="550">
                  <c:v>4.2079901695251465</c:v>
                </c:pt>
                <c:pt idx="551">
                  <c:v>4.1501798629760742</c:v>
                </c:pt>
                <c:pt idx="552">
                  <c:v>4.1501798629760742</c:v>
                </c:pt>
                <c:pt idx="553">
                  <c:v>4.1083102226257324</c:v>
                </c:pt>
                <c:pt idx="554">
                  <c:v>4.1083102226257324</c:v>
                </c:pt>
                <c:pt idx="555">
                  <c:v>4.0641698837280273</c:v>
                </c:pt>
                <c:pt idx="556">
                  <c:v>4.0641698837280273</c:v>
                </c:pt>
                <c:pt idx="557">
                  <c:v>4.0641698837280273</c:v>
                </c:pt>
                <c:pt idx="558">
                  <c:v>4.0641698837280273</c:v>
                </c:pt>
                <c:pt idx="559">
                  <c:v>4.0641698837280273</c:v>
                </c:pt>
                <c:pt idx="560">
                  <c:v>4.0641698837280273</c:v>
                </c:pt>
                <c:pt idx="561">
                  <c:v>4.0252499580383301</c:v>
                </c:pt>
                <c:pt idx="562">
                  <c:v>4.0252499580383301</c:v>
                </c:pt>
                <c:pt idx="563">
                  <c:v>4.0000901222229004</c:v>
                </c:pt>
                <c:pt idx="564">
                  <c:v>4.0000901222229004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F3-4BED-88DD-93ED7DCD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4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F04BAF-6496-CC4A-921C-3030FDB4E92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46F91B-6545-A942-B04A-74C017CFD196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225425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8BC52E-3A83-E84D-B8A8-8D98F940710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475903</xdr:colOff>
      <xdr:row>5</xdr:row>
      <xdr:rowOff>152400</xdr:rowOff>
    </xdr:from>
    <xdr:to>
      <xdr:col>20</xdr:col>
      <xdr:colOff>469323</xdr:colOff>
      <xdr:row>48</xdr:row>
      <xdr:rowOff>171450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CF4CC30-2EEA-4A7A-B2F9-65EB3E8F9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415636</xdr:colOff>
      <xdr:row>54</xdr:row>
      <xdr:rowOff>166256</xdr:rowOff>
    </xdr:from>
    <xdr:to>
      <xdr:col>20</xdr:col>
      <xdr:colOff>409056</xdr:colOff>
      <xdr:row>98</xdr:row>
      <xdr:rowOff>5197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D83564C-6EDD-4506-AE16-0763D08E7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415636</xdr:colOff>
      <xdr:row>105</xdr:row>
      <xdr:rowOff>166256</xdr:rowOff>
    </xdr:from>
    <xdr:to>
      <xdr:col>20</xdr:col>
      <xdr:colOff>409056</xdr:colOff>
      <xdr:row>149</xdr:row>
      <xdr:rowOff>5197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6FF68BE-1760-47FE-BA6F-47647DF18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415636</xdr:colOff>
      <xdr:row>155</xdr:row>
      <xdr:rowOff>166256</xdr:rowOff>
    </xdr:from>
    <xdr:to>
      <xdr:col>20</xdr:col>
      <xdr:colOff>409056</xdr:colOff>
      <xdr:row>199</xdr:row>
      <xdr:rowOff>5197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A298875-4322-4886-8D24-C8B193C23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415636</xdr:colOff>
      <xdr:row>204</xdr:row>
      <xdr:rowOff>166256</xdr:rowOff>
    </xdr:from>
    <xdr:to>
      <xdr:col>20</xdr:col>
      <xdr:colOff>409056</xdr:colOff>
      <xdr:row>248</xdr:row>
      <xdr:rowOff>5197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68B13E51-E70C-4198-9CEC-A3860E28E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20CEBC-4B82-DB45-AECE-23CC24107525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9846AE-0670-E949-BC73-AFA16C1958B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2EFBAC-DC46-F84D-AA7D-8B98526D9A4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475903</xdr:colOff>
      <xdr:row>6</xdr:row>
      <xdr:rowOff>152400</xdr:rowOff>
    </xdr:from>
    <xdr:to>
      <xdr:col>20</xdr:col>
      <xdr:colOff>469323</xdr:colOff>
      <xdr:row>49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1372206-4E51-4FB4-8A51-774670A59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475903</xdr:colOff>
      <xdr:row>55</xdr:row>
      <xdr:rowOff>152400</xdr:rowOff>
    </xdr:from>
    <xdr:to>
      <xdr:col>20</xdr:col>
      <xdr:colOff>469323</xdr:colOff>
      <xdr:row>98</xdr:row>
      <xdr:rowOff>171450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05B6B25-DC3F-4938-922D-CCC3D0F71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475903</xdr:colOff>
      <xdr:row>105</xdr:row>
      <xdr:rowOff>152400</xdr:rowOff>
    </xdr:from>
    <xdr:to>
      <xdr:col>20</xdr:col>
      <xdr:colOff>469323</xdr:colOff>
      <xdr:row>148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952C40F-A594-4133-9E46-5C123AB0B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475903</xdr:colOff>
      <xdr:row>154</xdr:row>
      <xdr:rowOff>152400</xdr:rowOff>
    </xdr:from>
    <xdr:to>
      <xdr:col>20</xdr:col>
      <xdr:colOff>469323</xdr:colOff>
      <xdr:row>197</xdr:row>
      <xdr:rowOff>171450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E70B081-3FDB-4F85-B418-E7FB6FDD2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475903</xdr:colOff>
      <xdr:row>203</xdr:row>
      <xdr:rowOff>152400</xdr:rowOff>
    </xdr:from>
    <xdr:to>
      <xdr:col>20</xdr:col>
      <xdr:colOff>469323</xdr:colOff>
      <xdr:row>246</xdr:row>
      <xdr:rowOff>171450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7D7E670-1B3F-4C38-A43B-EE193CA8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D21" sqref="D21"/>
    </sheetView>
  </sheetViews>
  <sheetFormatPr baseColWidth="10" defaultRowHeight="14.4" x14ac:dyDescent="0.3"/>
  <cols>
    <col min="1" max="1" width="18" customWidth="1"/>
    <col min="2" max="2" width="13.33203125" customWidth="1"/>
    <col min="3" max="3" width="33.44140625" customWidth="1"/>
    <col min="4" max="4" width="13.77734375" customWidth="1"/>
    <col min="5" max="5" width="20.33203125" bestFit="1" customWidth="1"/>
    <col min="6" max="6" width="14.21875" customWidth="1"/>
  </cols>
  <sheetData>
    <row r="1" spans="1:8" ht="55.95" customHeight="1" x14ac:dyDescent="0.3">
      <c r="C1" s="15" t="s">
        <v>29</v>
      </c>
    </row>
    <row r="2" spans="1:8" x14ac:dyDescent="0.3">
      <c r="A2" s="5" t="s">
        <v>19</v>
      </c>
      <c r="B2" t="s">
        <v>21</v>
      </c>
    </row>
    <row r="4" spans="1:8" ht="15" customHeight="1" x14ac:dyDescent="0.3">
      <c r="A4" s="36" t="s">
        <v>0</v>
      </c>
      <c r="B4" s="36"/>
      <c r="C4" s="36"/>
      <c r="D4" s="36"/>
      <c r="E4" s="36"/>
      <c r="F4" t="s">
        <v>31</v>
      </c>
      <c r="G4">
        <f>0.11*19.9</f>
        <v>2.1890000000000001</v>
      </c>
      <c r="H4" t="s">
        <v>32</v>
      </c>
    </row>
    <row r="5" spans="1:8" ht="30" customHeight="1" x14ac:dyDescent="0.3">
      <c r="A5" s="36" t="s">
        <v>1</v>
      </c>
      <c r="B5" s="36" t="s">
        <v>2</v>
      </c>
      <c r="C5" s="10" t="s">
        <v>3</v>
      </c>
      <c r="D5" s="36" t="s">
        <v>5</v>
      </c>
      <c r="E5" s="36" t="s">
        <v>26</v>
      </c>
    </row>
    <row r="6" spans="1:8" x14ac:dyDescent="0.3">
      <c r="A6" s="36"/>
      <c r="B6" s="36"/>
      <c r="C6" s="10" t="s">
        <v>4</v>
      </c>
      <c r="D6" s="36"/>
      <c r="E6" s="36"/>
    </row>
    <row r="7" spans="1:8" ht="22.8" x14ac:dyDescent="0.4">
      <c r="A7" s="8">
        <v>1</v>
      </c>
      <c r="B7" s="9">
        <v>10</v>
      </c>
      <c r="C7" s="21">
        <f>+B7/19.9</f>
        <v>0.50251256281407042</v>
      </c>
      <c r="D7" s="11">
        <v>2.14</v>
      </c>
      <c r="E7" s="16">
        <f>+D7/19.9</f>
        <v>0.10753768844221107</v>
      </c>
    </row>
    <row r="8" spans="1:8" ht="22.8" x14ac:dyDescent="0.4">
      <c r="A8" s="1">
        <v>2</v>
      </c>
      <c r="B8" s="2">
        <v>10</v>
      </c>
      <c r="C8" s="21">
        <f t="shared" ref="C8:C11" si="0">+B8/19.9</f>
        <v>0.50251256281407042</v>
      </c>
      <c r="D8" s="12">
        <v>2.1800000000000002</v>
      </c>
      <c r="E8" s="16">
        <f t="shared" ref="E8:E11" si="1">+D8/19.9</f>
        <v>0.10954773869346736</v>
      </c>
    </row>
    <row r="9" spans="1:8" ht="22.8" x14ac:dyDescent="0.4">
      <c r="A9" s="1">
        <v>3</v>
      </c>
      <c r="B9" s="2">
        <v>10</v>
      </c>
      <c r="C9" s="21">
        <f t="shared" si="0"/>
        <v>0.50251256281407042</v>
      </c>
      <c r="D9" s="12">
        <v>2.19</v>
      </c>
      <c r="E9" s="16">
        <f t="shared" si="1"/>
        <v>0.11005025125628141</v>
      </c>
    </row>
    <row r="10" spans="1:8" ht="22.8" x14ac:dyDescent="0.4">
      <c r="A10" s="1">
        <v>4</v>
      </c>
      <c r="B10" s="2">
        <v>10</v>
      </c>
      <c r="C10" s="21">
        <f t="shared" si="0"/>
        <v>0.50251256281407042</v>
      </c>
      <c r="D10" s="12">
        <v>2.13</v>
      </c>
      <c r="E10" s="16">
        <f t="shared" si="1"/>
        <v>0.10703517587939698</v>
      </c>
    </row>
    <row r="11" spans="1:8" ht="23.4" thickBot="1" x14ac:dyDescent="0.45">
      <c r="A11" s="1">
        <v>5</v>
      </c>
      <c r="B11" s="2">
        <v>10</v>
      </c>
      <c r="C11" s="21">
        <f t="shared" si="0"/>
        <v>0.50251256281407042</v>
      </c>
      <c r="D11" s="13">
        <v>2.12</v>
      </c>
      <c r="E11" s="16">
        <f t="shared" si="1"/>
        <v>0.10653266331658293</v>
      </c>
    </row>
    <row r="12" spans="1:8" ht="15" thickBot="1" x14ac:dyDescent="0.35">
      <c r="A12" s="39" t="s">
        <v>6</v>
      </c>
      <c r="B12" s="40"/>
      <c r="C12" s="40"/>
      <c r="D12" s="14">
        <f>AVERAGE(D7:D11)</f>
        <v>2.1520000000000001</v>
      </c>
      <c r="E12" s="17">
        <f>AVERAGE(E7:E11)</f>
        <v>0.10814070351758795</v>
      </c>
    </row>
    <row r="13" spans="1:8" ht="15" thickBot="1" x14ac:dyDescent="0.35">
      <c r="A13" s="39" t="s">
        <v>7</v>
      </c>
      <c r="B13" s="40"/>
      <c r="C13" s="40"/>
      <c r="D13" s="37">
        <f>STDEV(D7:D11)</f>
        <v>3.1144823004794871E-2</v>
      </c>
      <c r="E13" s="37"/>
    </row>
    <row r="14" spans="1:8" ht="15" thickBot="1" x14ac:dyDescent="0.35">
      <c r="A14" s="39" t="s">
        <v>8</v>
      </c>
      <c r="B14" s="40"/>
      <c r="C14" s="40"/>
      <c r="D14" s="38">
        <f>D13/D12</f>
        <v>1.4472501396280145E-2</v>
      </c>
      <c r="E14" s="38"/>
      <c r="F14" t="s">
        <v>30</v>
      </c>
    </row>
    <row r="16" spans="1:8" x14ac:dyDescent="0.3">
      <c r="C16" s="10" t="s">
        <v>27</v>
      </c>
      <c r="D16" s="22">
        <f>ABS((D12-G4)/G4)</f>
        <v>1.6902695294655056E-2</v>
      </c>
      <c r="E16" t="s">
        <v>28</v>
      </c>
    </row>
  </sheetData>
  <mergeCells count="10"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82"/>
  <sheetViews>
    <sheetView topLeftCell="A6" zoomScaleNormal="100" workbookViewId="0">
      <selection activeCell="A5" sqref="A5:B5"/>
    </sheetView>
  </sheetViews>
  <sheetFormatPr baseColWidth="10" defaultRowHeight="14.4" x14ac:dyDescent="0.3"/>
  <cols>
    <col min="1" max="2" width="17.44140625" style="18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7" width="14" style="32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2" width="14.21875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6.88671875" style="4" customWidth="1"/>
    <col min="17" max="17" width="13.109375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2" width="13.21875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7" width="14.21875" bestFit="1" customWidth="1"/>
  </cols>
  <sheetData>
    <row r="1" spans="1:27" s="6" customFormat="1" ht="49.95" customHeight="1" x14ac:dyDescent="0.3">
      <c r="A1" s="19"/>
      <c r="B1" s="19"/>
      <c r="D1" s="15" t="s">
        <v>29</v>
      </c>
      <c r="F1" s="30"/>
      <c r="G1" s="30"/>
    </row>
    <row r="2" spans="1:27" s="6" customFormat="1" x14ac:dyDescent="0.3">
      <c r="A2" s="20" t="s">
        <v>19</v>
      </c>
      <c r="B2" s="20"/>
      <c r="C2" t="s">
        <v>22</v>
      </c>
      <c r="F2" s="30"/>
      <c r="G2" s="30"/>
    </row>
    <row r="3" spans="1:27" s="6" customFormat="1" x14ac:dyDescent="0.3">
      <c r="A3" s="19"/>
      <c r="B3" s="19"/>
      <c r="F3" s="30"/>
      <c r="G3" s="30"/>
    </row>
    <row r="4" spans="1:27" x14ac:dyDescent="0.3">
      <c r="A4" s="41" t="s">
        <v>10</v>
      </c>
      <c r="B4" s="41"/>
      <c r="C4" s="41"/>
      <c r="D4" s="41"/>
      <c r="E4" s="41"/>
      <c r="F4" s="41" t="s">
        <v>15</v>
      </c>
      <c r="G4" s="41"/>
      <c r="H4" s="41"/>
      <c r="I4" s="41"/>
      <c r="J4" s="41"/>
      <c r="K4" s="41" t="s">
        <v>16</v>
      </c>
      <c r="L4" s="41"/>
      <c r="M4" s="41"/>
      <c r="N4" s="41"/>
      <c r="O4" s="41"/>
      <c r="P4" s="41" t="s">
        <v>17</v>
      </c>
      <c r="Q4" s="41"/>
      <c r="R4" s="41"/>
      <c r="S4" s="41"/>
      <c r="T4" s="41"/>
      <c r="U4" s="41" t="s">
        <v>18</v>
      </c>
      <c r="V4" s="41"/>
      <c r="W4" s="41"/>
      <c r="X4" s="41"/>
      <c r="Y4" s="41"/>
    </row>
    <row r="5" spans="1:27" x14ac:dyDescent="0.3">
      <c r="A5" s="28" t="s">
        <v>38</v>
      </c>
      <c r="B5" s="27" t="s">
        <v>11</v>
      </c>
      <c r="C5" s="3" t="s">
        <v>12</v>
      </c>
      <c r="D5" s="3" t="s">
        <v>13</v>
      </c>
      <c r="E5" s="3" t="s">
        <v>14</v>
      </c>
      <c r="F5" s="28" t="s">
        <v>38</v>
      </c>
      <c r="G5" s="27" t="s">
        <v>11</v>
      </c>
      <c r="H5" s="3" t="s">
        <v>12</v>
      </c>
      <c r="I5" s="3" t="s">
        <v>13</v>
      </c>
      <c r="J5" s="3" t="s">
        <v>14</v>
      </c>
      <c r="K5" s="28" t="s">
        <v>38</v>
      </c>
      <c r="L5" s="27" t="s">
        <v>11</v>
      </c>
      <c r="M5" s="3" t="s">
        <v>12</v>
      </c>
      <c r="N5" s="3" t="s">
        <v>13</v>
      </c>
      <c r="O5" s="3" t="s">
        <v>14</v>
      </c>
      <c r="P5" s="28" t="s">
        <v>38</v>
      </c>
      <c r="Q5" s="27" t="s">
        <v>11</v>
      </c>
      <c r="R5" s="3" t="s">
        <v>12</v>
      </c>
      <c r="S5" s="3" t="s">
        <v>13</v>
      </c>
      <c r="T5" s="3" t="s">
        <v>14</v>
      </c>
      <c r="U5" s="28" t="s">
        <v>38</v>
      </c>
      <c r="V5" s="27" t="s">
        <v>11</v>
      </c>
      <c r="W5" s="3" t="s">
        <v>12</v>
      </c>
      <c r="X5" s="3" t="s">
        <v>13</v>
      </c>
      <c r="Y5" s="3" t="s">
        <v>14</v>
      </c>
      <c r="AA5">
        <v>0</v>
      </c>
    </row>
    <row r="6" spans="1:27" x14ac:dyDescent="0.3">
      <c r="A6" s="25">
        <v>44776.510830208332</v>
      </c>
      <c r="B6" s="29">
        <f>RIGHT(TEXT(A6,"h:mm:ss,000"),3)/1000+$AA5</f>
        <v>0.73</v>
      </c>
      <c r="C6" s="23">
        <v>3.9996500015258789</v>
      </c>
      <c r="D6" s="23">
        <v>60</v>
      </c>
      <c r="E6" s="23">
        <v>4</v>
      </c>
      <c r="F6" s="31">
        <v>44776.518240173609</v>
      </c>
      <c r="G6" s="29">
        <f t="shared" ref="G6:G69" si="0">RIGHT(TEXT(F6,"h:mm:ss,000"),3)/1000+$AA5</f>
        <v>0.95099999999999996</v>
      </c>
      <c r="H6" s="23">
        <v>3.9966499805450439</v>
      </c>
      <c r="I6" s="23">
        <v>60.02</v>
      </c>
      <c r="J6" s="23">
        <v>4</v>
      </c>
      <c r="K6" s="25">
        <v>44776.525519745373</v>
      </c>
      <c r="L6" s="29">
        <f>RIGHT(TEXT(K6,"h:mm:ss,000"),3)/1000+$AA5</f>
        <v>0.90600000000000003</v>
      </c>
      <c r="M6" s="23">
        <v>3.9986300468444824</v>
      </c>
      <c r="N6" s="23">
        <v>60.01</v>
      </c>
      <c r="O6" s="23">
        <v>4</v>
      </c>
      <c r="P6" s="25">
        <v>44776.538467893515</v>
      </c>
      <c r="Q6" s="29">
        <f>RIGHT(TEXT(P6,"h:mm:ss,000"),3)/1000+$AA5</f>
        <v>0.626</v>
      </c>
      <c r="R6" s="23">
        <v>3.9988899230957031</v>
      </c>
      <c r="S6" s="23">
        <v>60.02</v>
      </c>
      <c r="T6" s="23">
        <v>4</v>
      </c>
      <c r="U6" s="26">
        <v>44776.5456131713</v>
      </c>
      <c r="V6" s="29">
        <f>RIGHT(TEXT(U6,"h:mm:ss,000"),3)/1000+$AA5</f>
        <v>0.97799999999999998</v>
      </c>
      <c r="W6" s="4">
        <v>3.9983799457550049</v>
      </c>
      <c r="X6" s="4">
        <v>59.97</v>
      </c>
      <c r="Y6" s="4">
        <v>4</v>
      </c>
      <c r="AA6">
        <v>0</v>
      </c>
    </row>
    <row r="7" spans="1:27" x14ac:dyDescent="0.3">
      <c r="A7" s="25">
        <v>44776.510830219908</v>
      </c>
      <c r="B7" s="29">
        <f t="shared" ref="B7:B70" si="1">RIGHT(TEXT(A7,"h:mm:ss,000"),3)/1000+$AA6</f>
        <v>0.73099999999999998</v>
      </c>
      <c r="C7" s="23">
        <v>3.9996500015258789</v>
      </c>
      <c r="D7" s="23">
        <v>60</v>
      </c>
      <c r="E7" s="23">
        <v>4</v>
      </c>
      <c r="F7" s="31">
        <v>44776.518240196761</v>
      </c>
      <c r="G7" s="29">
        <f t="shared" si="0"/>
        <v>0.95299999999999996</v>
      </c>
      <c r="H7" s="23">
        <v>3.9966499805450439</v>
      </c>
      <c r="I7" s="23">
        <v>60.02</v>
      </c>
      <c r="J7" s="23">
        <v>4</v>
      </c>
      <c r="K7" s="25">
        <v>44776.525519756942</v>
      </c>
      <c r="L7" s="29">
        <f t="shared" ref="L7:L70" si="2">RIGHT(TEXT(K7,"h:mm:ss,000"),3)/1000+$AA6</f>
        <v>0.90700000000000003</v>
      </c>
      <c r="M7" s="23">
        <v>3.9986300468444824</v>
      </c>
      <c r="N7" s="23">
        <v>60.01</v>
      </c>
      <c r="O7" s="23">
        <v>4</v>
      </c>
      <c r="P7" s="25">
        <v>44776.538467928243</v>
      </c>
      <c r="Q7" s="29">
        <f t="shared" ref="Q7:Q70" si="3">RIGHT(TEXT(P7,"h:mm:ss,000"),3)/1000+$AA6</f>
        <v>0.629</v>
      </c>
      <c r="R7" s="23">
        <v>3.9988899230957031</v>
      </c>
      <c r="S7" s="23">
        <v>60.02</v>
      </c>
      <c r="T7" s="23">
        <v>4</v>
      </c>
      <c r="U7" s="26">
        <v>44776.545613182869</v>
      </c>
      <c r="V7" s="29">
        <f t="shared" ref="V7:V70" si="4">RIGHT(TEXT(U7,"h:mm:ss,000"),3)/1000+$AA6</f>
        <v>0.97899999999999998</v>
      </c>
      <c r="W7" s="4">
        <v>3.9983799457550049</v>
      </c>
      <c r="X7" s="4">
        <v>59.97</v>
      </c>
      <c r="Y7" s="4">
        <v>4</v>
      </c>
      <c r="AA7">
        <f>+AA5+1</f>
        <v>1</v>
      </c>
    </row>
    <row r="8" spans="1:27" x14ac:dyDescent="0.3">
      <c r="A8" s="25">
        <v>44776.510841828705</v>
      </c>
      <c r="B8" s="29">
        <f t="shared" si="1"/>
        <v>1.734</v>
      </c>
      <c r="C8" s="23">
        <v>3.9996500015258789</v>
      </c>
      <c r="D8" s="23">
        <v>60</v>
      </c>
      <c r="E8" s="23">
        <v>4</v>
      </c>
      <c r="F8" s="31">
        <v>44776.518251793983</v>
      </c>
      <c r="G8" s="29">
        <f t="shared" si="0"/>
        <v>1.9550000000000001</v>
      </c>
      <c r="H8" s="23">
        <v>3.9984700679779053</v>
      </c>
      <c r="I8" s="23">
        <v>60.02</v>
      </c>
      <c r="J8" s="23">
        <v>4</v>
      </c>
      <c r="K8" s="25">
        <v>44776.52553136574</v>
      </c>
      <c r="L8" s="29">
        <f t="shared" si="2"/>
        <v>1.9100000000000001</v>
      </c>
      <c r="M8" s="23">
        <v>3.9986300468444824</v>
      </c>
      <c r="N8" s="23">
        <v>60.01</v>
      </c>
      <c r="O8" s="23">
        <v>4</v>
      </c>
      <c r="P8" s="25">
        <v>44776.538479479168</v>
      </c>
      <c r="Q8" s="29">
        <f t="shared" si="3"/>
        <v>1.627</v>
      </c>
      <c r="R8" s="23">
        <v>3.9987599849700928</v>
      </c>
      <c r="S8" s="23">
        <v>60.02</v>
      </c>
      <c r="T8" s="23">
        <v>4</v>
      </c>
      <c r="U8" s="26">
        <v>44776.545627638887</v>
      </c>
      <c r="V8" s="29">
        <f t="shared" si="4"/>
        <v>1.228</v>
      </c>
      <c r="W8" s="4">
        <v>3.9990799427032471</v>
      </c>
      <c r="X8" s="4">
        <v>59.97</v>
      </c>
      <c r="Y8" s="4">
        <v>4</v>
      </c>
      <c r="AA8">
        <f>+AA6+1</f>
        <v>1</v>
      </c>
    </row>
    <row r="9" spans="1:27" x14ac:dyDescent="0.3">
      <c r="A9" s="25">
        <v>44776.510841840274</v>
      </c>
      <c r="B9" s="29">
        <f t="shared" si="1"/>
        <v>1.7349999999999999</v>
      </c>
      <c r="C9" s="23">
        <v>3.9996500015258789</v>
      </c>
      <c r="D9" s="23">
        <v>60</v>
      </c>
      <c r="E9" s="23">
        <v>4</v>
      </c>
      <c r="F9" s="31">
        <v>44776.518251805559</v>
      </c>
      <c r="G9" s="29">
        <f t="shared" si="0"/>
        <v>1.956</v>
      </c>
      <c r="H9" s="23">
        <v>3.9984700679779053</v>
      </c>
      <c r="I9" s="23">
        <v>60.02</v>
      </c>
      <c r="J9" s="23">
        <v>4</v>
      </c>
      <c r="K9" s="25">
        <v>44776.525531377316</v>
      </c>
      <c r="L9" s="29">
        <f t="shared" si="2"/>
        <v>1.911</v>
      </c>
      <c r="M9" s="23">
        <v>3.9986300468444824</v>
      </c>
      <c r="N9" s="23">
        <v>60.01</v>
      </c>
      <c r="O9" s="23">
        <v>4</v>
      </c>
      <c r="P9" s="25">
        <v>44776.538479513889</v>
      </c>
      <c r="Q9" s="29">
        <f t="shared" si="3"/>
        <v>1.63</v>
      </c>
      <c r="R9" s="23">
        <v>3.9987599849700928</v>
      </c>
      <c r="S9" s="23">
        <v>60.02</v>
      </c>
      <c r="T9" s="23">
        <v>4</v>
      </c>
      <c r="U9" s="26">
        <v>44776.545627673608</v>
      </c>
      <c r="V9" s="29">
        <f t="shared" si="4"/>
        <v>1.2310000000000001</v>
      </c>
      <c r="W9" s="4">
        <v>3.9990799427032471</v>
      </c>
      <c r="X9" s="4">
        <v>59.97</v>
      </c>
      <c r="Y9" s="4">
        <v>4</v>
      </c>
      <c r="AA9">
        <f>+AA7+1</f>
        <v>2</v>
      </c>
    </row>
    <row r="10" spans="1:27" x14ac:dyDescent="0.3">
      <c r="A10" s="25">
        <v>44776.510853437503</v>
      </c>
      <c r="B10" s="29">
        <f t="shared" si="1"/>
        <v>2.7370000000000001</v>
      </c>
      <c r="C10" s="23">
        <v>3.9995100498199463</v>
      </c>
      <c r="D10" s="23">
        <v>60</v>
      </c>
      <c r="E10" s="23">
        <v>4</v>
      </c>
      <c r="F10" s="31">
        <v>44776.518263414349</v>
      </c>
      <c r="G10" s="29">
        <f t="shared" si="0"/>
        <v>2.9590000000000001</v>
      </c>
      <c r="H10" s="23">
        <v>3.9984700679779053</v>
      </c>
      <c r="I10" s="23">
        <v>60.02</v>
      </c>
      <c r="J10" s="23">
        <v>4</v>
      </c>
      <c r="K10" s="25">
        <v>44776.525542986114</v>
      </c>
      <c r="L10" s="29">
        <f t="shared" si="2"/>
        <v>2.9140000000000001</v>
      </c>
      <c r="M10" s="23">
        <v>3.9976398944854736</v>
      </c>
      <c r="N10" s="23">
        <v>60.01</v>
      </c>
      <c r="O10" s="23">
        <v>4</v>
      </c>
      <c r="P10" s="25">
        <v>44776.538491064814</v>
      </c>
      <c r="Q10" s="29">
        <f t="shared" si="3"/>
        <v>2.6280000000000001</v>
      </c>
      <c r="R10" s="23">
        <v>3.9990999698638916</v>
      </c>
      <c r="S10" s="23">
        <v>60.02</v>
      </c>
      <c r="T10" s="23">
        <v>4</v>
      </c>
      <c r="U10" s="26">
        <v>44776.54563925926</v>
      </c>
      <c r="V10" s="29">
        <f t="shared" si="4"/>
        <v>2.2320000000000002</v>
      </c>
      <c r="W10" s="4">
        <v>3.9983301162719727</v>
      </c>
      <c r="X10" s="4">
        <v>59.97</v>
      </c>
      <c r="Y10" s="4">
        <v>4</v>
      </c>
      <c r="AA10">
        <f t="shared" ref="AA10:AA73" si="5">+AA8+1</f>
        <v>2</v>
      </c>
    </row>
    <row r="11" spans="1:27" x14ac:dyDescent="0.3">
      <c r="A11" s="25">
        <v>44776.510853449072</v>
      </c>
      <c r="B11" s="29">
        <f t="shared" si="1"/>
        <v>2.738</v>
      </c>
      <c r="C11" s="23">
        <v>3.9995100498199463</v>
      </c>
      <c r="D11" s="23">
        <v>60</v>
      </c>
      <c r="E11" s="23">
        <v>4</v>
      </c>
      <c r="F11" s="31">
        <v>44776.518263425925</v>
      </c>
      <c r="G11" s="29">
        <f t="shared" si="0"/>
        <v>2.96</v>
      </c>
      <c r="H11" s="23">
        <v>3.9984700679779053</v>
      </c>
      <c r="I11" s="23">
        <v>60.02</v>
      </c>
      <c r="J11" s="23">
        <v>4</v>
      </c>
      <c r="K11" s="25">
        <v>44776.525542997682</v>
      </c>
      <c r="L11" s="29">
        <f t="shared" si="2"/>
        <v>2.915</v>
      </c>
      <c r="M11" s="23">
        <v>3.9976398944854736</v>
      </c>
      <c r="N11" s="23">
        <v>60.01</v>
      </c>
      <c r="O11" s="23">
        <v>4</v>
      </c>
      <c r="P11" s="25">
        <v>44776.538491099534</v>
      </c>
      <c r="Q11" s="29">
        <f t="shared" si="3"/>
        <v>2.6310000000000002</v>
      </c>
      <c r="R11" s="23">
        <v>3.9990999698638916</v>
      </c>
      <c r="S11" s="23">
        <v>60.02</v>
      </c>
      <c r="T11" s="23">
        <v>4</v>
      </c>
      <c r="U11" s="26">
        <v>44776.545639270837</v>
      </c>
      <c r="V11" s="29">
        <f t="shared" si="4"/>
        <v>2.2330000000000001</v>
      </c>
      <c r="W11" s="4">
        <v>3.9983301162719727</v>
      </c>
      <c r="X11" s="4">
        <v>59.97</v>
      </c>
      <c r="Y11" s="4">
        <v>4</v>
      </c>
      <c r="AA11">
        <f t="shared" si="5"/>
        <v>3</v>
      </c>
    </row>
    <row r="12" spans="1:27" x14ac:dyDescent="0.3">
      <c r="A12" s="25">
        <v>44776.51086505787</v>
      </c>
      <c r="B12" s="29">
        <f t="shared" si="1"/>
        <v>3.7410000000000001</v>
      </c>
      <c r="C12" s="23">
        <v>3.9984700679779053</v>
      </c>
      <c r="D12" s="23">
        <v>60</v>
      </c>
      <c r="E12" s="23">
        <v>4</v>
      </c>
      <c r="F12" s="31">
        <v>44776.518275034723</v>
      </c>
      <c r="G12" s="29">
        <f t="shared" si="0"/>
        <v>3.9630000000000001</v>
      </c>
      <c r="H12" s="23">
        <v>3.9984700679779053</v>
      </c>
      <c r="I12" s="23">
        <v>60.02</v>
      </c>
      <c r="J12" s="23">
        <v>4</v>
      </c>
      <c r="K12" s="25">
        <v>44776.525554594904</v>
      </c>
      <c r="L12" s="29">
        <f t="shared" si="2"/>
        <v>3.9169999999999998</v>
      </c>
      <c r="M12" s="23">
        <v>3.997999906539917</v>
      </c>
      <c r="N12" s="23">
        <v>60.01</v>
      </c>
      <c r="O12" s="23">
        <v>4</v>
      </c>
      <c r="P12" s="25">
        <v>44776.53850263889</v>
      </c>
      <c r="Q12" s="29">
        <f t="shared" si="3"/>
        <v>3.6280000000000001</v>
      </c>
      <c r="R12" s="23">
        <v>3.9993200302124023</v>
      </c>
      <c r="S12" s="23">
        <v>60.02</v>
      </c>
      <c r="T12" s="23">
        <v>4</v>
      </c>
      <c r="U12" s="26">
        <v>44776.545655254631</v>
      </c>
      <c r="V12" s="29">
        <f t="shared" si="4"/>
        <v>3.6139999999999999</v>
      </c>
      <c r="W12" s="4">
        <v>3.9979801177978516</v>
      </c>
      <c r="X12" s="4">
        <v>59.97</v>
      </c>
      <c r="Y12" s="4">
        <v>4</v>
      </c>
      <c r="AA12">
        <f t="shared" si="5"/>
        <v>3</v>
      </c>
    </row>
    <row r="13" spans="1:27" x14ac:dyDescent="0.3">
      <c r="A13" s="25">
        <v>44776.510865069446</v>
      </c>
      <c r="B13" s="29">
        <f t="shared" si="1"/>
        <v>3.742</v>
      </c>
      <c r="C13" s="23">
        <v>3.9984700679779053</v>
      </c>
      <c r="D13" s="23">
        <v>60</v>
      </c>
      <c r="E13" s="23">
        <v>4</v>
      </c>
      <c r="F13" s="31">
        <v>44776.518275069444</v>
      </c>
      <c r="G13" s="29">
        <f t="shared" si="0"/>
        <v>3.9660000000000002</v>
      </c>
      <c r="H13" s="23">
        <v>3.9984700679779053</v>
      </c>
      <c r="I13" s="23">
        <v>60.02</v>
      </c>
      <c r="J13" s="23">
        <v>4.0145996093749998</v>
      </c>
      <c r="K13" s="25">
        <v>44776.52555460648</v>
      </c>
      <c r="L13" s="29">
        <f t="shared" si="2"/>
        <v>3.9180000000000001</v>
      </c>
      <c r="M13" s="23">
        <v>3.997999906539917</v>
      </c>
      <c r="N13" s="23">
        <v>60.01</v>
      </c>
      <c r="O13" s="23">
        <v>4.01824951171875</v>
      </c>
      <c r="P13" s="25">
        <v>44776.538502696756</v>
      </c>
      <c r="Q13" s="29">
        <f t="shared" si="3"/>
        <v>3.633</v>
      </c>
      <c r="R13" s="23">
        <v>3.9993200302124023</v>
      </c>
      <c r="S13" s="23">
        <v>60.02</v>
      </c>
      <c r="T13" s="23">
        <v>4</v>
      </c>
      <c r="U13" s="26">
        <v>44776.545655266207</v>
      </c>
      <c r="V13" s="29">
        <f t="shared" si="4"/>
        <v>3.6150000000000002</v>
      </c>
      <c r="W13" s="4">
        <v>3.9979801177978516</v>
      </c>
      <c r="X13" s="4">
        <v>59.97</v>
      </c>
      <c r="Y13" s="4">
        <v>4</v>
      </c>
      <c r="AA13">
        <f t="shared" si="5"/>
        <v>4</v>
      </c>
    </row>
    <row r="14" spans="1:27" x14ac:dyDescent="0.3">
      <c r="A14" s="25">
        <v>44776.510876655091</v>
      </c>
      <c r="B14" s="29">
        <f t="shared" si="1"/>
        <v>4.7430000000000003</v>
      </c>
      <c r="C14" s="23">
        <v>3.9988400936126709</v>
      </c>
      <c r="D14" s="23">
        <v>60</v>
      </c>
      <c r="E14" s="23">
        <v>4</v>
      </c>
      <c r="F14" s="31">
        <v>44776.518286666666</v>
      </c>
      <c r="G14" s="29">
        <f t="shared" si="0"/>
        <v>4.968</v>
      </c>
      <c r="H14" s="23">
        <v>3.997499942779541</v>
      </c>
      <c r="I14" s="23">
        <v>60.02</v>
      </c>
      <c r="J14" s="23">
        <v>4.0145996093749998</v>
      </c>
      <c r="K14" s="25">
        <v>44776.525559467591</v>
      </c>
      <c r="L14" s="29">
        <f t="shared" si="2"/>
        <v>4.3380000000000001</v>
      </c>
      <c r="M14" s="23">
        <v>3.997999906539917</v>
      </c>
      <c r="N14" s="23">
        <v>60.03</v>
      </c>
      <c r="O14" s="23">
        <v>4.01824951171875</v>
      </c>
      <c r="P14" s="25">
        <v>44776.538514224536</v>
      </c>
      <c r="Q14" s="29">
        <f t="shared" si="3"/>
        <v>4.6289999999999996</v>
      </c>
      <c r="R14" s="23">
        <v>3.9993200302124023</v>
      </c>
      <c r="S14" s="23">
        <v>60.02</v>
      </c>
      <c r="T14" s="23">
        <v>4</v>
      </c>
      <c r="U14" s="26">
        <v>44776.545666874998</v>
      </c>
      <c r="V14" s="29">
        <f t="shared" si="4"/>
        <v>4.6180000000000003</v>
      </c>
      <c r="W14" s="4">
        <v>3.9979801177978516</v>
      </c>
      <c r="X14" s="4">
        <v>59.97</v>
      </c>
      <c r="Y14" s="4">
        <v>4</v>
      </c>
      <c r="AA14">
        <f t="shared" si="5"/>
        <v>4</v>
      </c>
    </row>
    <row r="15" spans="1:27" x14ac:dyDescent="0.3">
      <c r="A15" s="25">
        <v>44776.510888275465</v>
      </c>
      <c r="B15" s="29">
        <f t="shared" si="1"/>
        <v>4.7469999999999999</v>
      </c>
      <c r="C15" s="23">
        <v>4.0001301765441895</v>
      </c>
      <c r="D15" s="23">
        <v>60</v>
      </c>
      <c r="E15" s="23">
        <v>4</v>
      </c>
      <c r="F15" s="31">
        <v>44776.518286678242</v>
      </c>
      <c r="G15" s="29">
        <f t="shared" si="0"/>
        <v>4.9690000000000003</v>
      </c>
      <c r="H15" s="23">
        <v>3.997499942779541</v>
      </c>
      <c r="I15" s="23">
        <v>60.02</v>
      </c>
      <c r="J15" s="23">
        <v>4.0510986328124998</v>
      </c>
      <c r="K15" s="25">
        <v>44776.525566215278</v>
      </c>
      <c r="L15" s="29">
        <f t="shared" si="2"/>
        <v>4.9210000000000003</v>
      </c>
      <c r="M15" s="23">
        <v>3.997999906539917</v>
      </c>
      <c r="N15" s="23">
        <v>60.03</v>
      </c>
      <c r="O15" s="23">
        <v>4.01824951171875</v>
      </c>
      <c r="P15" s="25">
        <v>44776.538514293985</v>
      </c>
      <c r="Q15" s="29">
        <f t="shared" si="3"/>
        <v>4.6349999999999998</v>
      </c>
      <c r="R15" s="23">
        <v>3.9993200302124023</v>
      </c>
      <c r="S15" s="23">
        <v>60.02</v>
      </c>
      <c r="T15" s="23">
        <v>4</v>
      </c>
      <c r="U15" s="26">
        <v>44776.545666886574</v>
      </c>
      <c r="V15" s="29">
        <f t="shared" si="4"/>
        <v>4.6189999999999998</v>
      </c>
      <c r="W15" s="4">
        <v>3.9979801177978516</v>
      </c>
      <c r="X15" s="4">
        <v>59.97</v>
      </c>
      <c r="Y15" s="4">
        <v>4</v>
      </c>
      <c r="AA15">
        <f t="shared" si="5"/>
        <v>5</v>
      </c>
    </row>
    <row r="16" spans="1:27" x14ac:dyDescent="0.3">
      <c r="A16" s="25">
        <v>44776.510888287034</v>
      </c>
      <c r="B16" s="29">
        <f t="shared" si="1"/>
        <v>5.7480000000000002</v>
      </c>
      <c r="C16" s="23">
        <v>4.0001301765441895</v>
      </c>
      <c r="D16" s="23">
        <v>60</v>
      </c>
      <c r="E16" s="23">
        <v>4</v>
      </c>
      <c r="F16" s="31">
        <v>44776.518298263887</v>
      </c>
      <c r="G16" s="29">
        <f t="shared" si="0"/>
        <v>5.97</v>
      </c>
      <c r="H16" s="23">
        <v>3.9972500801086426</v>
      </c>
      <c r="I16" s="23">
        <v>60.02</v>
      </c>
      <c r="J16" s="23">
        <v>4.0510986328124998</v>
      </c>
      <c r="K16" s="25">
        <v>44776.525566226854</v>
      </c>
      <c r="L16" s="29">
        <f t="shared" si="2"/>
        <v>5.9219999999999997</v>
      </c>
      <c r="M16" s="23">
        <v>3.997999906539917</v>
      </c>
      <c r="N16" s="23">
        <v>60.03</v>
      </c>
      <c r="O16" s="23">
        <v>4.05474853515625</v>
      </c>
      <c r="P16" s="25">
        <v>44776.538525810189</v>
      </c>
      <c r="Q16" s="29">
        <f t="shared" si="3"/>
        <v>5.63</v>
      </c>
      <c r="R16" s="23">
        <v>3.9982500076293945</v>
      </c>
      <c r="S16" s="23">
        <v>60.02</v>
      </c>
      <c r="T16" s="23">
        <v>4</v>
      </c>
      <c r="U16" s="26">
        <v>44776.545678483795</v>
      </c>
      <c r="V16" s="29">
        <f t="shared" si="4"/>
        <v>5.6210000000000004</v>
      </c>
      <c r="W16" s="4">
        <v>3.9984900951385498</v>
      </c>
      <c r="X16" s="4">
        <v>59.97</v>
      </c>
      <c r="Y16" s="4">
        <v>4</v>
      </c>
      <c r="AA16">
        <f t="shared" si="5"/>
        <v>5</v>
      </c>
    </row>
    <row r="17" spans="1:27" x14ac:dyDescent="0.3">
      <c r="A17" s="25">
        <v>44776.510899884262</v>
      </c>
      <c r="B17" s="29">
        <f t="shared" si="1"/>
        <v>5.75</v>
      </c>
      <c r="C17" s="23">
        <v>4.0001301765441895</v>
      </c>
      <c r="D17" s="23">
        <v>60</v>
      </c>
      <c r="E17" s="23">
        <v>4</v>
      </c>
      <c r="F17" s="31">
        <v>44776.518298275463</v>
      </c>
      <c r="G17" s="29">
        <f t="shared" si="0"/>
        <v>5.9710000000000001</v>
      </c>
      <c r="H17" s="23">
        <v>3.9972500801086426</v>
      </c>
      <c r="I17" s="23">
        <v>60.02</v>
      </c>
      <c r="J17" s="23">
        <v>4.0875976562499998</v>
      </c>
      <c r="K17" s="25">
        <v>44776.525577824075</v>
      </c>
      <c r="L17" s="29">
        <f t="shared" si="2"/>
        <v>5.9240000000000004</v>
      </c>
      <c r="M17" s="23">
        <v>3.997999906539917</v>
      </c>
      <c r="N17" s="23">
        <v>60.03</v>
      </c>
      <c r="O17" s="23">
        <v>4.05474853515625</v>
      </c>
      <c r="P17" s="25">
        <v>44776.53852587963</v>
      </c>
      <c r="Q17" s="29">
        <f t="shared" si="3"/>
        <v>5.6360000000000001</v>
      </c>
      <c r="R17" s="23">
        <v>3.9982500076293945</v>
      </c>
      <c r="S17" s="23">
        <v>60.02</v>
      </c>
      <c r="T17" s="23">
        <v>4</v>
      </c>
      <c r="U17" s="26">
        <v>44776.545678495371</v>
      </c>
      <c r="V17" s="29">
        <f t="shared" si="4"/>
        <v>5.6219999999999999</v>
      </c>
      <c r="W17" s="4">
        <v>3.9984900951385498</v>
      </c>
      <c r="X17" s="4">
        <v>59.97</v>
      </c>
      <c r="Y17" s="4">
        <v>4.0072998046875004</v>
      </c>
      <c r="AA17">
        <f t="shared" si="5"/>
        <v>6</v>
      </c>
    </row>
    <row r="18" spans="1:27" x14ac:dyDescent="0.3">
      <c r="A18" s="25">
        <v>44776.510899895831</v>
      </c>
      <c r="B18" s="29">
        <f t="shared" si="1"/>
        <v>6.7510000000000003</v>
      </c>
      <c r="C18" s="23">
        <v>4.0001301765441895</v>
      </c>
      <c r="D18" s="23">
        <v>60</v>
      </c>
      <c r="E18" s="23">
        <v>4</v>
      </c>
      <c r="F18" s="31">
        <v>44776.518309884261</v>
      </c>
      <c r="G18" s="29">
        <f t="shared" si="0"/>
        <v>6.9740000000000002</v>
      </c>
      <c r="H18" s="23">
        <v>4.019320011138916</v>
      </c>
      <c r="I18" s="23">
        <v>60.02</v>
      </c>
      <c r="J18" s="23">
        <v>4.0875976562499998</v>
      </c>
      <c r="K18" s="25">
        <v>44776.525577835651</v>
      </c>
      <c r="L18" s="29">
        <f t="shared" si="2"/>
        <v>6.9249999999999998</v>
      </c>
      <c r="M18" s="23">
        <v>3.997999906539917</v>
      </c>
      <c r="N18" s="23">
        <v>60.03</v>
      </c>
      <c r="O18" s="23">
        <v>4.05474853515625</v>
      </c>
      <c r="P18" s="25">
        <v>44776.538537395834</v>
      </c>
      <c r="Q18" s="29">
        <f t="shared" si="3"/>
        <v>6.6310000000000002</v>
      </c>
      <c r="R18" s="23">
        <v>3.9993200302124023</v>
      </c>
      <c r="S18" s="23">
        <v>60.02</v>
      </c>
      <c r="T18" s="23">
        <v>4</v>
      </c>
      <c r="U18" s="26">
        <v>44776.545693553242</v>
      </c>
      <c r="V18" s="29">
        <f t="shared" si="4"/>
        <v>6.923</v>
      </c>
      <c r="W18" s="4">
        <v>3.9977099895477295</v>
      </c>
      <c r="X18" s="4">
        <v>59.97</v>
      </c>
      <c r="Y18" s="4">
        <v>4.0072998046875004</v>
      </c>
      <c r="AA18">
        <f t="shared" si="5"/>
        <v>6</v>
      </c>
    </row>
    <row r="19" spans="1:27" x14ac:dyDescent="0.3">
      <c r="A19" s="25">
        <v>44776.510917118052</v>
      </c>
      <c r="B19" s="29">
        <f t="shared" si="1"/>
        <v>6.2389999999999999</v>
      </c>
      <c r="C19" s="23">
        <v>3.9994499683380127</v>
      </c>
      <c r="D19" s="23">
        <v>60</v>
      </c>
      <c r="E19" s="23">
        <v>4</v>
      </c>
      <c r="F19" s="31">
        <v>44776.518309907406</v>
      </c>
      <c r="G19" s="29">
        <f t="shared" si="0"/>
        <v>6.976</v>
      </c>
      <c r="H19" s="23">
        <v>4.019320011138916</v>
      </c>
      <c r="I19" s="23">
        <v>60.02</v>
      </c>
      <c r="J19" s="23">
        <v>4.1240966796874998</v>
      </c>
      <c r="K19" s="25">
        <v>44776.525589432873</v>
      </c>
      <c r="L19" s="29">
        <f t="shared" si="2"/>
        <v>6.9269999999999996</v>
      </c>
      <c r="M19" s="23">
        <v>3.9977800846099854</v>
      </c>
      <c r="N19" s="23">
        <v>60.03</v>
      </c>
      <c r="O19" s="23">
        <v>4.05474853515625</v>
      </c>
      <c r="P19" s="25">
        <v>44776.538537476852</v>
      </c>
      <c r="Q19" s="29">
        <f t="shared" si="3"/>
        <v>6.6379999999999999</v>
      </c>
      <c r="R19" s="23">
        <v>3.9993200302124023</v>
      </c>
      <c r="S19" s="23">
        <v>60.02</v>
      </c>
      <c r="T19" s="23">
        <v>4.0218994140625002</v>
      </c>
      <c r="U19" s="26">
        <v>44776.545693576387</v>
      </c>
      <c r="V19" s="29">
        <f t="shared" si="4"/>
        <v>6.9249999999999998</v>
      </c>
      <c r="W19" s="4">
        <v>3.9977099895477295</v>
      </c>
      <c r="X19" s="4">
        <v>59.97</v>
      </c>
      <c r="Y19" s="4">
        <v>4.0802978515625004</v>
      </c>
      <c r="AA19">
        <f t="shared" si="5"/>
        <v>7</v>
      </c>
    </row>
    <row r="20" spans="1:27" x14ac:dyDescent="0.3">
      <c r="A20" s="25">
        <v>44776.510917129628</v>
      </c>
      <c r="B20" s="29">
        <f t="shared" si="1"/>
        <v>7.24</v>
      </c>
      <c r="C20" s="23">
        <v>3.9994499683380127</v>
      </c>
      <c r="D20" s="23">
        <v>60</v>
      </c>
      <c r="E20" s="23">
        <v>4</v>
      </c>
      <c r="F20" s="31">
        <v>44776.518321516203</v>
      </c>
      <c r="G20" s="29">
        <f t="shared" si="0"/>
        <v>7.9790000000000001</v>
      </c>
      <c r="H20" s="23">
        <v>4.019320011138916</v>
      </c>
      <c r="I20" s="23">
        <v>60.02</v>
      </c>
      <c r="J20" s="23">
        <v>4.1240966796874998</v>
      </c>
      <c r="K20" s="25">
        <v>44776.525589444442</v>
      </c>
      <c r="L20" s="29">
        <f t="shared" si="2"/>
        <v>7.9279999999999999</v>
      </c>
      <c r="M20" s="23">
        <v>3.9977800846099854</v>
      </c>
      <c r="N20" s="23">
        <v>60.03</v>
      </c>
      <c r="O20" s="23">
        <v>4.09124755859375</v>
      </c>
      <c r="P20" s="25">
        <v>44776.538548969904</v>
      </c>
      <c r="Q20" s="29">
        <f t="shared" si="3"/>
        <v>7.6310000000000002</v>
      </c>
      <c r="R20" s="23">
        <v>3.9991099834442139</v>
      </c>
      <c r="S20" s="23">
        <v>60.02</v>
      </c>
      <c r="T20" s="23">
        <v>4.0218994140625002</v>
      </c>
      <c r="U20" s="26">
        <v>44776.545705173608</v>
      </c>
      <c r="V20" s="29">
        <f t="shared" si="4"/>
        <v>7.9269999999999996</v>
      </c>
      <c r="W20" s="4">
        <v>4.0239400863647461</v>
      </c>
      <c r="X20" s="4">
        <v>59.97</v>
      </c>
      <c r="Y20" s="4">
        <v>4.0802978515625004</v>
      </c>
      <c r="AA20">
        <f t="shared" si="5"/>
        <v>7</v>
      </c>
    </row>
    <row r="21" spans="1:27" x14ac:dyDescent="0.3">
      <c r="A21" s="25">
        <v>44776.510917314816</v>
      </c>
      <c r="B21" s="29">
        <f t="shared" si="1"/>
        <v>7.2560000000000002</v>
      </c>
      <c r="C21" s="23">
        <v>3.9994499683380127</v>
      </c>
      <c r="D21" s="23">
        <v>59.99</v>
      </c>
      <c r="E21" s="23">
        <v>4</v>
      </c>
      <c r="F21" s="31">
        <v>44776.518321527779</v>
      </c>
      <c r="G21" s="29">
        <f t="shared" si="0"/>
        <v>7.98</v>
      </c>
      <c r="H21" s="23">
        <v>4.019320011138916</v>
      </c>
      <c r="I21" s="23">
        <v>60.02</v>
      </c>
      <c r="J21" s="23">
        <v>4.1605957031249998</v>
      </c>
      <c r="K21" s="25">
        <v>44776.525601041663</v>
      </c>
      <c r="L21" s="29">
        <f t="shared" si="2"/>
        <v>7.93</v>
      </c>
      <c r="M21" s="23">
        <v>4.015739917755127</v>
      </c>
      <c r="N21" s="23">
        <v>60.03</v>
      </c>
      <c r="O21" s="23">
        <v>4.09124755859375</v>
      </c>
      <c r="P21" s="25">
        <v>44776.538549062498</v>
      </c>
      <c r="Q21" s="29">
        <f t="shared" si="3"/>
        <v>7.6390000000000002</v>
      </c>
      <c r="R21" s="23">
        <v>3.9991099834442139</v>
      </c>
      <c r="S21" s="23">
        <v>60.02</v>
      </c>
      <c r="T21" s="23">
        <v>4.0583984375000002</v>
      </c>
      <c r="U21" s="26">
        <v>44776.545705185184</v>
      </c>
      <c r="V21" s="29">
        <f t="shared" si="4"/>
        <v>7.9279999999999999</v>
      </c>
      <c r="W21" s="4">
        <v>4.0239400863647461</v>
      </c>
      <c r="X21" s="4">
        <v>59.97</v>
      </c>
      <c r="Y21" s="4">
        <v>4.12774658203125</v>
      </c>
      <c r="AA21">
        <f t="shared" si="5"/>
        <v>8</v>
      </c>
    </row>
    <row r="22" spans="1:27" x14ac:dyDescent="0.3">
      <c r="A22" s="25">
        <v>44776.510929768519</v>
      </c>
      <c r="B22" s="29">
        <f t="shared" si="1"/>
        <v>8.3320000000000007</v>
      </c>
      <c r="C22" s="23">
        <v>3.9990100860595703</v>
      </c>
      <c r="D22" s="23">
        <v>59.99</v>
      </c>
      <c r="E22" s="23">
        <v>4</v>
      </c>
      <c r="F22" s="31">
        <v>44776.518333125001</v>
      </c>
      <c r="G22" s="29">
        <f t="shared" si="0"/>
        <v>8.9819999999999993</v>
      </c>
      <c r="H22" s="23">
        <v>4.0742602348327637</v>
      </c>
      <c r="I22" s="23">
        <v>60.02</v>
      </c>
      <c r="J22" s="23">
        <v>4.1605957031249998</v>
      </c>
      <c r="K22" s="25">
        <v>44776.525601053239</v>
      </c>
      <c r="L22" s="29">
        <f t="shared" si="2"/>
        <v>8.9310000000000009</v>
      </c>
      <c r="M22" s="23">
        <v>4.015739917755127</v>
      </c>
      <c r="N22" s="23">
        <v>60.03</v>
      </c>
      <c r="O22" s="23">
        <v>4.12774658203125</v>
      </c>
      <c r="P22" s="25">
        <v>44776.538560555557</v>
      </c>
      <c r="Q22" s="29">
        <f t="shared" si="3"/>
        <v>8.6319999999999997</v>
      </c>
      <c r="R22" s="23">
        <v>3.9994199275970459</v>
      </c>
      <c r="S22" s="23">
        <v>60.02</v>
      </c>
      <c r="T22" s="23">
        <v>4.0583984375000002</v>
      </c>
      <c r="U22" s="26">
        <v>44776.54571864583</v>
      </c>
      <c r="V22" s="29">
        <f t="shared" si="4"/>
        <v>8.0909999999999993</v>
      </c>
      <c r="W22" s="4">
        <v>4.0239400863647461</v>
      </c>
      <c r="X22" s="4">
        <v>59.97</v>
      </c>
      <c r="Y22" s="4">
        <v>4.16424560546875</v>
      </c>
      <c r="AA22">
        <f t="shared" si="5"/>
        <v>8</v>
      </c>
    </row>
    <row r="23" spans="1:27" x14ac:dyDescent="0.3">
      <c r="A23" s="25">
        <v>44776.510929780095</v>
      </c>
      <c r="B23" s="29">
        <f t="shared" si="1"/>
        <v>8.3330000000000002</v>
      </c>
      <c r="C23" s="23">
        <v>3.9990100860595703</v>
      </c>
      <c r="D23" s="23">
        <v>59.99</v>
      </c>
      <c r="E23" s="23">
        <v>4</v>
      </c>
      <c r="F23" s="31">
        <v>44776.518333136577</v>
      </c>
      <c r="G23" s="29">
        <f t="shared" si="0"/>
        <v>8.9830000000000005</v>
      </c>
      <c r="H23" s="23">
        <v>4.0742602348327637</v>
      </c>
      <c r="I23" s="23">
        <v>60.02</v>
      </c>
      <c r="J23" s="23">
        <v>4.2043945312500002</v>
      </c>
      <c r="K23" s="25">
        <v>44776.525612662037</v>
      </c>
      <c r="L23" s="29">
        <f t="shared" si="2"/>
        <v>8.9339999999999993</v>
      </c>
      <c r="M23" s="23">
        <v>4.0426101684570313</v>
      </c>
      <c r="N23" s="23">
        <v>60.03</v>
      </c>
      <c r="O23" s="23">
        <v>4.12774658203125</v>
      </c>
      <c r="P23" s="25">
        <v>44776.538560659719</v>
      </c>
      <c r="Q23" s="29">
        <f t="shared" si="3"/>
        <v>8.641</v>
      </c>
      <c r="R23" s="23">
        <v>3.9994199275970459</v>
      </c>
      <c r="S23" s="23">
        <v>60.02</v>
      </c>
      <c r="T23" s="23">
        <v>4.0948974609375002</v>
      </c>
      <c r="U23" s="26">
        <v>44776.545723124997</v>
      </c>
      <c r="V23" s="29">
        <f t="shared" si="4"/>
        <v>8.4779999999999998</v>
      </c>
      <c r="W23" s="4">
        <v>4.0759201049804688</v>
      </c>
      <c r="X23" s="4">
        <v>59.97</v>
      </c>
      <c r="Y23" s="4">
        <v>4.16424560546875</v>
      </c>
      <c r="AA23">
        <f t="shared" si="5"/>
        <v>9</v>
      </c>
    </row>
    <row r="24" spans="1:27" x14ac:dyDescent="0.3">
      <c r="A24" s="25">
        <v>44776.510941400462</v>
      </c>
      <c r="B24" s="29">
        <f t="shared" si="1"/>
        <v>9.3369999999999997</v>
      </c>
      <c r="C24" s="23">
        <v>3.9999699592590332</v>
      </c>
      <c r="D24" s="23">
        <v>59.99</v>
      </c>
      <c r="E24" s="23">
        <v>4</v>
      </c>
      <c r="F24" s="31">
        <v>44776.518344745367</v>
      </c>
      <c r="G24" s="29">
        <f t="shared" si="0"/>
        <v>9.9860000000000007</v>
      </c>
      <c r="H24" s="23">
        <v>4.1276497840881348</v>
      </c>
      <c r="I24" s="23">
        <v>60.02</v>
      </c>
      <c r="J24" s="23">
        <v>4.2043945312500002</v>
      </c>
      <c r="K24" s="25">
        <v>44776.525612673613</v>
      </c>
      <c r="L24" s="29">
        <f t="shared" si="2"/>
        <v>9.9350000000000005</v>
      </c>
      <c r="M24" s="23">
        <v>4.0426101684570313</v>
      </c>
      <c r="N24" s="23">
        <v>60.03</v>
      </c>
      <c r="O24" s="23">
        <v>4.16424560546875</v>
      </c>
      <c r="P24" s="25">
        <v>44776.538572141202</v>
      </c>
      <c r="Q24" s="29">
        <f t="shared" si="3"/>
        <v>9.6329999999999991</v>
      </c>
      <c r="R24" s="23">
        <v>3.9994199275970459</v>
      </c>
      <c r="S24" s="23">
        <v>60.02</v>
      </c>
      <c r="T24" s="23">
        <v>4.0948974609375002</v>
      </c>
      <c r="U24" s="26">
        <v>44776.545723136573</v>
      </c>
      <c r="V24" s="29">
        <f t="shared" si="4"/>
        <v>9.4789999999999992</v>
      </c>
      <c r="W24" s="4">
        <v>4.0759201049804688</v>
      </c>
      <c r="X24" s="4">
        <v>59.97</v>
      </c>
      <c r="Y24" s="4">
        <v>4.16424560546875</v>
      </c>
      <c r="AA24">
        <f t="shared" si="5"/>
        <v>9</v>
      </c>
    </row>
    <row r="25" spans="1:27" x14ac:dyDescent="0.3">
      <c r="A25" s="25">
        <v>44776.510941412038</v>
      </c>
      <c r="B25" s="29">
        <f t="shared" si="1"/>
        <v>9.3379999999999992</v>
      </c>
      <c r="C25" s="23">
        <v>3.9999699592590332</v>
      </c>
      <c r="D25" s="23">
        <v>59.99</v>
      </c>
      <c r="E25" s="23">
        <v>4</v>
      </c>
      <c r="F25" s="31">
        <v>44776.518344756943</v>
      </c>
      <c r="G25" s="29">
        <f t="shared" si="0"/>
        <v>9.9870000000000001</v>
      </c>
      <c r="H25" s="23">
        <v>4.1276497840881348</v>
      </c>
      <c r="I25" s="23">
        <v>60.02</v>
      </c>
      <c r="J25" s="23">
        <v>4.23724365234375</v>
      </c>
      <c r="K25" s="25">
        <v>44776.525624282411</v>
      </c>
      <c r="L25" s="29">
        <f t="shared" si="2"/>
        <v>9.9380000000000006</v>
      </c>
      <c r="M25" s="23">
        <v>4.0426101684570313</v>
      </c>
      <c r="N25" s="23">
        <v>60.03</v>
      </c>
      <c r="O25" s="23">
        <v>4.16424560546875</v>
      </c>
      <c r="P25" s="25">
        <v>44776.538572256941</v>
      </c>
      <c r="Q25" s="29">
        <f t="shared" si="3"/>
        <v>9.6430000000000007</v>
      </c>
      <c r="R25" s="23">
        <v>3.9994199275970459</v>
      </c>
      <c r="S25" s="23">
        <v>60.02</v>
      </c>
      <c r="T25" s="23">
        <v>4.1313964843750002</v>
      </c>
      <c r="U25" s="26">
        <v>44776.545730219907</v>
      </c>
      <c r="V25" s="29">
        <f t="shared" si="4"/>
        <v>9.0909999999999993</v>
      </c>
      <c r="W25" s="4">
        <v>4.0759201049804688</v>
      </c>
      <c r="X25" s="4">
        <v>59.97</v>
      </c>
      <c r="Y25" s="4">
        <v>4.20074462890625</v>
      </c>
      <c r="AA25">
        <f t="shared" si="5"/>
        <v>10</v>
      </c>
    </row>
    <row r="26" spans="1:27" x14ac:dyDescent="0.3">
      <c r="A26" s="25">
        <v>44776.51095300926</v>
      </c>
      <c r="B26" s="29">
        <f t="shared" si="1"/>
        <v>10.34</v>
      </c>
      <c r="C26" s="23">
        <v>3.9999699592590332</v>
      </c>
      <c r="D26" s="23">
        <v>59.99</v>
      </c>
      <c r="E26" s="23">
        <v>4</v>
      </c>
      <c r="F26" s="31">
        <v>44776.518356342589</v>
      </c>
      <c r="G26" s="29">
        <f t="shared" si="0"/>
        <v>10.988</v>
      </c>
      <c r="H26" s="23">
        <v>4.1683502197265625</v>
      </c>
      <c r="I26" s="23">
        <v>60.02</v>
      </c>
      <c r="J26" s="23">
        <v>4.23724365234375</v>
      </c>
      <c r="K26" s="25">
        <v>44776.525624293979</v>
      </c>
      <c r="L26" s="29">
        <f t="shared" si="2"/>
        <v>10.939</v>
      </c>
      <c r="M26" s="23">
        <v>4.0426101684570313</v>
      </c>
      <c r="N26" s="23">
        <v>60.03</v>
      </c>
      <c r="O26" s="23">
        <v>4.20074462890625</v>
      </c>
      <c r="P26" s="25">
        <v>44776.538583715279</v>
      </c>
      <c r="Q26" s="29">
        <f t="shared" si="3"/>
        <v>10.632999999999999</v>
      </c>
      <c r="R26" s="23">
        <v>4.0526199340820313</v>
      </c>
      <c r="S26" s="23">
        <v>60.02</v>
      </c>
      <c r="T26" s="23">
        <v>4.1313964843750002</v>
      </c>
      <c r="U26" s="26">
        <v>44776.54574076389</v>
      </c>
      <c r="V26" s="29">
        <f t="shared" si="4"/>
        <v>10.002000000000001</v>
      </c>
      <c r="W26" s="4">
        <v>4.0977602005004883</v>
      </c>
      <c r="X26" s="4">
        <v>59.97</v>
      </c>
      <c r="Y26" s="4">
        <v>4.20074462890625</v>
      </c>
      <c r="AA26">
        <f t="shared" si="5"/>
        <v>10</v>
      </c>
    </row>
    <row r="27" spans="1:27" x14ac:dyDescent="0.3">
      <c r="A27" s="25">
        <v>44776.510953020836</v>
      </c>
      <c r="B27" s="29">
        <f t="shared" si="1"/>
        <v>10.340999999999999</v>
      </c>
      <c r="C27" s="23">
        <v>3.9999699592590332</v>
      </c>
      <c r="D27" s="23">
        <v>59.99</v>
      </c>
      <c r="E27" s="23">
        <v>4</v>
      </c>
      <c r="F27" s="31">
        <v>44776.518356354165</v>
      </c>
      <c r="G27" s="29">
        <f t="shared" si="0"/>
        <v>10.989000000000001</v>
      </c>
      <c r="H27" s="23">
        <v>4.1683502197265625</v>
      </c>
      <c r="I27" s="23">
        <v>60.02</v>
      </c>
      <c r="J27" s="23">
        <v>4.27374267578125</v>
      </c>
      <c r="K27" s="25">
        <v>44776.525635891201</v>
      </c>
      <c r="L27" s="29">
        <f t="shared" si="2"/>
        <v>10.941000000000001</v>
      </c>
      <c r="M27" s="23">
        <v>4.1002001762390137</v>
      </c>
      <c r="N27" s="23">
        <v>60.03</v>
      </c>
      <c r="O27" s="23">
        <v>4.20074462890625</v>
      </c>
      <c r="P27" s="25">
        <v>44776.538583842594</v>
      </c>
      <c r="Q27" s="29">
        <f t="shared" si="3"/>
        <v>10.644</v>
      </c>
      <c r="R27" s="23">
        <v>4.0526199340820313</v>
      </c>
      <c r="S27" s="23">
        <v>60.02</v>
      </c>
      <c r="T27" s="23">
        <v>4.1678955078125002</v>
      </c>
      <c r="U27" s="26">
        <v>44776.545740775466</v>
      </c>
      <c r="V27" s="29">
        <f t="shared" si="4"/>
        <v>10.003</v>
      </c>
      <c r="W27" s="4">
        <v>4.0977602005004883</v>
      </c>
      <c r="X27" s="4">
        <v>59.97</v>
      </c>
      <c r="Y27" s="4">
        <v>4.20074462890625</v>
      </c>
      <c r="AA27">
        <f t="shared" si="5"/>
        <v>11</v>
      </c>
    </row>
    <row r="28" spans="1:27" x14ac:dyDescent="0.3">
      <c r="A28" s="25">
        <v>44776.510964618057</v>
      </c>
      <c r="B28" s="29">
        <f t="shared" si="1"/>
        <v>11.343</v>
      </c>
      <c r="C28" s="23">
        <v>3.9997100830078125</v>
      </c>
      <c r="D28" s="23">
        <v>59.99</v>
      </c>
      <c r="E28" s="23">
        <v>4</v>
      </c>
      <c r="F28" s="31">
        <v>44776.518367962963</v>
      </c>
      <c r="G28" s="29">
        <f t="shared" si="0"/>
        <v>11.992000000000001</v>
      </c>
      <c r="H28" s="23">
        <v>4.2183399200439453</v>
      </c>
      <c r="I28" s="23">
        <v>60.02</v>
      </c>
      <c r="J28" s="23">
        <v>4.27374267578125</v>
      </c>
      <c r="K28" s="25">
        <v>44776.525635902777</v>
      </c>
      <c r="L28" s="29">
        <f t="shared" si="2"/>
        <v>11.942</v>
      </c>
      <c r="M28" s="23">
        <v>4.1002001762390137</v>
      </c>
      <c r="N28" s="23">
        <v>60.03</v>
      </c>
      <c r="O28" s="23">
        <v>4.23724365234375</v>
      </c>
      <c r="P28" s="25">
        <v>44776.538595300924</v>
      </c>
      <c r="Q28" s="29">
        <f t="shared" si="3"/>
        <v>11.634</v>
      </c>
      <c r="R28" s="23">
        <v>4.0750398635864258</v>
      </c>
      <c r="S28" s="23">
        <v>60.02</v>
      </c>
      <c r="T28" s="23">
        <v>4.1678955078125002</v>
      </c>
      <c r="U28" s="26">
        <v>44776.545741805552</v>
      </c>
      <c r="V28" s="29">
        <f t="shared" si="4"/>
        <v>11.092000000000001</v>
      </c>
      <c r="W28" s="4">
        <v>4.0977602005004883</v>
      </c>
      <c r="X28" s="4">
        <v>59.97</v>
      </c>
      <c r="Y28" s="4">
        <v>4.23724365234375</v>
      </c>
      <c r="AA28">
        <f t="shared" si="5"/>
        <v>11</v>
      </c>
    </row>
    <row r="29" spans="1:27" x14ac:dyDescent="0.3">
      <c r="A29" s="25">
        <v>44776.510964629633</v>
      </c>
      <c r="B29" s="29">
        <f t="shared" si="1"/>
        <v>11.343999999999999</v>
      </c>
      <c r="C29" s="23">
        <v>3.9997100830078125</v>
      </c>
      <c r="D29" s="23">
        <v>59.99</v>
      </c>
      <c r="E29" s="23">
        <v>4</v>
      </c>
      <c r="F29" s="31">
        <v>44776.518367974539</v>
      </c>
      <c r="G29" s="29">
        <f t="shared" si="0"/>
        <v>11.993</v>
      </c>
      <c r="H29" s="23">
        <v>4.2183399200439453</v>
      </c>
      <c r="I29" s="23">
        <v>60.02</v>
      </c>
      <c r="J29" s="23">
        <v>4.31024169921875</v>
      </c>
      <c r="K29" s="25">
        <v>44776.525647511575</v>
      </c>
      <c r="L29" s="29">
        <f t="shared" si="2"/>
        <v>11.945</v>
      </c>
      <c r="M29" s="23">
        <v>4.1557397842407227</v>
      </c>
      <c r="N29" s="23">
        <v>60.03</v>
      </c>
      <c r="O29" s="23">
        <v>4.23724365234375</v>
      </c>
      <c r="P29" s="25">
        <v>44776.538595439815</v>
      </c>
      <c r="Q29" s="29">
        <f t="shared" si="3"/>
        <v>11.646000000000001</v>
      </c>
      <c r="R29" s="23">
        <v>4.0750398635864258</v>
      </c>
      <c r="S29" s="23">
        <v>60.02</v>
      </c>
      <c r="T29" s="23">
        <v>4.2043945312500002</v>
      </c>
      <c r="U29" s="26">
        <v>44776.545752361111</v>
      </c>
      <c r="V29" s="29">
        <f t="shared" si="4"/>
        <v>11.004</v>
      </c>
      <c r="W29" s="4">
        <v>4.0977602005004883</v>
      </c>
      <c r="X29" s="4">
        <v>59.97</v>
      </c>
      <c r="Y29" s="4">
        <v>4.23724365234375</v>
      </c>
      <c r="AA29">
        <f t="shared" si="5"/>
        <v>12</v>
      </c>
    </row>
    <row r="30" spans="1:27" x14ac:dyDescent="0.3">
      <c r="A30" s="25">
        <v>44776.510976226855</v>
      </c>
      <c r="B30" s="29">
        <f t="shared" si="1"/>
        <v>12.346</v>
      </c>
      <c r="C30" s="23">
        <v>3.9976499080657959</v>
      </c>
      <c r="D30" s="23">
        <v>59.99</v>
      </c>
      <c r="E30" s="23">
        <v>4</v>
      </c>
      <c r="F30" s="31">
        <v>44776.51837957176</v>
      </c>
      <c r="G30" s="29">
        <f t="shared" si="0"/>
        <v>12.994999999999999</v>
      </c>
      <c r="H30" s="23">
        <v>4.2183399200439453</v>
      </c>
      <c r="I30" s="23">
        <v>60.02</v>
      </c>
      <c r="J30" s="23">
        <v>4.31024169921875</v>
      </c>
      <c r="K30" s="25">
        <v>44776.525647523151</v>
      </c>
      <c r="L30" s="29">
        <f t="shared" si="2"/>
        <v>12.946</v>
      </c>
      <c r="M30" s="23">
        <v>4.1557397842407227</v>
      </c>
      <c r="N30" s="23">
        <v>60.03</v>
      </c>
      <c r="O30" s="23">
        <v>4.27374267578125</v>
      </c>
      <c r="P30" s="25">
        <v>44776.538606875001</v>
      </c>
      <c r="Q30" s="29">
        <f t="shared" si="3"/>
        <v>12.634</v>
      </c>
      <c r="R30" s="23">
        <v>4.1217598915100098</v>
      </c>
      <c r="S30" s="23">
        <v>60.02</v>
      </c>
      <c r="T30" s="23">
        <v>4.2043945312500002</v>
      </c>
      <c r="U30" s="26">
        <v>44776.545752372687</v>
      </c>
      <c r="V30" s="29">
        <f t="shared" si="4"/>
        <v>12.005000000000001</v>
      </c>
      <c r="W30" s="4">
        <v>4.0977602005004883</v>
      </c>
      <c r="X30" s="4">
        <v>59.97</v>
      </c>
      <c r="Y30" s="4">
        <v>4.23724365234375</v>
      </c>
      <c r="AA30">
        <f t="shared" si="5"/>
        <v>12</v>
      </c>
    </row>
    <row r="31" spans="1:27" x14ac:dyDescent="0.3">
      <c r="A31" s="25">
        <v>44776.510976238424</v>
      </c>
      <c r="B31" s="29">
        <f t="shared" si="1"/>
        <v>12.347</v>
      </c>
      <c r="C31" s="23">
        <v>3.9976499080657959</v>
      </c>
      <c r="D31" s="23">
        <v>59.99</v>
      </c>
      <c r="E31" s="23">
        <v>4</v>
      </c>
      <c r="F31" s="31">
        <v>44776.518379583336</v>
      </c>
      <c r="G31" s="29">
        <f t="shared" si="0"/>
        <v>12.996</v>
      </c>
      <c r="H31" s="23">
        <v>4.2183399200439453</v>
      </c>
      <c r="I31" s="23">
        <v>60.02</v>
      </c>
      <c r="J31" s="23">
        <v>4.34674072265625</v>
      </c>
      <c r="K31" s="25">
        <v>44776.525659120372</v>
      </c>
      <c r="L31" s="29">
        <f t="shared" si="2"/>
        <v>12.948</v>
      </c>
      <c r="M31" s="23">
        <v>4.1557397842407227</v>
      </c>
      <c r="N31" s="23">
        <v>60.03</v>
      </c>
      <c r="O31" s="23">
        <v>4.27374267578125</v>
      </c>
      <c r="P31" s="25">
        <v>44776.538607025461</v>
      </c>
      <c r="Q31" s="29">
        <f t="shared" si="3"/>
        <v>12.647</v>
      </c>
      <c r="R31" s="23">
        <v>4.1217598915100098</v>
      </c>
      <c r="S31" s="23">
        <v>60.02</v>
      </c>
      <c r="T31" s="23">
        <v>4.2408935546875002</v>
      </c>
      <c r="U31" s="26">
        <v>44776.54575341435</v>
      </c>
      <c r="V31" s="29">
        <f t="shared" si="4"/>
        <v>12.095000000000001</v>
      </c>
      <c r="W31" s="4">
        <v>4.0977602005004883</v>
      </c>
      <c r="X31" s="4">
        <v>59.97</v>
      </c>
      <c r="Y31" s="4">
        <v>4.27374267578125</v>
      </c>
      <c r="AA31">
        <f t="shared" si="5"/>
        <v>13</v>
      </c>
    </row>
    <row r="32" spans="1:27" x14ac:dyDescent="0.3">
      <c r="A32" s="25">
        <v>44776.510987847221</v>
      </c>
      <c r="B32" s="29">
        <f t="shared" si="1"/>
        <v>13.35</v>
      </c>
      <c r="C32" s="23">
        <v>3.9998099803924561</v>
      </c>
      <c r="D32" s="23">
        <v>59.99</v>
      </c>
      <c r="E32" s="23">
        <v>4</v>
      </c>
      <c r="F32" s="31">
        <v>44776.518391192127</v>
      </c>
      <c r="G32" s="29">
        <f t="shared" si="0"/>
        <v>13.999000000000001</v>
      </c>
      <c r="H32" s="23">
        <v>4.2808599472045898</v>
      </c>
      <c r="I32" s="23">
        <v>60.02</v>
      </c>
      <c r="J32" s="23">
        <v>4.34674072265625</v>
      </c>
      <c r="K32" s="25">
        <v>44776.525659131941</v>
      </c>
      <c r="L32" s="29">
        <f t="shared" si="2"/>
        <v>13.949</v>
      </c>
      <c r="M32" s="23">
        <v>4.1557397842407227</v>
      </c>
      <c r="N32" s="23">
        <v>60.03</v>
      </c>
      <c r="O32" s="23">
        <v>4.31024169921875</v>
      </c>
      <c r="P32" s="25">
        <v>44776.538618460647</v>
      </c>
      <c r="Q32" s="29">
        <f t="shared" si="3"/>
        <v>13.635</v>
      </c>
      <c r="R32" s="23">
        <v>4.1217598915100098</v>
      </c>
      <c r="S32" s="23">
        <v>60.02</v>
      </c>
      <c r="T32" s="23">
        <v>4.2408935546875002</v>
      </c>
      <c r="U32" s="26">
        <v>44776.545763969909</v>
      </c>
      <c r="V32" s="29">
        <f t="shared" si="4"/>
        <v>13.007</v>
      </c>
      <c r="W32" s="4">
        <v>4.1492199897766113</v>
      </c>
      <c r="X32" s="4">
        <v>59.97</v>
      </c>
      <c r="Y32" s="4">
        <v>4.27374267578125</v>
      </c>
      <c r="AA32">
        <f t="shared" si="5"/>
        <v>13</v>
      </c>
    </row>
    <row r="33" spans="1:27" x14ac:dyDescent="0.3">
      <c r="A33" s="25">
        <v>44776.510987858797</v>
      </c>
      <c r="B33" s="29">
        <f t="shared" si="1"/>
        <v>13.350999999999999</v>
      </c>
      <c r="C33" s="23">
        <v>3.9998099803924561</v>
      </c>
      <c r="D33" s="23">
        <v>59.99</v>
      </c>
      <c r="E33" s="23">
        <v>4</v>
      </c>
      <c r="F33" s="31">
        <v>44776.518391203703</v>
      </c>
      <c r="G33" s="29">
        <f t="shared" si="0"/>
        <v>13</v>
      </c>
      <c r="H33" s="23">
        <v>4.2808599472045898</v>
      </c>
      <c r="I33" s="23">
        <v>60.02</v>
      </c>
      <c r="J33" s="23">
        <v>4.38323974609375</v>
      </c>
      <c r="K33" s="25">
        <v>44776.525670740739</v>
      </c>
      <c r="L33" s="29">
        <f t="shared" si="2"/>
        <v>13.952</v>
      </c>
      <c r="M33" s="23">
        <v>4.2231497764587402</v>
      </c>
      <c r="N33" s="23">
        <v>60.03</v>
      </c>
      <c r="O33" s="23">
        <v>4.31024169921875</v>
      </c>
      <c r="P33" s="25">
        <v>44776.538618634258</v>
      </c>
      <c r="Q33" s="29">
        <f t="shared" si="3"/>
        <v>13.65</v>
      </c>
      <c r="R33" s="23">
        <v>4.1217598915100098</v>
      </c>
      <c r="S33" s="23">
        <v>60.02</v>
      </c>
      <c r="T33" s="23">
        <v>4.2773925781250002</v>
      </c>
      <c r="U33" s="26">
        <v>44776.545763981485</v>
      </c>
      <c r="V33" s="29">
        <f t="shared" si="4"/>
        <v>13.007999999999999</v>
      </c>
      <c r="W33" s="4">
        <v>4.1492199897766113</v>
      </c>
      <c r="X33" s="4">
        <v>59.97</v>
      </c>
      <c r="Y33" s="4">
        <v>4.27374267578125</v>
      </c>
      <c r="AA33">
        <f t="shared" si="5"/>
        <v>14</v>
      </c>
    </row>
    <row r="34" spans="1:27" x14ac:dyDescent="0.3">
      <c r="A34" s="25">
        <v>44776.511000300925</v>
      </c>
      <c r="B34" s="29">
        <f t="shared" si="1"/>
        <v>14.426</v>
      </c>
      <c r="C34" s="23">
        <v>3.9998099803924561</v>
      </c>
      <c r="D34" s="23">
        <v>59.99</v>
      </c>
      <c r="E34" s="23">
        <v>4</v>
      </c>
      <c r="F34" s="31">
        <v>44776.5184028125</v>
      </c>
      <c r="G34" s="29">
        <f t="shared" si="0"/>
        <v>14.003</v>
      </c>
      <c r="H34" s="23">
        <v>4.3112702369689941</v>
      </c>
      <c r="I34" s="23">
        <v>60.02</v>
      </c>
      <c r="J34" s="23">
        <v>4.38323974609375</v>
      </c>
      <c r="K34" s="25">
        <v>44776.525670752315</v>
      </c>
      <c r="L34" s="29">
        <f t="shared" si="2"/>
        <v>14.952999999999999</v>
      </c>
      <c r="M34" s="23">
        <v>4.2231497764587402</v>
      </c>
      <c r="N34" s="23">
        <v>60.03</v>
      </c>
      <c r="O34" s="23">
        <v>4.34674072265625</v>
      </c>
      <c r="P34" s="25">
        <v>44776.5386300463</v>
      </c>
      <c r="Q34" s="29">
        <f t="shared" si="3"/>
        <v>14.635999999999999</v>
      </c>
      <c r="R34" s="23">
        <v>4.2089600563049316</v>
      </c>
      <c r="S34" s="23">
        <v>60.02</v>
      </c>
      <c r="T34" s="23">
        <v>4.2773925781250002</v>
      </c>
      <c r="U34" s="26">
        <v>44776.545767037038</v>
      </c>
      <c r="V34" s="29">
        <f t="shared" si="4"/>
        <v>14.272</v>
      </c>
      <c r="W34" s="4">
        <v>4.1492199897766113</v>
      </c>
      <c r="X34" s="4">
        <v>59.97</v>
      </c>
      <c r="Y34" s="4">
        <v>4.3175415039062504</v>
      </c>
      <c r="AA34">
        <f t="shared" si="5"/>
        <v>14</v>
      </c>
    </row>
    <row r="35" spans="1:27" x14ac:dyDescent="0.3">
      <c r="A35" s="25">
        <v>44776.511000312501</v>
      </c>
      <c r="B35" s="29">
        <f t="shared" si="1"/>
        <v>14.427</v>
      </c>
      <c r="C35" s="23">
        <v>3.9998099803924561</v>
      </c>
      <c r="D35" s="23">
        <v>59.99</v>
      </c>
      <c r="E35" s="23">
        <v>4</v>
      </c>
      <c r="F35" s="31">
        <v>44776.518402824076</v>
      </c>
      <c r="G35" s="29">
        <f t="shared" si="0"/>
        <v>14.004</v>
      </c>
      <c r="H35" s="23">
        <v>4.3112702369689941</v>
      </c>
      <c r="I35" s="23">
        <v>60.02</v>
      </c>
      <c r="J35" s="23">
        <v>4.41973876953125</v>
      </c>
      <c r="K35" s="25">
        <v>44776.525683067128</v>
      </c>
      <c r="L35" s="29">
        <f t="shared" si="2"/>
        <v>14.016999999999999</v>
      </c>
      <c r="M35" s="23">
        <v>4.2548999786376953</v>
      </c>
      <c r="N35" s="23">
        <v>60.03</v>
      </c>
      <c r="O35" s="23">
        <v>4.34674072265625</v>
      </c>
      <c r="P35" s="25">
        <v>44776.538630219904</v>
      </c>
      <c r="Q35" s="29">
        <f t="shared" si="3"/>
        <v>14.651</v>
      </c>
      <c r="R35" s="23">
        <v>4.2089600563049316</v>
      </c>
      <c r="S35" s="23">
        <v>60.02</v>
      </c>
      <c r="T35" s="23">
        <v>4.3138916015625002</v>
      </c>
      <c r="U35" s="26">
        <v>44776.545768958335</v>
      </c>
      <c r="V35" s="29">
        <f t="shared" si="4"/>
        <v>14.438000000000001</v>
      </c>
      <c r="W35" s="4">
        <v>4.1492199897766113</v>
      </c>
      <c r="X35" s="4">
        <v>59.97</v>
      </c>
      <c r="Y35" s="4">
        <v>4.3175415039062504</v>
      </c>
      <c r="AA35">
        <f t="shared" si="5"/>
        <v>15</v>
      </c>
    </row>
    <row r="36" spans="1:27" x14ac:dyDescent="0.3">
      <c r="A36" s="25">
        <v>44776.511011909723</v>
      </c>
      <c r="B36" s="29">
        <f t="shared" si="1"/>
        <v>15.429</v>
      </c>
      <c r="C36" s="23">
        <v>3.9992399215698242</v>
      </c>
      <c r="D36" s="23">
        <v>59.99</v>
      </c>
      <c r="E36" s="23">
        <v>4</v>
      </c>
      <c r="F36" s="31">
        <v>44776.518414421298</v>
      </c>
      <c r="G36" s="29">
        <f t="shared" si="0"/>
        <v>15.006</v>
      </c>
      <c r="H36" s="23">
        <v>4.3112702369689941</v>
      </c>
      <c r="I36" s="23">
        <v>60.02</v>
      </c>
      <c r="J36" s="23">
        <v>4.41973876953125</v>
      </c>
      <c r="K36" s="25">
        <v>44776.525683078704</v>
      </c>
      <c r="L36" s="29">
        <f t="shared" si="2"/>
        <v>15.018000000000001</v>
      </c>
      <c r="M36" s="23">
        <v>4.2548999786376953</v>
      </c>
      <c r="N36" s="23">
        <v>60.03</v>
      </c>
      <c r="O36" s="23">
        <v>4.38323974609375</v>
      </c>
      <c r="P36" s="25">
        <v>44776.538641620369</v>
      </c>
      <c r="Q36" s="29">
        <f t="shared" si="3"/>
        <v>15.635999999999999</v>
      </c>
      <c r="R36" s="23">
        <v>4.2340202331542969</v>
      </c>
      <c r="S36" s="23">
        <v>60.02</v>
      </c>
      <c r="T36" s="23">
        <v>4.3138916015625002</v>
      </c>
      <c r="U36" s="26">
        <v>44776.545775578707</v>
      </c>
      <c r="V36" s="29">
        <f t="shared" si="4"/>
        <v>15.01</v>
      </c>
      <c r="W36" s="4">
        <v>4.2010598182678223</v>
      </c>
      <c r="X36" s="4">
        <v>59.97</v>
      </c>
      <c r="Y36" s="4">
        <v>4.3175415039062504</v>
      </c>
      <c r="AA36">
        <f t="shared" si="5"/>
        <v>15</v>
      </c>
    </row>
    <row r="37" spans="1:27" x14ac:dyDescent="0.3">
      <c r="A37" s="25">
        <v>44776.511011921299</v>
      </c>
      <c r="B37" s="29">
        <f t="shared" si="1"/>
        <v>15.43</v>
      </c>
      <c r="C37" s="23">
        <v>3.9992399215698242</v>
      </c>
      <c r="D37" s="23">
        <v>59.99</v>
      </c>
      <c r="E37" s="23">
        <v>4</v>
      </c>
      <c r="F37" s="31">
        <v>44776.518414432867</v>
      </c>
      <c r="G37" s="29">
        <f t="shared" si="0"/>
        <v>15.007</v>
      </c>
      <c r="H37" s="23">
        <v>4.3112702369689941</v>
      </c>
      <c r="I37" s="23">
        <v>60.02</v>
      </c>
      <c r="J37" s="23">
        <v>4.45623779296875</v>
      </c>
      <c r="K37" s="25">
        <v>44776.525694687502</v>
      </c>
      <c r="L37" s="29">
        <f t="shared" si="2"/>
        <v>15.021000000000001</v>
      </c>
      <c r="M37" s="23">
        <v>4.3323798179626465</v>
      </c>
      <c r="N37" s="23">
        <v>60.03</v>
      </c>
      <c r="O37" s="23">
        <v>4.38323974609375</v>
      </c>
      <c r="P37" s="25">
        <v>44776.538641805557</v>
      </c>
      <c r="Q37" s="29">
        <f t="shared" si="3"/>
        <v>15.651999999999999</v>
      </c>
      <c r="R37" s="23">
        <v>4.2340202331542969</v>
      </c>
      <c r="S37" s="23">
        <v>60.02</v>
      </c>
      <c r="T37" s="23">
        <v>4.3503906250000002</v>
      </c>
      <c r="U37" s="26">
        <v>44776.545775590275</v>
      </c>
      <c r="V37" s="29">
        <f t="shared" si="4"/>
        <v>15.010999999999999</v>
      </c>
      <c r="W37" s="4">
        <v>4.2010598182678223</v>
      </c>
      <c r="X37" s="4">
        <v>59.97</v>
      </c>
      <c r="Y37" s="4">
        <v>4.3175415039062504</v>
      </c>
      <c r="AA37">
        <f t="shared" si="5"/>
        <v>16</v>
      </c>
    </row>
    <row r="38" spans="1:27" x14ac:dyDescent="0.3">
      <c r="A38" s="25">
        <v>44776.511023506944</v>
      </c>
      <c r="B38" s="29">
        <f t="shared" si="1"/>
        <v>16.431000000000001</v>
      </c>
      <c r="C38" s="23">
        <v>4.0004301071166992</v>
      </c>
      <c r="D38" s="23">
        <v>59.99</v>
      </c>
      <c r="E38" s="23">
        <v>4</v>
      </c>
      <c r="F38" s="31">
        <v>44776.518429768519</v>
      </c>
      <c r="G38" s="29">
        <f t="shared" si="0"/>
        <v>16.332000000000001</v>
      </c>
      <c r="H38" s="23">
        <v>4.3670501708984375</v>
      </c>
      <c r="I38" s="23">
        <v>60.02</v>
      </c>
      <c r="J38" s="23">
        <v>4.45623779296875</v>
      </c>
      <c r="K38" s="25">
        <v>44776.525694699078</v>
      </c>
      <c r="L38" s="29">
        <f t="shared" si="2"/>
        <v>16.021999999999998</v>
      </c>
      <c r="M38" s="23">
        <v>4.3323798179626465</v>
      </c>
      <c r="N38" s="23">
        <v>60.03</v>
      </c>
      <c r="O38" s="23">
        <v>4.4233886718750002</v>
      </c>
      <c r="P38" s="25">
        <v>44776.538653206022</v>
      </c>
      <c r="Q38" s="29">
        <f t="shared" si="3"/>
        <v>16.637</v>
      </c>
      <c r="R38" s="23">
        <v>4.2836999893188477</v>
      </c>
      <c r="S38" s="23">
        <v>60.02</v>
      </c>
      <c r="T38" s="23">
        <v>4.3503906250000002</v>
      </c>
      <c r="U38" s="26">
        <v>44776.545787199073</v>
      </c>
      <c r="V38" s="29">
        <f t="shared" si="4"/>
        <v>16.013999999999999</v>
      </c>
      <c r="W38" s="4">
        <v>4.2594900131225586</v>
      </c>
      <c r="X38" s="4">
        <v>59.97</v>
      </c>
      <c r="Y38" s="4">
        <v>4.3175415039062504</v>
      </c>
      <c r="AA38">
        <f t="shared" si="5"/>
        <v>16</v>
      </c>
    </row>
    <row r="39" spans="1:27" x14ac:dyDescent="0.3">
      <c r="A39" s="25">
        <v>44776.51102351852</v>
      </c>
      <c r="B39" s="29">
        <f t="shared" si="1"/>
        <v>16.431999999999999</v>
      </c>
      <c r="C39" s="23">
        <v>4.0004301071166992</v>
      </c>
      <c r="D39" s="23">
        <v>59.99</v>
      </c>
      <c r="E39" s="23">
        <v>4</v>
      </c>
      <c r="F39" s="31">
        <v>44776.518429791664</v>
      </c>
      <c r="G39" s="29">
        <f t="shared" si="0"/>
        <v>16.334</v>
      </c>
      <c r="H39" s="23">
        <v>4.3670501708984375</v>
      </c>
      <c r="I39" s="23">
        <v>60.02</v>
      </c>
      <c r="J39" s="23">
        <v>4.49273681640625</v>
      </c>
      <c r="K39" s="25">
        <v>44776.525706296299</v>
      </c>
      <c r="L39" s="29">
        <f t="shared" si="2"/>
        <v>16.024000000000001</v>
      </c>
      <c r="M39" s="23">
        <v>4.3323798179626465</v>
      </c>
      <c r="N39" s="23">
        <v>60.03</v>
      </c>
      <c r="O39" s="23">
        <v>4.4233886718750002</v>
      </c>
      <c r="P39" s="25">
        <v>44776.538653414354</v>
      </c>
      <c r="Q39" s="29">
        <f t="shared" si="3"/>
        <v>16.655000000000001</v>
      </c>
      <c r="R39" s="23">
        <v>4.2836999893188477</v>
      </c>
      <c r="S39" s="23">
        <v>60.02</v>
      </c>
      <c r="T39" s="23">
        <v>4.3503906250000002</v>
      </c>
      <c r="U39" s="26">
        <v>44776.545787210649</v>
      </c>
      <c r="V39" s="29">
        <f t="shared" si="4"/>
        <v>16.015000000000001</v>
      </c>
      <c r="W39" s="4">
        <v>4.2594900131225586</v>
      </c>
      <c r="X39" s="4">
        <v>59.97</v>
      </c>
      <c r="Y39" s="4">
        <v>4.3540405273437504</v>
      </c>
      <c r="AA39">
        <f t="shared" si="5"/>
        <v>17</v>
      </c>
    </row>
    <row r="40" spans="1:27" x14ac:dyDescent="0.3">
      <c r="A40" s="25">
        <v>44776.51104798611</v>
      </c>
      <c r="B40" s="29">
        <f t="shared" si="1"/>
        <v>17.545999999999999</v>
      </c>
      <c r="C40" s="23">
        <v>3.9999699592590332</v>
      </c>
      <c r="D40" s="23">
        <v>59.99</v>
      </c>
      <c r="E40" s="23">
        <v>4</v>
      </c>
      <c r="F40" s="31">
        <v>44776.518441400462</v>
      </c>
      <c r="G40" s="29">
        <f t="shared" si="0"/>
        <v>17.337</v>
      </c>
      <c r="H40" s="23">
        <v>4.4347400665283203</v>
      </c>
      <c r="I40" s="23">
        <v>60.02</v>
      </c>
      <c r="J40" s="23">
        <v>4.49273681640625</v>
      </c>
      <c r="K40" s="25">
        <v>44776.525706307868</v>
      </c>
      <c r="L40" s="29">
        <f t="shared" si="2"/>
        <v>17.024999999999999</v>
      </c>
      <c r="M40" s="23">
        <v>4.3323798179626465</v>
      </c>
      <c r="N40" s="23">
        <v>60.03</v>
      </c>
      <c r="O40" s="23">
        <v>4.4598876953125002</v>
      </c>
      <c r="P40" s="25">
        <v>44776.538664780091</v>
      </c>
      <c r="Q40" s="29">
        <f t="shared" si="3"/>
        <v>17.637</v>
      </c>
      <c r="R40" s="23">
        <v>4.3023800849914551</v>
      </c>
      <c r="S40" s="23">
        <v>60.02</v>
      </c>
      <c r="T40" s="23">
        <v>4.3503906250000002</v>
      </c>
      <c r="U40" s="26">
        <v>44776.545798819447</v>
      </c>
      <c r="V40" s="29">
        <f t="shared" si="4"/>
        <v>17.018000000000001</v>
      </c>
      <c r="W40" s="4">
        <v>4.2594900131225586</v>
      </c>
      <c r="X40" s="4">
        <v>59.97</v>
      </c>
      <c r="Y40" s="4">
        <v>4.3540405273437504</v>
      </c>
      <c r="AA40">
        <f t="shared" si="5"/>
        <v>17</v>
      </c>
    </row>
    <row r="41" spans="1:27" x14ac:dyDescent="0.3">
      <c r="A41" s="25">
        <v>44776.511047997687</v>
      </c>
      <c r="B41" s="29">
        <f t="shared" si="1"/>
        <v>17.547000000000001</v>
      </c>
      <c r="C41" s="23">
        <v>3.9999699592590332</v>
      </c>
      <c r="D41" s="23">
        <v>59.99</v>
      </c>
      <c r="E41" s="23">
        <v>4</v>
      </c>
      <c r="F41" s="31">
        <v>44776.518441412038</v>
      </c>
      <c r="G41" s="29">
        <f t="shared" si="0"/>
        <v>17.338000000000001</v>
      </c>
      <c r="H41" s="23">
        <v>4.4347400665283203</v>
      </c>
      <c r="I41" s="23">
        <v>60.02</v>
      </c>
      <c r="J41" s="23">
        <v>4.5365356445312504</v>
      </c>
      <c r="K41" s="25">
        <v>44776.525717916666</v>
      </c>
      <c r="L41" s="29">
        <f t="shared" si="2"/>
        <v>17.027999999999999</v>
      </c>
      <c r="M41" s="23">
        <v>4.3615598678588867</v>
      </c>
      <c r="N41" s="23">
        <v>60.03</v>
      </c>
      <c r="O41" s="23">
        <v>4.4598876953125002</v>
      </c>
      <c r="P41" s="25">
        <v>44776.538665011576</v>
      </c>
      <c r="Q41" s="29">
        <f t="shared" si="3"/>
        <v>17.657</v>
      </c>
      <c r="R41" s="23">
        <v>4.3023800849914551</v>
      </c>
      <c r="S41" s="23">
        <v>60.02</v>
      </c>
      <c r="T41" s="23">
        <v>4.3905395507812504</v>
      </c>
      <c r="U41" s="26">
        <v>44776.545798831015</v>
      </c>
      <c r="V41" s="29">
        <f t="shared" si="4"/>
        <v>17.018999999999998</v>
      </c>
      <c r="W41" s="4">
        <v>4.2594900131225586</v>
      </c>
      <c r="X41" s="4">
        <v>59.97</v>
      </c>
      <c r="Y41" s="4">
        <v>4.3905395507812504</v>
      </c>
      <c r="AA41">
        <f t="shared" si="5"/>
        <v>18</v>
      </c>
    </row>
    <row r="42" spans="1:27" x14ac:dyDescent="0.3">
      <c r="A42" s="25">
        <v>44776.511059594908</v>
      </c>
      <c r="B42" s="29">
        <f t="shared" si="1"/>
        <v>18.548999999999999</v>
      </c>
      <c r="C42" s="23">
        <v>3.9999699592590332</v>
      </c>
      <c r="D42" s="23">
        <v>59.99</v>
      </c>
      <c r="E42" s="23">
        <v>4</v>
      </c>
      <c r="F42" s="31">
        <v>44776.518453182871</v>
      </c>
      <c r="G42" s="29">
        <f t="shared" si="0"/>
        <v>18.355</v>
      </c>
      <c r="H42" s="23">
        <v>4.4615898132324219</v>
      </c>
      <c r="I42" s="23">
        <v>60.02</v>
      </c>
      <c r="J42" s="23">
        <v>4.5365356445312504</v>
      </c>
      <c r="K42" s="25">
        <v>44776.525717928242</v>
      </c>
      <c r="L42" s="29">
        <f t="shared" si="2"/>
        <v>18.029</v>
      </c>
      <c r="M42" s="23">
        <v>4.3615598678588867</v>
      </c>
      <c r="N42" s="23">
        <v>60.03</v>
      </c>
      <c r="O42" s="23">
        <v>4.5000366210937504</v>
      </c>
      <c r="P42" s="25">
        <v>44776.538676365744</v>
      </c>
      <c r="Q42" s="29">
        <f t="shared" si="3"/>
        <v>18.638000000000002</v>
      </c>
      <c r="R42" s="23">
        <v>4.3023800849914551</v>
      </c>
      <c r="S42" s="23">
        <v>60.02</v>
      </c>
      <c r="T42" s="23">
        <v>4.3905395507812504</v>
      </c>
      <c r="U42" s="26">
        <v>44776.545810428244</v>
      </c>
      <c r="V42" s="29">
        <f t="shared" si="4"/>
        <v>18.021000000000001</v>
      </c>
      <c r="W42" s="4">
        <v>4.307919979095459</v>
      </c>
      <c r="X42" s="4">
        <v>59.97</v>
      </c>
      <c r="Y42" s="4">
        <v>4.3905395507812504</v>
      </c>
      <c r="AA42">
        <f t="shared" si="5"/>
        <v>18</v>
      </c>
    </row>
    <row r="43" spans="1:27" x14ac:dyDescent="0.3">
      <c r="A43" s="25">
        <v>44776.511059606484</v>
      </c>
      <c r="B43" s="29">
        <f t="shared" si="1"/>
        <v>18.55</v>
      </c>
      <c r="C43" s="23">
        <v>3.9999699592590332</v>
      </c>
      <c r="D43" s="23">
        <v>59.99</v>
      </c>
      <c r="E43" s="23">
        <v>4</v>
      </c>
      <c r="F43" s="31">
        <v>44776.518453206016</v>
      </c>
      <c r="G43" s="29">
        <f t="shared" si="0"/>
        <v>18.356999999999999</v>
      </c>
      <c r="H43" s="23">
        <v>4.4615898132324219</v>
      </c>
      <c r="I43" s="23">
        <v>60.02</v>
      </c>
      <c r="J43" s="23">
        <v>4.5730346679687504</v>
      </c>
      <c r="K43" s="25">
        <v>44776.525729537039</v>
      </c>
      <c r="L43" s="29">
        <f t="shared" si="2"/>
        <v>18.032</v>
      </c>
      <c r="M43" s="23">
        <v>4.4128198623657227</v>
      </c>
      <c r="N43" s="23">
        <v>60.03</v>
      </c>
      <c r="O43" s="23">
        <v>4.5000366210937504</v>
      </c>
      <c r="P43" s="25">
        <v>44776.538676608798</v>
      </c>
      <c r="Q43" s="29">
        <f t="shared" si="3"/>
        <v>18.658999999999999</v>
      </c>
      <c r="R43" s="23">
        <v>4.3023800849914551</v>
      </c>
      <c r="S43" s="23">
        <v>60.02</v>
      </c>
      <c r="T43" s="23">
        <v>4.4270385742187504</v>
      </c>
      <c r="U43" s="26">
        <v>44776.545810439813</v>
      </c>
      <c r="V43" s="29">
        <f t="shared" si="4"/>
        <v>18.021999999999998</v>
      </c>
      <c r="W43" s="4">
        <v>4.307919979095459</v>
      </c>
      <c r="X43" s="4">
        <v>59.97</v>
      </c>
      <c r="Y43" s="4">
        <v>4.4270385742187504</v>
      </c>
      <c r="AA43">
        <f t="shared" si="5"/>
        <v>19</v>
      </c>
    </row>
    <row r="44" spans="1:27" x14ac:dyDescent="0.3">
      <c r="A44" s="25">
        <v>44776.511071203706</v>
      </c>
      <c r="B44" s="29">
        <f t="shared" si="1"/>
        <v>19.552</v>
      </c>
      <c r="C44" s="23">
        <v>3.999459981918335</v>
      </c>
      <c r="D44" s="23">
        <v>59.99</v>
      </c>
      <c r="E44" s="23">
        <v>4</v>
      </c>
      <c r="F44" s="31">
        <v>44776.518464814813</v>
      </c>
      <c r="G44" s="29">
        <f t="shared" si="0"/>
        <v>19.36</v>
      </c>
      <c r="H44" s="23">
        <v>4.4615898132324219</v>
      </c>
      <c r="I44" s="23">
        <v>60.02</v>
      </c>
      <c r="J44" s="23">
        <v>4.5730346679687504</v>
      </c>
      <c r="K44" s="25">
        <v>44776.525729548608</v>
      </c>
      <c r="L44" s="29">
        <f t="shared" si="2"/>
        <v>19.033000000000001</v>
      </c>
      <c r="M44" s="23">
        <v>4.4128198623657227</v>
      </c>
      <c r="N44" s="23">
        <v>60.03</v>
      </c>
      <c r="O44" s="23">
        <v>4.5328857421875002</v>
      </c>
      <c r="P44" s="25">
        <v>44776.53868795139</v>
      </c>
      <c r="Q44" s="29">
        <f t="shared" si="3"/>
        <v>19.638999999999999</v>
      </c>
      <c r="R44" s="23">
        <v>4.3625001907348633</v>
      </c>
      <c r="S44" s="23">
        <v>60.02</v>
      </c>
      <c r="T44" s="23">
        <v>4.4270385742187504</v>
      </c>
      <c r="U44" s="26">
        <v>44776.545822048611</v>
      </c>
      <c r="V44" s="29">
        <f t="shared" si="4"/>
        <v>19.024999999999999</v>
      </c>
      <c r="W44" s="4">
        <v>4.3590102195739746</v>
      </c>
      <c r="X44" s="4">
        <v>59.97</v>
      </c>
      <c r="Y44" s="4">
        <v>4.4708374023437498</v>
      </c>
      <c r="AA44">
        <f t="shared" si="5"/>
        <v>19</v>
      </c>
    </row>
    <row r="45" spans="1:27" x14ac:dyDescent="0.3">
      <c r="A45" s="25">
        <v>44776.511071215275</v>
      </c>
      <c r="B45" s="29">
        <f t="shared" si="1"/>
        <v>19.553000000000001</v>
      </c>
      <c r="C45" s="23">
        <v>3.999459981918335</v>
      </c>
      <c r="D45" s="23">
        <v>59.99</v>
      </c>
      <c r="E45" s="23">
        <v>4</v>
      </c>
      <c r="F45" s="31">
        <v>44776.518464826389</v>
      </c>
      <c r="G45" s="29">
        <f t="shared" si="0"/>
        <v>19.361000000000001</v>
      </c>
      <c r="H45" s="23">
        <v>4.4615898132324219</v>
      </c>
      <c r="I45" s="23">
        <v>60.02</v>
      </c>
      <c r="J45" s="23">
        <v>4.6131835937499996</v>
      </c>
      <c r="K45" s="25">
        <v>44776.525741145837</v>
      </c>
      <c r="L45" s="29">
        <f t="shared" si="2"/>
        <v>19.035</v>
      </c>
      <c r="M45" s="23">
        <v>4.4607501029968262</v>
      </c>
      <c r="N45" s="23">
        <v>60.03</v>
      </c>
      <c r="O45" s="23">
        <v>4.5328857421875002</v>
      </c>
      <c r="P45" s="25">
        <v>44776.538688206019</v>
      </c>
      <c r="Q45" s="29">
        <f t="shared" si="3"/>
        <v>19.661000000000001</v>
      </c>
      <c r="R45" s="23">
        <v>4.3625001907348633</v>
      </c>
      <c r="S45" s="23">
        <v>60.02</v>
      </c>
      <c r="T45" s="23">
        <v>4.5000366210937504</v>
      </c>
      <c r="U45" s="26">
        <v>44776.545833645832</v>
      </c>
      <c r="V45" s="29">
        <f t="shared" si="4"/>
        <v>19.027000000000001</v>
      </c>
      <c r="W45" s="4">
        <v>4.4101300239562988</v>
      </c>
      <c r="X45" s="4">
        <v>59.97</v>
      </c>
      <c r="Y45" s="4">
        <v>4.4708374023437498</v>
      </c>
      <c r="AA45">
        <f t="shared" si="5"/>
        <v>20</v>
      </c>
    </row>
    <row r="46" spans="1:27" x14ac:dyDescent="0.3">
      <c r="A46" s="25">
        <v>44776.511085254628</v>
      </c>
      <c r="B46" s="29">
        <f t="shared" si="1"/>
        <v>20.765999999999998</v>
      </c>
      <c r="C46" s="23">
        <v>3.999459981918335</v>
      </c>
      <c r="D46" s="23">
        <v>59.99</v>
      </c>
      <c r="E46" s="23">
        <v>4.0291992187499996</v>
      </c>
      <c r="F46" s="31">
        <v>44776.518476435187</v>
      </c>
      <c r="G46" s="29">
        <f t="shared" si="0"/>
        <v>20.364000000000001</v>
      </c>
      <c r="H46" s="23">
        <v>4.5177698135375977</v>
      </c>
      <c r="I46" s="23">
        <v>60.02</v>
      </c>
      <c r="J46" s="23">
        <v>4.6131835937499996</v>
      </c>
      <c r="K46" s="25">
        <v>44776.525741157406</v>
      </c>
      <c r="L46" s="29">
        <f t="shared" si="2"/>
        <v>20.036000000000001</v>
      </c>
      <c r="M46" s="23">
        <v>4.4607501029968262</v>
      </c>
      <c r="N46" s="23">
        <v>60.03</v>
      </c>
      <c r="O46" s="23">
        <v>4.5693847656250002</v>
      </c>
      <c r="P46" s="25">
        <v>44776.538699525459</v>
      </c>
      <c r="Q46" s="29">
        <f t="shared" si="3"/>
        <v>20.638999999999999</v>
      </c>
      <c r="R46" s="23">
        <v>4.4366002082824707</v>
      </c>
      <c r="S46" s="23">
        <v>60.02</v>
      </c>
      <c r="T46" s="23">
        <v>4.5000366210937504</v>
      </c>
      <c r="U46" s="26">
        <v>44776.545833657408</v>
      </c>
      <c r="V46" s="29">
        <f t="shared" si="4"/>
        <v>20.027999999999999</v>
      </c>
      <c r="W46" s="4">
        <v>4.4101300239562988</v>
      </c>
      <c r="X46" s="4">
        <v>59.97</v>
      </c>
      <c r="Y46" s="4">
        <v>4.5073364257812498</v>
      </c>
      <c r="AA46">
        <f t="shared" si="5"/>
        <v>20</v>
      </c>
    </row>
    <row r="47" spans="1:27" x14ac:dyDescent="0.3">
      <c r="A47" s="25">
        <v>44776.511085266204</v>
      </c>
      <c r="B47" s="29">
        <f t="shared" si="1"/>
        <v>20.766999999999999</v>
      </c>
      <c r="C47" s="23">
        <v>3.999459981918335</v>
      </c>
      <c r="D47" s="23">
        <v>59.99</v>
      </c>
      <c r="E47" s="23">
        <v>4.0291992187499996</v>
      </c>
      <c r="F47" s="31">
        <v>44776.518476446756</v>
      </c>
      <c r="G47" s="29">
        <f t="shared" si="0"/>
        <v>20.364999999999998</v>
      </c>
      <c r="H47" s="23">
        <v>4.5177698135375977</v>
      </c>
      <c r="I47" s="23">
        <v>60.02</v>
      </c>
      <c r="J47" s="23">
        <v>4.6496826171874996</v>
      </c>
      <c r="K47" s="25">
        <v>44776.525752754627</v>
      </c>
      <c r="L47" s="29">
        <f t="shared" si="2"/>
        <v>20.038</v>
      </c>
      <c r="M47" s="23">
        <v>4.5203900337219238</v>
      </c>
      <c r="N47" s="23">
        <v>60.03</v>
      </c>
      <c r="O47" s="23">
        <v>4.5693847656250002</v>
      </c>
      <c r="P47" s="25">
        <v>44776.53870297454</v>
      </c>
      <c r="Q47" s="29">
        <f t="shared" si="3"/>
        <v>20.937000000000001</v>
      </c>
      <c r="R47" s="23">
        <v>4.4366002082824707</v>
      </c>
      <c r="S47" s="23">
        <v>60.02</v>
      </c>
      <c r="T47" s="23">
        <v>4.5000366210937504</v>
      </c>
      <c r="U47" s="26">
        <v>44776.545845266206</v>
      </c>
      <c r="V47" s="29">
        <f t="shared" si="4"/>
        <v>20.030999999999999</v>
      </c>
      <c r="W47" s="4">
        <v>4.434999942779541</v>
      </c>
      <c r="X47" s="4">
        <v>59.97</v>
      </c>
      <c r="Y47" s="4">
        <v>4.5073364257812498</v>
      </c>
      <c r="AA47">
        <f t="shared" si="5"/>
        <v>21</v>
      </c>
    </row>
    <row r="48" spans="1:27" x14ac:dyDescent="0.3">
      <c r="A48" s="25">
        <v>44776.511091747685</v>
      </c>
      <c r="B48" s="29">
        <f t="shared" si="1"/>
        <v>21.327000000000002</v>
      </c>
      <c r="C48" s="23">
        <v>4</v>
      </c>
      <c r="D48" s="23">
        <v>59.99</v>
      </c>
      <c r="E48" s="23">
        <v>4.0291992187499996</v>
      </c>
      <c r="F48" s="31">
        <v>44776.518488043985</v>
      </c>
      <c r="G48" s="29">
        <f t="shared" si="0"/>
        <v>21.367000000000001</v>
      </c>
      <c r="H48" s="23">
        <v>4.5609102249145508</v>
      </c>
      <c r="I48" s="23">
        <v>60.02</v>
      </c>
      <c r="J48" s="23">
        <v>4.6496826171874996</v>
      </c>
      <c r="K48" s="25">
        <v>44776.525752766203</v>
      </c>
      <c r="L48" s="29">
        <f t="shared" si="2"/>
        <v>21.039000000000001</v>
      </c>
      <c r="M48" s="23">
        <v>4.5203900337219238</v>
      </c>
      <c r="N48" s="23">
        <v>60.03</v>
      </c>
      <c r="O48" s="23">
        <v>4.6058837890625002</v>
      </c>
      <c r="P48" s="25">
        <v>44776.538711111112</v>
      </c>
      <c r="Q48" s="29">
        <f t="shared" si="3"/>
        <v>21.64</v>
      </c>
      <c r="R48" s="23">
        <v>4.4645400047302246</v>
      </c>
      <c r="S48" s="23">
        <v>60.02</v>
      </c>
      <c r="T48" s="23">
        <v>4.5000366210937504</v>
      </c>
      <c r="U48" s="26">
        <v>44776.545845277775</v>
      </c>
      <c r="V48" s="29">
        <f t="shared" si="4"/>
        <v>21.032</v>
      </c>
      <c r="W48" s="4">
        <v>4.434999942779541</v>
      </c>
      <c r="X48" s="4">
        <v>59.97</v>
      </c>
      <c r="Y48" s="4">
        <v>4.5438354492187498</v>
      </c>
      <c r="AA48">
        <f t="shared" si="5"/>
        <v>21</v>
      </c>
    </row>
    <row r="49" spans="1:27" x14ac:dyDescent="0.3">
      <c r="A49" s="25">
        <v>44776.511097002316</v>
      </c>
      <c r="B49" s="29">
        <f t="shared" si="1"/>
        <v>21.780999999999999</v>
      </c>
      <c r="C49" s="23">
        <v>4</v>
      </c>
      <c r="D49" s="23">
        <v>59.99</v>
      </c>
      <c r="E49" s="23">
        <v>4.0656982421874996</v>
      </c>
      <c r="F49" s="31">
        <v>44776.518488055553</v>
      </c>
      <c r="G49" s="29">
        <f t="shared" si="0"/>
        <v>21.367999999999999</v>
      </c>
      <c r="H49" s="23">
        <v>4.5609102249145508</v>
      </c>
      <c r="I49" s="23">
        <v>60.02</v>
      </c>
      <c r="J49" s="23">
        <v>4.6861816406249996</v>
      </c>
      <c r="K49" s="25">
        <v>44776.525764351849</v>
      </c>
      <c r="L49" s="29">
        <f t="shared" si="2"/>
        <v>21.04</v>
      </c>
      <c r="M49" s="23">
        <v>4.5203900337219238</v>
      </c>
      <c r="N49" s="23">
        <v>60.03</v>
      </c>
      <c r="O49" s="23">
        <v>4.6058837890625002</v>
      </c>
      <c r="P49" s="25">
        <v>44776.53871458333</v>
      </c>
      <c r="Q49" s="29">
        <f t="shared" si="3"/>
        <v>21.94</v>
      </c>
      <c r="R49" s="23">
        <v>4.4645400047302246</v>
      </c>
      <c r="S49" s="23">
        <v>60.02</v>
      </c>
      <c r="T49" s="23">
        <v>4.5730346679687504</v>
      </c>
      <c r="U49" s="26">
        <v>44776.545856886572</v>
      </c>
      <c r="V49" s="29">
        <f t="shared" si="4"/>
        <v>21.035</v>
      </c>
      <c r="W49" s="4">
        <v>4.4775800704956055</v>
      </c>
      <c r="X49" s="4">
        <v>59.97</v>
      </c>
      <c r="Y49" s="4">
        <v>4.5803344726562498</v>
      </c>
      <c r="AA49">
        <f t="shared" si="5"/>
        <v>22</v>
      </c>
    </row>
    <row r="50" spans="1:27" x14ac:dyDescent="0.3">
      <c r="A50" s="25">
        <v>44776.511103368059</v>
      </c>
      <c r="B50" s="29">
        <f t="shared" si="1"/>
        <v>22.331</v>
      </c>
      <c r="C50" s="23">
        <v>4.0196399688720703</v>
      </c>
      <c r="D50" s="23">
        <v>59.99</v>
      </c>
      <c r="E50" s="23">
        <v>4.0656982421874996</v>
      </c>
      <c r="F50" s="31">
        <v>44776.518499664351</v>
      </c>
      <c r="G50" s="29">
        <f t="shared" si="0"/>
        <v>22.370999999999999</v>
      </c>
      <c r="H50" s="23">
        <v>4.6208000183105469</v>
      </c>
      <c r="I50" s="23">
        <v>60.02</v>
      </c>
      <c r="J50" s="23">
        <v>4.6861816406249996</v>
      </c>
      <c r="K50" s="25">
        <v>44776.525764363425</v>
      </c>
      <c r="L50" s="29">
        <f t="shared" si="2"/>
        <v>22.041</v>
      </c>
      <c r="M50" s="23">
        <v>4.5203900337219238</v>
      </c>
      <c r="N50" s="23">
        <v>60.03</v>
      </c>
      <c r="O50" s="23">
        <v>4.6423828125000002</v>
      </c>
      <c r="P50" s="25">
        <v>44776.538722685182</v>
      </c>
      <c r="Q50" s="29">
        <f t="shared" si="3"/>
        <v>22.64</v>
      </c>
      <c r="R50" s="23">
        <v>4.4645400047302246</v>
      </c>
      <c r="S50" s="23">
        <v>60.02</v>
      </c>
      <c r="T50" s="23">
        <v>4.5730346679687504</v>
      </c>
      <c r="U50" s="26">
        <v>44776.54586849537</v>
      </c>
      <c r="V50" s="29">
        <f t="shared" si="4"/>
        <v>22.038</v>
      </c>
      <c r="W50" s="4">
        <v>4.4775800704956055</v>
      </c>
      <c r="X50" s="4">
        <v>59.97</v>
      </c>
      <c r="Y50" s="4">
        <v>4.5803344726562498</v>
      </c>
      <c r="AA50">
        <f t="shared" si="5"/>
        <v>22</v>
      </c>
    </row>
    <row r="51" spans="1:27" x14ac:dyDescent="0.3">
      <c r="A51" s="25">
        <v>44776.511108657411</v>
      </c>
      <c r="B51" s="29">
        <f t="shared" si="1"/>
        <v>22.788</v>
      </c>
      <c r="C51" s="23">
        <v>4.0196399688720703</v>
      </c>
      <c r="D51" s="23">
        <v>59.99</v>
      </c>
      <c r="E51" s="23">
        <v>4.1021972656249996</v>
      </c>
      <c r="F51" s="31">
        <v>44776.518499675927</v>
      </c>
      <c r="G51" s="29">
        <f t="shared" si="0"/>
        <v>22.372</v>
      </c>
      <c r="H51" s="23">
        <v>4.6208000183105469</v>
      </c>
      <c r="I51" s="23">
        <v>60.02</v>
      </c>
      <c r="J51" s="23">
        <v>4.7226806640624996</v>
      </c>
      <c r="K51" s="25">
        <v>44776.525775972223</v>
      </c>
      <c r="L51" s="29">
        <f t="shared" si="2"/>
        <v>22.044</v>
      </c>
      <c r="M51" s="23">
        <v>4.5974998474121094</v>
      </c>
      <c r="N51" s="23">
        <v>60.03</v>
      </c>
      <c r="O51" s="23">
        <v>4.6423828125000002</v>
      </c>
      <c r="P51" s="25">
        <v>44776.538727777777</v>
      </c>
      <c r="Q51" s="29">
        <f t="shared" si="3"/>
        <v>22.08</v>
      </c>
      <c r="R51" s="23">
        <v>4.4645400047302246</v>
      </c>
      <c r="S51" s="23">
        <v>60.02</v>
      </c>
      <c r="T51" s="23">
        <v>4.6095336914062504</v>
      </c>
      <c r="U51" s="26">
        <v>44776.545868506946</v>
      </c>
      <c r="V51" s="29">
        <f t="shared" si="4"/>
        <v>22.039000000000001</v>
      </c>
      <c r="W51" s="4">
        <v>4.4775800704956055</v>
      </c>
      <c r="X51" s="4">
        <v>59.97</v>
      </c>
      <c r="Y51" s="4">
        <v>4.6168334960937498</v>
      </c>
      <c r="AA51">
        <f t="shared" si="5"/>
        <v>23</v>
      </c>
    </row>
    <row r="52" spans="1:27" x14ac:dyDescent="0.3">
      <c r="A52" s="25">
        <v>44776.511118391201</v>
      </c>
      <c r="B52" s="29">
        <f t="shared" si="1"/>
        <v>23.629000000000001</v>
      </c>
      <c r="C52" s="23">
        <v>4.0196399688720703</v>
      </c>
      <c r="D52" s="23">
        <v>59.99</v>
      </c>
      <c r="E52" s="23">
        <v>4.1021972656249996</v>
      </c>
      <c r="F52" s="31">
        <v>44776.518511273149</v>
      </c>
      <c r="G52" s="29">
        <f t="shared" si="0"/>
        <v>23.373999999999999</v>
      </c>
      <c r="H52" s="23">
        <v>4.6208000183105469</v>
      </c>
      <c r="I52" s="23">
        <v>60.02</v>
      </c>
      <c r="J52" s="23">
        <v>4.7226806640624996</v>
      </c>
      <c r="K52" s="25">
        <v>44776.525775983799</v>
      </c>
      <c r="L52" s="29">
        <f t="shared" si="2"/>
        <v>23.045000000000002</v>
      </c>
      <c r="M52" s="23">
        <v>4.5974998474121094</v>
      </c>
      <c r="N52" s="23">
        <v>60.03</v>
      </c>
      <c r="O52" s="23">
        <v>4.6788818359375002</v>
      </c>
      <c r="P52" s="25">
        <v>44776.538734282411</v>
      </c>
      <c r="Q52" s="29">
        <f t="shared" si="3"/>
        <v>23.641999999999999</v>
      </c>
      <c r="R52" s="23">
        <v>4.5110998153686523</v>
      </c>
      <c r="S52" s="23">
        <v>60.02</v>
      </c>
      <c r="T52" s="23">
        <v>4.6095336914062504</v>
      </c>
      <c r="U52" s="26">
        <v>44776.545880115744</v>
      </c>
      <c r="V52" s="29">
        <f t="shared" si="4"/>
        <v>23.042000000000002</v>
      </c>
      <c r="W52" s="4">
        <v>4.53656005859375</v>
      </c>
      <c r="X52" s="4">
        <v>59.97</v>
      </c>
      <c r="Y52" s="4">
        <v>4.6168334960937498</v>
      </c>
      <c r="AA52">
        <f t="shared" si="5"/>
        <v>23</v>
      </c>
    </row>
    <row r="53" spans="1:27" x14ac:dyDescent="0.3">
      <c r="A53" s="25">
        <v>44776.511118402777</v>
      </c>
      <c r="B53" s="29">
        <f t="shared" si="1"/>
        <v>23.63</v>
      </c>
      <c r="C53" s="23">
        <v>4.0196399688720703</v>
      </c>
      <c r="D53" s="23">
        <v>59.99</v>
      </c>
      <c r="E53" s="23">
        <v>4.1021972656249996</v>
      </c>
      <c r="F53" s="31">
        <v>44776.518511284725</v>
      </c>
      <c r="G53" s="29">
        <f t="shared" si="0"/>
        <v>23.375</v>
      </c>
      <c r="H53" s="23">
        <v>4.6208000183105469</v>
      </c>
      <c r="I53" s="23">
        <v>60.02</v>
      </c>
      <c r="J53" s="23">
        <v>4.7591796874999996</v>
      </c>
      <c r="K53" s="25">
        <v>44776.525787569444</v>
      </c>
      <c r="L53" s="29">
        <f t="shared" si="2"/>
        <v>23.045999999999999</v>
      </c>
      <c r="M53" s="23">
        <v>4.5974998474121094</v>
      </c>
      <c r="N53" s="23">
        <v>60.03</v>
      </c>
      <c r="O53" s="23">
        <v>4.6788818359375002</v>
      </c>
      <c r="P53" s="25">
        <v>44776.538739398151</v>
      </c>
      <c r="Q53" s="29">
        <f t="shared" si="3"/>
        <v>23.084</v>
      </c>
      <c r="R53" s="23">
        <v>4.5110998153686523</v>
      </c>
      <c r="S53" s="23">
        <v>60.02</v>
      </c>
      <c r="T53" s="23">
        <v>4.6460327148437504</v>
      </c>
      <c r="U53" s="26">
        <v>44776.545880127313</v>
      </c>
      <c r="V53" s="29">
        <f t="shared" si="4"/>
        <v>23.042999999999999</v>
      </c>
      <c r="W53" s="4">
        <v>4.53656005859375</v>
      </c>
      <c r="X53" s="4">
        <v>59.97</v>
      </c>
      <c r="Y53" s="4">
        <v>4.6533325195312498</v>
      </c>
      <c r="AA53">
        <f t="shared" si="5"/>
        <v>24</v>
      </c>
    </row>
    <row r="54" spans="1:27" x14ac:dyDescent="0.3">
      <c r="A54" s="25">
        <v>44776.511125069446</v>
      </c>
      <c r="B54" s="29">
        <f t="shared" si="1"/>
        <v>24.206</v>
      </c>
      <c r="C54" s="23">
        <v>4.0196399688720703</v>
      </c>
      <c r="D54" s="23">
        <v>59.99</v>
      </c>
      <c r="E54" s="23">
        <v>4.1386962890624996</v>
      </c>
      <c r="F54" s="31">
        <v>44776.518522893515</v>
      </c>
      <c r="G54" s="29">
        <f t="shared" si="0"/>
        <v>24.378</v>
      </c>
      <c r="H54" s="23">
        <v>4.6770200729370117</v>
      </c>
      <c r="I54" s="23">
        <v>60.02</v>
      </c>
      <c r="J54" s="23">
        <v>4.7591796874999996</v>
      </c>
      <c r="K54" s="25">
        <v>44776.52578758102</v>
      </c>
      <c r="L54" s="29">
        <f t="shared" si="2"/>
        <v>24.047000000000001</v>
      </c>
      <c r="M54" s="23">
        <v>4.5974998474121094</v>
      </c>
      <c r="N54" s="23">
        <v>60.03</v>
      </c>
      <c r="O54" s="23">
        <v>4.7153808593750002</v>
      </c>
      <c r="P54" s="25">
        <v>44776.538746087965</v>
      </c>
      <c r="Q54" s="29">
        <f t="shared" si="3"/>
        <v>24.661999999999999</v>
      </c>
      <c r="R54" s="23">
        <v>4.5727801322937012</v>
      </c>
      <c r="S54" s="23">
        <v>60.02</v>
      </c>
      <c r="T54" s="23">
        <v>4.6460327148437504</v>
      </c>
      <c r="U54" s="26">
        <v>44776.545891712965</v>
      </c>
      <c r="V54" s="29">
        <f t="shared" si="4"/>
        <v>24.044</v>
      </c>
      <c r="W54" s="4">
        <v>4.5907797813415527</v>
      </c>
      <c r="X54" s="4">
        <v>59.97</v>
      </c>
      <c r="Y54" s="4">
        <v>4.6533325195312498</v>
      </c>
      <c r="AA54">
        <f t="shared" si="5"/>
        <v>24</v>
      </c>
    </row>
    <row r="55" spans="1:27" x14ac:dyDescent="0.3">
      <c r="A55" s="25">
        <v>44776.511130624996</v>
      </c>
      <c r="B55" s="29">
        <f t="shared" si="1"/>
        <v>24.686</v>
      </c>
      <c r="C55" s="23">
        <v>4.0496301651000977</v>
      </c>
      <c r="D55" s="23">
        <v>59.99</v>
      </c>
      <c r="E55" s="23">
        <v>4.1386962890624996</v>
      </c>
      <c r="F55" s="31">
        <v>44776.518522905091</v>
      </c>
      <c r="G55" s="29">
        <f t="shared" si="0"/>
        <v>24.379000000000001</v>
      </c>
      <c r="H55" s="23">
        <v>4.6770200729370117</v>
      </c>
      <c r="I55" s="23">
        <v>60.02</v>
      </c>
      <c r="J55" s="23">
        <v>4.7956787109374996</v>
      </c>
      <c r="K55" s="25">
        <v>44776.525799189818</v>
      </c>
      <c r="L55" s="29">
        <f t="shared" si="2"/>
        <v>24.05</v>
      </c>
      <c r="M55" s="23">
        <v>4.6512899398803711</v>
      </c>
      <c r="N55" s="23">
        <v>60.03</v>
      </c>
      <c r="O55" s="23">
        <v>4.7153808593750002</v>
      </c>
      <c r="P55" s="25">
        <v>44776.538750995373</v>
      </c>
      <c r="Q55" s="29">
        <f t="shared" si="3"/>
        <v>24.085999999999999</v>
      </c>
      <c r="R55" s="23">
        <v>4.5727801322937012</v>
      </c>
      <c r="S55" s="23">
        <v>60.02</v>
      </c>
      <c r="T55" s="23">
        <v>4.6825317382812504</v>
      </c>
      <c r="U55" s="26">
        <v>44776.545891724534</v>
      </c>
      <c r="V55" s="29">
        <f t="shared" si="4"/>
        <v>24.045000000000002</v>
      </c>
      <c r="W55" s="4">
        <v>4.5907797813415527</v>
      </c>
      <c r="X55" s="4">
        <v>59.97</v>
      </c>
      <c r="Y55" s="4">
        <v>4.6898315429687498</v>
      </c>
      <c r="AA55">
        <f t="shared" si="5"/>
        <v>25</v>
      </c>
    </row>
    <row r="56" spans="1:27" x14ac:dyDescent="0.3">
      <c r="A56" s="25">
        <v>44776.511130636572</v>
      </c>
      <c r="B56" s="29">
        <f t="shared" si="1"/>
        <v>25.687000000000001</v>
      </c>
      <c r="C56" s="23">
        <v>4.0496301651000977</v>
      </c>
      <c r="D56" s="23">
        <v>59.99</v>
      </c>
      <c r="E56" s="23">
        <v>4.1386962890624996</v>
      </c>
      <c r="F56" s="31">
        <v>44776.518534513889</v>
      </c>
      <c r="G56" s="29">
        <f t="shared" si="0"/>
        <v>25.382000000000001</v>
      </c>
      <c r="H56" s="23">
        <v>4.7034702301025391</v>
      </c>
      <c r="I56" s="23">
        <v>60.02</v>
      </c>
      <c r="J56" s="23">
        <v>4.8321777343749996</v>
      </c>
      <c r="K56" s="25">
        <v>44776.525799201387</v>
      </c>
      <c r="L56" s="29">
        <f t="shared" si="2"/>
        <v>25.050999999999998</v>
      </c>
      <c r="M56" s="23">
        <v>4.6512899398803711</v>
      </c>
      <c r="N56" s="23">
        <v>60.03</v>
      </c>
      <c r="O56" s="23">
        <v>4.7518798828125002</v>
      </c>
      <c r="P56" s="25">
        <v>44776.538757731483</v>
      </c>
      <c r="Q56" s="29">
        <f t="shared" si="3"/>
        <v>25.667999999999999</v>
      </c>
      <c r="R56" s="23">
        <v>4.5727801322937012</v>
      </c>
      <c r="S56" s="23">
        <v>60.02</v>
      </c>
      <c r="T56" s="23">
        <v>4.6825317382812504</v>
      </c>
      <c r="U56" s="26">
        <v>44776.545903333332</v>
      </c>
      <c r="V56" s="29">
        <f t="shared" si="4"/>
        <v>25.047999999999998</v>
      </c>
      <c r="W56" s="4">
        <v>4.6467199325561523</v>
      </c>
      <c r="X56" s="4">
        <v>59.97</v>
      </c>
      <c r="Y56" s="4">
        <v>4.6898315429687498</v>
      </c>
      <c r="AA56">
        <f t="shared" si="5"/>
        <v>25</v>
      </c>
    </row>
    <row r="57" spans="1:27" x14ac:dyDescent="0.3">
      <c r="A57" s="25">
        <v>44776.511142233794</v>
      </c>
      <c r="B57" s="29">
        <f t="shared" si="1"/>
        <v>25.689</v>
      </c>
      <c r="C57" s="23">
        <v>4.0884599685668945</v>
      </c>
      <c r="D57" s="23">
        <v>59.99</v>
      </c>
      <c r="E57" s="23">
        <v>4.1386962890624996</v>
      </c>
      <c r="F57" s="31">
        <v>44776.518546122687</v>
      </c>
      <c r="G57" s="29">
        <f t="shared" si="0"/>
        <v>25.385000000000002</v>
      </c>
      <c r="H57" s="23">
        <v>4.7532501220703125</v>
      </c>
      <c r="I57" s="23">
        <v>60.02</v>
      </c>
      <c r="J57" s="23">
        <v>4.8321777343749996</v>
      </c>
      <c r="K57" s="25">
        <v>44776.525810810184</v>
      </c>
      <c r="L57" s="29">
        <f t="shared" si="2"/>
        <v>25.053999999999998</v>
      </c>
      <c r="M57" s="23">
        <v>4.7104997634887695</v>
      </c>
      <c r="N57" s="23">
        <v>60.03</v>
      </c>
      <c r="O57" s="23">
        <v>4.7518798828125002</v>
      </c>
      <c r="P57" s="25">
        <v>44776.538764050929</v>
      </c>
      <c r="Q57" s="29">
        <f t="shared" si="3"/>
        <v>25.213999999999999</v>
      </c>
      <c r="R57" s="23">
        <v>4.5727801322937012</v>
      </c>
      <c r="S57" s="23">
        <v>60.02</v>
      </c>
      <c r="T57" s="23">
        <v>4.7190307617187504</v>
      </c>
      <c r="U57" s="26">
        <v>44776.545903344908</v>
      </c>
      <c r="V57" s="29">
        <f t="shared" si="4"/>
        <v>25.048999999999999</v>
      </c>
      <c r="W57" s="4">
        <v>4.6467199325561523</v>
      </c>
      <c r="X57" s="4">
        <v>59.97</v>
      </c>
      <c r="Y57" s="4">
        <v>4.7628295898437498</v>
      </c>
      <c r="AA57">
        <f t="shared" si="5"/>
        <v>26</v>
      </c>
    </row>
    <row r="58" spans="1:27" x14ac:dyDescent="0.3">
      <c r="A58" s="25">
        <v>44776.51114224537</v>
      </c>
      <c r="B58" s="29">
        <f t="shared" si="1"/>
        <v>26.69</v>
      </c>
      <c r="C58" s="23">
        <v>4.0884599685668945</v>
      </c>
      <c r="D58" s="23">
        <v>59.99</v>
      </c>
      <c r="E58" s="23">
        <v>4.1751953124999996</v>
      </c>
      <c r="F58" s="31">
        <v>44776.518546134263</v>
      </c>
      <c r="G58" s="29">
        <f t="shared" si="0"/>
        <v>26.385999999999999</v>
      </c>
      <c r="H58" s="23">
        <v>4.7532501220703125</v>
      </c>
      <c r="I58" s="23">
        <v>60.02</v>
      </c>
      <c r="J58" s="23">
        <v>4.8686767578124996</v>
      </c>
      <c r="K58" s="25">
        <v>44776.52581082176</v>
      </c>
      <c r="L58" s="29">
        <f t="shared" si="2"/>
        <v>26.055</v>
      </c>
      <c r="M58" s="23">
        <v>4.7104997634887695</v>
      </c>
      <c r="N58" s="23">
        <v>60.03</v>
      </c>
      <c r="O58" s="23">
        <v>4.7883789062500002</v>
      </c>
      <c r="P58" s="25">
        <v>44776.538769328705</v>
      </c>
      <c r="Q58" s="29">
        <f t="shared" si="3"/>
        <v>26.67</v>
      </c>
      <c r="R58" s="23">
        <v>4.6261200904846191</v>
      </c>
      <c r="S58" s="23">
        <v>60.02</v>
      </c>
      <c r="T58" s="23">
        <v>4.7190307617187504</v>
      </c>
      <c r="U58" s="26">
        <v>44776.545918333337</v>
      </c>
      <c r="V58" s="29">
        <f t="shared" si="4"/>
        <v>26.344000000000001</v>
      </c>
      <c r="W58" s="4">
        <v>4.6467199325561523</v>
      </c>
      <c r="X58" s="4">
        <v>59.97</v>
      </c>
      <c r="Y58" s="4">
        <v>4.7628295898437498</v>
      </c>
      <c r="AA58">
        <f t="shared" si="5"/>
        <v>26</v>
      </c>
    </row>
    <row r="59" spans="1:27" x14ac:dyDescent="0.3">
      <c r="A59" s="25">
        <v>44776.511158032408</v>
      </c>
      <c r="B59" s="29">
        <f t="shared" si="1"/>
        <v>26.053999999999998</v>
      </c>
      <c r="C59" s="23">
        <v>4.1356902122497559</v>
      </c>
      <c r="D59" s="23">
        <v>59.99</v>
      </c>
      <c r="E59" s="23">
        <v>4.1751953124999996</v>
      </c>
      <c r="F59" s="31">
        <v>44776.518557743053</v>
      </c>
      <c r="G59" s="29">
        <f t="shared" si="0"/>
        <v>26.388999999999999</v>
      </c>
      <c r="H59" s="23">
        <v>4.7532501220703125</v>
      </c>
      <c r="I59" s="23">
        <v>60.02</v>
      </c>
      <c r="J59" s="23">
        <v>4.8686767578124996</v>
      </c>
      <c r="K59" s="25">
        <v>44776.525822418982</v>
      </c>
      <c r="L59" s="29">
        <f t="shared" si="2"/>
        <v>26.056999999999999</v>
      </c>
      <c r="M59" s="23">
        <v>4.7513399124145508</v>
      </c>
      <c r="N59" s="23">
        <v>60.03</v>
      </c>
      <c r="O59" s="23">
        <v>4.7883789062500002</v>
      </c>
      <c r="P59" s="25">
        <v>44776.53877564815</v>
      </c>
      <c r="Q59" s="29">
        <f t="shared" si="3"/>
        <v>26.216000000000001</v>
      </c>
      <c r="R59" s="23">
        <v>4.6261200904846191</v>
      </c>
      <c r="S59" s="23">
        <v>60.02</v>
      </c>
      <c r="T59" s="23">
        <v>4.7555297851562504</v>
      </c>
      <c r="U59" s="26">
        <v>44776.545918344906</v>
      </c>
      <c r="V59" s="29">
        <f t="shared" si="4"/>
        <v>26.344999999999999</v>
      </c>
      <c r="W59" s="4">
        <v>4.6467199325561523</v>
      </c>
      <c r="X59" s="4">
        <v>59.97</v>
      </c>
      <c r="Y59" s="4">
        <v>4.7628295898437498</v>
      </c>
      <c r="AA59">
        <f t="shared" si="5"/>
        <v>27</v>
      </c>
    </row>
    <row r="60" spans="1:27" x14ac:dyDescent="0.3">
      <c r="A60" s="25">
        <v>44776.511158043984</v>
      </c>
      <c r="B60" s="29">
        <f t="shared" si="1"/>
        <v>27.055</v>
      </c>
      <c r="C60" s="23">
        <v>4.1356902122497559</v>
      </c>
      <c r="D60" s="23">
        <v>59.99</v>
      </c>
      <c r="E60" s="23">
        <v>4.2116943359374996</v>
      </c>
      <c r="F60" s="31">
        <v>44776.518557754629</v>
      </c>
      <c r="G60" s="29">
        <f t="shared" si="0"/>
        <v>27.39</v>
      </c>
      <c r="H60" s="23">
        <v>4.7532501220703125</v>
      </c>
      <c r="I60" s="23">
        <v>60.02</v>
      </c>
      <c r="J60" s="23">
        <v>4.9051757812499996</v>
      </c>
      <c r="K60" s="25">
        <v>44776.525822430558</v>
      </c>
      <c r="L60" s="29">
        <f t="shared" si="2"/>
        <v>27.058</v>
      </c>
      <c r="M60" s="23">
        <v>4.7513399124145508</v>
      </c>
      <c r="N60" s="23">
        <v>60.03</v>
      </c>
      <c r="O60" s="23">
        <v>4.8248779296875002</v>
      </c>
      <c r="P60" s="25">
        <v>44776.53878091435</v>
      </c>
      <c r="Q60" s="29">
        <f t="shared" si="3"/>
        <v>27.670999999999999</v>
      </c>
      <c r="R60" s="23">
        <v>4.6779699325561523</v>
      </c>
      <c r="S60" s="23">
        <v>60.02</v>
      </c>
      <c r="T60" s="23">
        <v>4.7555297851562504</v>
      </c>
      <c r="U60" s="26">
        <v>44776.545918356482</v>
      </c>
      <c r="V60" s="29">
        <f t="shared" si="4"/>
        <v>27.346</v>
      </c>
      <c r="W60" s="4">
        <v>4.6467199325561523</v>
      </c>
      <c r="X60" s="4">
        <v>59.97</v>
      </c>
      <c r="Y60" s="4">
        <v>4.7628295898437498</v>
      </c>
      <c r="AA60">
        <f t="shared" si="5"/>
        <v>27</v>
      </c>
    </row>
    <row r="61" spans="1:27" x14ac:dyDescent="0.3">
      <c r="A61" s="25">
        <v>44776.511169652775</v>
      </c>
      <c r="B61" s="29">
        <f t="shared" si="1"/>
        <v>27.058</v>
      </c>
      <c r="C61" s="23">
        <v>4.1851201057434082</v>
      </c>
      <c r="D61" s="23">
        <v>59.99</v>
      </c>
      <c r="E61" s="23">
        <v>4.2116943359374996</v>
      </c>
      <c r="F61" s="31">
        <v>44776.518569351851</v>
      </c>
      <c r="G61" s="29">
        <f t="shared" si="0"/>
        <v>27.391999999999999</v>
      </c>
      <c r="H61" s="23">
        <v>4.8256402015686035</v>
      </c>
      <c r="I61" s="23">
        <v>60.02</v>
      </c>
      <c r="J61" s="23">
        <v>4.9051757812499996</v>
      </c>
      <c r="K61" s="25">
        <v>44776.525834039348</v>
      </c>
      <c r="L61" s="29">
        <f t="shared" si="2"/>
        <v>27.061</v>
      </c>
      <c r="M61" s="23">
        <v>4.7939600944519043</v>
      </c>
      <c r="N61" s="23">
        <v>60.03</v>
      </c>
      <c r="O61" s="23">
        <v>4.8248779296875002</v>
      </c>
      <c r="P61" s="25">
        <v>44776.538791412037</v>
      </c>
      <c r="Q61" s="29">
        <f t="shared" si="3"/>
        <v>27.577999999999999</v>
      </c>
      <c r="R61" s="23">
        <v>4.6779699325561523</v>
      </c>
      <c r="S61" s="23">
        <v>60.02</v>
      </c>
      <c r="T61" s="23">
        <v>4.7920288085937504</v>
      </c>
      <c r="U61" s="26">
        <v>44776.545929953703</v>
      </c>
      <c r="V61" s="29">
        <f t="shared" si="4"/>
        <v>27.347999999999999</v>
      </c>
      <c r="W61" s="4">
        <v>4.668950080871582</v>
      </c>
      <c r="X61" s="4">
        <v>59.97</v>
      </c>
      <c r="Y61" s="4">
        <v>4.7628295898437498</v>
      </c>
      <c r="AA61">
        <f t="shared" si="5"/>
        <v>28</v>
      </c>
    </row>
    <row r="62" spans="1:27" x14ac:dyDescent="0.3">
      <c r="A62" s="25">
        <v>44776.511169664351</v>
      </c>
      <c r="B62" s="29">
        <f t="shared" si="1"/>
        <v>28.059000000000001</v>
      </c>
      <c r="C62" s="23">
        <v>4.1851201057434082</v>
      </c>
      <c r="D62" s="23">
        <v>59.99</v>
      </c>
      <c r="E62" s="23">
        <v>4.2846923828124996</v>
      </c>
      <c r="F62" s="31">
        <v>44776.518569363427</v>
      </c>
      <c r="G62" s="29">
        <f t="shared" si="0"/>
        <v>28.393000000000001</v>
      </c>
      <c r="H62" s="23">
        <v>4.8256402015686035</v>
      </c>
      <c r="I62" s="23">
        <v>60.02</v>
      </c>
      <c r="J62" s="23">
        <v>4.9416748046874996</v>
      </c>
      <c r="K62" s="25">
        <v>44776.525834050924</v>
      </c>
      <c r="L62" s="29">
        <f t="shared" si="2"/>
        <v>28.062000000000001</v>
      </c>
      <c r="M62" s="23">
        <v>4.7939600944519043</v>
      </c>
      <c r="N62" s="23">
        <v>60.03</v>
      </c>
      <c r="O62" s="23">
        <v>4.8613769531250002</v>
      </c>
      <c r="P62" s="25">
        <v>44776.538792511572</v>
      </c>
      <c r="Q62" s="29">
        <f t="shared" si="3"/>
        <v>28.673000000000002</v>
      </c>
      <c r="R62" s="23">
        <v>4.6779699325561523</v>
      </c>
      <c r="S62" s="23">
        <v>60.02</v>
      </c>
      <c r="T62" s="23">
        <v>4.7920288085937504</v>
      </c>
      <c r="U62" s="26">
        <v>44776.545929965279</v>
      </c>
      <c r="V62" s="29">
        <f t="shared" si="4"/>
        <v>28.349</v>
      </c>
      <c r="W62" s="4">
        <v>4.668950080871582</v>
      </c>
      <c r="X62" s="4">
        <v>59.97</v>
      </c>
      <c r="Y62" s="4">
        <v>4.7993286132812498</v>
      </c>
      <c r="AA62">
        <f t="shared" si="5"/>
        <v>28</v>
      </c>
    </row>
    <row r="63" spans="1:27" x14ac:dyDescent="0.3">
      <c r="A63" s="25">
        <v>44776.511181250004</v>
      </c>
      <c r="B63" s="29">
        <f t="shared" si="1"/>
        <v>28.06</v>
      </c>
      <c r="C63" s="23">
        <v>4.1851201057434082</v>
      </c>
      <c r="D63" s="23">
        <v>59.99</v>
      </c>
      <c r="E63" s="23">
        <v>4.2846923828124996</v>
      </c>
      <c r="F63" s="31">
        <v>44776.518580972224</v>
      </c>
      <c r="G63" s="29">
        <f t="shared" si="0"/>
        <v>28.396000000000001</v>
      </c>
      <c r="H63" s="23">
        <v>4.848020076751709</v>
      </c>
      <c r="I63" s="23">
        <v>60.02</v>
      </c>
      <c r="J63" s="23">
        <v>4.9416748046874996</v>
      </c>
      <c r="K63" s="25">
        <v>44776.525845648146</v>
      </c>
      <c r="L63" s="29">
        <f t="shared" si="2"/>
        <v>28.064</v>
      </c>
      <c r="M63" s="23">
        <v>4.7939600944519043</v>
      </c>
      <c r="N63" s="23">
        <v>60.03</v>
      </c>
      <c r="O63" s="23">
        <v>4.8613769531250002</v>
      </c>
      <c r="P63" s="25">
        <v>44776.538799861111</v>
      </c>
      <c r="Q63" s="29">
        <f t="shared" si="3"/>
        <v>28.308</v>
      </c>
      <c r="R63" s="23">
        <v>4.6779699325561523</v>
      </c>
      <c r="S63" s="23">
        <v>60</v>
      </c>
      <c r="T63" s="23">
        <v>4.7920288085937504</v>
      </c>
      <c r="U63" s="26">
        <v>44776.545941562501</v>
      </c>
      <c r="V63" s="29">
        <f t="shared" si="4"/>
        <v>28.350999999999999</v>
      </c>
      <c r="W63" s="4">
        <v>4.7212400436401367</v>
      </c>
      <c r="X63" s="4">
        <v>59.97</v>
      </c>
      <c r="Y63" s="4">
        <v>4.7993286132812498</v>
      </c>
      <c r="AA63">
        <f t="shared" si="5"/>
        <v>29</v>
      </c>
    </row>
    <row r="64" spans="1:27" x14ac:dyDescent="0.3">
      <c r="A64" s="25">
        <v>44776.511181261572</v>
      </c>
      <c r="B64" s="29">
        <f t="shared" si="1"/>
        <v>29.061</v>
      </c>
      <c r="C64" s="23">
        <v>4.1851201057434082</v>
      </c>
      <c r="D64" s="23">
        <v>59.99</v>
      </c>
      <c r="E64" s="23">
        <v>4.3211914062499996</v>
      </c>
      <c r="F64" s="31">
        <v>44776.518580983793</v>
      </c>
      <c r="G64" s="29">
        <f t="shared" si="0"/>
        <v>29.396999999999998</v>
      </c>
      <c r="H64" s="23">
        <v>4.848020076751709</v>
      </c>
      <c r="I64" s="23">
        <v>60.02</v>
      </c>
      <c r="J64" s="23">
        <v>4.9781738281249996</v>
      </c>
      <c r="K64" s="25">
        <v>44776.525845659722</v>
      </c>
      <c r="L64" s="29">
        <f t="shared" si="2"/>
        <v>29.065000000000001</v>
      </c>
      <c r="M64" s="23">
        <v>4.7939600944519043</v>
      </c>
      <c r="N64" s="23">
        <v>60.03</v>
      </c>
      <c r="O64" s="23">
        <v>4.8978759765625002</v>
      </c>
      <c r="P64" s="25">
        <v>44776.53880303241</v>
      </c>
      <c r="Q64" s="29">
        <f t="shared" si="3"/>
        <v>29.582000000000001</v>
      </c>
      <c r="R64" s="23">
        <v>4.6779699325561523</v>
      </c>
      <c r="S64" s="23">
        <v>60</v>
      </c>
      <c r="T64" s="23">
        <v>4.8431274414062502</v>
      </c>
      <c r="U64" s="26">
        <v>44776.545941574077</v>
      </c>
      <c r="V64" s="29">
        <f t="shared" si="4"/>
        <v>29.352</v>
      </c>
      <c r="W64" s="4">
        <v>4.7212400436401367</v>
      </c>
      <c r="X64" s="4">
        <v>59.97</v>
      </c>
      <c r="Y64" s="4">
        <v>4.8358276367187498</v>
      </c>
      <c r="AA64">
        <f t="shared" si="5"/>
        <v>29</v>
      </c>
    </row>
    <row r="65" spans="1:27" x14ac:dyDescent="0.3">
      <c r="A65" s="25">
        <v>44776.51119287037</v>
      </c>
      <c r="B65" s="29">
        <f t="shared" si="1"/>
        <v>29.064</v>
      </c>
      <c r="C65" s="23">
        <v>4.2337698936462402</v>
      </c>
      <c r="D65" s="23">
        <v>59.99</v>
      </c>
      <c r="E65" s="23">
        <v>4.3211914062499996</v>
      </c>
      <c r="F65" s="31">
        <v>44776.518581631943</v>
      </c>
      <c r="G65" s="29">
        <f t="shared" si="0"/>
        <v>29.452999999999999</v>
      </c>
      <c r="H65" s="23">
        <v>4.848020076751709</v>
      </c>
      <c r="I65" s="23">
        <v>60</v>
      </c>
      <c r="J65" s="23">
        <v>4.9781738281249996</v>
      </c>
      <c r="K65" s="25">
        <v>44776.52585726852</v>
      </c>
      <c r="L65" s="29">
        <f t="shared" si="2"/>
        <v>29.068000000000001</v>
      </c>
      <c r="M65" s="23">
        <v>4.8495998382568359</v>
      </c>
      <c r="N65" s="23">
        <v>60.03</v>
      </c>
      <c r="O65" s="23">
        <v>4.8978759765625002</v>
      </c>
      <c r="P65" s="25">
        <v>44776.538804097225</v>
      </c>
      <c r="Q65" s="29">
        <f t="shared" si="3"/>
        <v>29.673999999999999</v>
      </c>
      <c r="R65" s="23">
        <v>4.7445402145385742</v>
      </c>
      <c r="S65" s="23">
        <v>60</v>
      </c>
      <c r="T65" s="23">
        <v>4.8431274414062502</v>
      </c>
      <c r="U65" s="26">
        <v>44776.545953182867</v>
      </c>
      <c r="V65" s="29">
        <f t="shared" si="4"/>
        <v>29.355</v>
      </c>
      <c r="W65" s="4">
        <v>4.774320125579834</v>
      </c>
      <c r="X65" s="4">
        <v>59.97</v>
      </c>
      <c r="Y65" s="4">
        <v>4.8358276367187498</v>
      </c>
      <c r="AA65">
        <f t="shared" si="5"/>
        <v>30</v>
      </c>
    </row>
    <row r="66" spans="1:27" x14ac:dyDescent="0.3">
      <c r="A66" s="25">
        <v>44776.511192881946</v>
      </c>
      <c r="B66" s="29">
        <f t="shared" si="1"/>
        <v>30.065000000000001</v>
      </c>
      <c r="C66" s="23">
        <v>4.2337698936462402</v>
      </c>
      <c r="D66" s="23">
        <v>59.99</v>
      </c>
      <c r="E66" s="23">
        <v>4.3613403320312498</v>
      </c>
      <c r="F66" s="31">
        <v>44776.518592581022</v>
      </c>
      <c r="G66" s="29">
        <f t="shared" si="0"/>
        <v>30.399000000000001</v>
      </c>
      <c r="H66" s="23">
        <v>4.9159798622131348</v>
      </c>
      <c r="I66" s="23">
        <v>60</v>
      </c>
      <c r="J66" s="23">
        <v>4.9781738281249996</v>
      </c>
      <c r="K66" s="25">
        <v>44776.525857280096</v>
      </c>
      <c r="L66" s="29">
        <f t="shared" si="2"/>
        <v>30.068999999999999</v>
      </c>
      <c r="M66" s="23">
        <v>4.8495998382568359</v>
      </c>
      <c r="N66" s="23">
        <v>60.03</v>
      </c>
      <c r="O66" s="23">
        <v>4.9343750000000002</v>
      </c>
      <c r="P66" s="25">
        <v>44776.538814629632</v>
      </c>
      <c r="Q66" s="29">
        <f t="shared" si="3"/>
        <v>30.584</v>
      </c>
      <c r="R66" s="23">
        <v>4.7445402145385742</v>
      </c>
      <c r="S66" s="23">
        <v>60</v>
      </c>
      <c r="T66" s="23">
        <v>4.8796264648437502</v>
      </c>
      <c r="U66" s="26">
        <v>44776.545953194443</v>
      </c>
      <c r="V66" s="29">
        <f t="shared" si="4"/>
        <v>30.356000000000002</v>
      </c>
      <c r="W66" s="4">
        <v>4.774320125579834</v>
      </c>
      <c r="X66" s="4">
        <v>59.97</v>
      </c>
      <c r="Y66" s="4">
        <v>4.8796264648437502</v>
      </c>
      <c r="AA66">
        <f t="shared" si="5"/>
        <v>30</v>
      </c>
    </row>
    <row r="67" spans="1:27" x14ac:dyDescent="0.3">
      <c r="A67" s="25">
        <v>44776.511204490744</v>
      </c>
      <c r="B67" s="29">
        <f t="shared" si="1"/>
        <v>30.068000000000001</v>
      </c>
      <c r="C67" s="23">
        <v>4.2807102203369141</v>
      </c>
      <c r="D67" s="23">
        <v>59.99</v>
      </c>
      <c r="E67" s="23">
        <v>4.3941894531249996</v>
      </c>
      <c r="F67" s="31">
        <v>44776.518592592591</v>
      </c>
      <c r="G67" s="29">
        <f t="shared" si="0"/>
        <v>30.4</v>
      </c>
      <c r="H67" s="23">
        <v>4.9159798622131348</v>
      </c>
      <c r="I67" s="23">
        <v>60</v>
      </c>
      <c r="J67" s="23">
        <v>5.0146728515624996</v>
      </c>
      <c r="K67" s="25">
        <v>44776.525868865741</v>
      </c>
      <c r="L67" s="29">
        <f t="shared" si="2"/>
        <v>30.07</v>
      </c>
      <c r="M67" s="23">
        <v>4.8812098503112793</v>
      </c>
      <c r="N67" s="23">
        <v>60.03</v>
      </c>
      <c r="O67" s="23">
        <v>4.9343750000000002</v>
      </c>
      <c r="P67" s="25">
        <v>44776.53881568287</v>
      </c>
      <c r="Q67" s="29">
        <f t="shared" si="3"/>
        <v>30.675000000000001</v>
      </c>
      <c r="R67" s="23">
        <v>4.7721400260925293</v>
      </c>
      <c r="S67" s="23">
        <v>60</v>
      </c>
      <c r="T67" s="23">
        <v>4.8796264648437502</v>
      </c>
      <c r="U67" s="26">
        <v>44776.545964803241</v>
      </c>
      <c r="V67" s="29">
        <f t="shared" si="4"/>
        <v>30.359000000000002</v>
      </c>
      <c r="W67" s="4">
        <v>4.8009099960327148</v>
      </c>
      <c r="X67" s="4">
        <v>59.97</v>
      </c>
      <c r="Y67" s="4">
        <v>4.8796264648437502</v>
      </c>
      <c r="AA67">
        <f t="shared" si="5"/>
        <v>31</v>
      </c>
    </row>
    <row r="68" spans="1:27" x14ac:dyDescent="0.3">
      <c r="A68" s="25">
        <v>44776.511216099534</v>
      </c>
      <c r="B68" s="29">
        <f t="shared" si="1"/>
        <v>31.071000000000002</v>
      </c>
      <c r="C68" s="23">
        <v>4.3384099006652832</v>
      </c>
      <c r="D68" s="23">
        <v>59.99</v>
      </c>
      <c r="E68" s="23">
        <v>4.3941894531249996</v>
      </c>
      <c r="F68" s="31">
        <v>44776.518604201388</v>
      </c>
      <c r="G68" s="29">
        <f t="shared" si="0"/>
        <v>31.402999999999999</v>
      </c>
      <c r="H68" s="23">
        <v>4.9159798622131348</v>
      </c>
      <c r="I68" s="23">
        <v>60</v>
      </c>
      <c r="J68" s="23">
        <v>5.0146728515624996</v>
      </c>
      <c r="K68" s="25">
        <v>44776.525868877317</v>
      </c>
      <c r="L68" s="29">
        <f t="shared" si="2"/>
        <v>31.071000000000002</v>
      </c>
      <c r="M68" s="23">
        <v>4.8812098503112793</v>
      </c>
      <c r="N68" s="23">
        <v>60.03</v>
      </c>
      <c r="O68" s="23">
        <v>4.9708740234375002</v>
      </c>
      <c r="P68" s="25">
        <v>44776.538826249998</v>
      </c>
      <c r="Q68" s="29">
        <f t="shared" si="3"/>
        <v>31.588000000000001</v>
      </c>
      <c r="R68" s="23">
        <v>4.7721400260925293</v>
      </c>
      <c r="S68" s="23">
        <v>60</v>
      </c>
      <c r="T68" s="23">
        <v>4.9161254882812502</v>
      </c>
      <c r="U68" s="26">
        <v>44776.545964814817</v>
      </c>
      <c r="V68" s="29">
        <f t="shared" si="4"/>
        <v>31.36</v>
      </c>
      <c r="W68" s="4">
        <v>4.8009099960327148</v>
      </c>
      <c r="X68" s="4">
        <v>59.97</v>
      </c>
      <c r="Y68" s="4">
        <v>4.9161254882812502</v>
      </c>
      <c r="AA68">
        <f t="shared" si="5"/>
        <v>31</v>
      </c>
    </row>
    <row r="69" spans="1:27" x14ac:dyDescent="0.3">
      <c r="A69" s="25">
        <v>44776.51121611111</v>
      </c>
      <c r="B69" s="29">
        <f t="shared" si="1"/>
        <v>31.071999999999999</v>
      </c>
      <c r="C69" s="23">
        <v>4.3384099006652832</v>
      </c>
      <c r="D69" s="23">
        <v>59.99</v>
      </c>
      <c r="E69" s="23">
        <v>4.4306884765624996</v>
      </c>
      <c r="F69" s="31">
        <v>44776.518604212964</v>
      </c>
      <c r="G69" s="29">
        <f t="shared" si="0"/>
        <v>31.404</v>
      </c>
      <c r="H69" s="23">
        <v>4.9159798622131348</v>
      </c>
      <c r="I69" s="23">
        <v>60</v>
      </c>
      <c r="J69" s="23">
        <v>5.0511718749999996</v>
      </c>
      <c r="K69" s="25">
        <v>44776.525880486108</v>
      </c>
      <c r="L69" s="29">
        <f t="shared" si="2"/>
        <v>31.074000000000002</v>
      </c>
      <c r="M69" s="23">
        <v>4.9432601928710938</v>
      </c>
      <c r="N69" s="23">
        <v>60.03</v>
      </c>
      <c r="O69" s="23">
        <v>4.9708740234375002</v>
      </c>
      <c r="P69" s="25">
        <v>44776.538827291668</v>
      </c>
      <c r="Q69" s="29">
        <f t="shared" si="3"/>
        <v>31.678000000000001</v>
      </c>
      <c r="R69" s="23">
        <v>4.8281698226928711</v>
      </c>
      <c r="S69" s="23">
        <v>60</v>
      </c>
      <c r="T69" s="23">
        <v>4.9161254882812502</v>
      </c>
      <c r="U69" s="26">
        <v>44776.545976423607</v>
      </c>
      <c r="V69" s="29">
        <f t="shared" si="4"/>
        <v>31.363</v>
      </c>
      <c r="W69" s="4">
        <v>4.8503198623657227</v>
      </c>
      <c r="X69" s="4">
        <v>59.97</v>
      </c>
      <c r="Y69" s="4">
        <v>4.9161254882812502</v>
      </c>
      <c r="AA69">
        <f t="shared" si="5"/>
        <v>32</v>
      </c>
    </row>
    <row r="70" spans="1:27" x14ac:dyDescent="0.3">
      <c r="A70" s="25">
        <v>44776.511227719908</v>
      </c>
      <c r="B70" s="29">
        <f t="shared" si="1"/>
        <v>32.075000000000003</v>
      </c>
      <c r="C70" s="23">
        <v>4.3384099006652832</v>
      </c>
      <c r="D70" s="23">
        <v>59.99</v>
      </c>
      <c r="E70" s="23">
        <v>4.4306884765624996</v>
      </c>
      <c r="F70" s="31">
        <v>44776.518615821762</v>
      </c>
      <c r="G70" s="29">
        <f t="shared" ref="G70:G133" si="6">RIGHT(TEXT(F70,"h:mm:ss,000"),3)/1000+$AA69</f>
        <v>32.406999999999996</v>
      </c>
      <c r="H70" s="23">
        <v>4.9567999839782715</v>
      </c>
      <c r="I70" s="23">
        <v>60</v>
      </c>
      <c r="J70" s="23">
        <v>5.0511718749999996</v>
      </c>
      <c r="K70" s="25">
        <v>44776.525880497684</v>
      </c>
      <c r="L70" s="29">
        <f t="shared" si="2"/>
        <v>32.075000000000003</v>
      </c>
      <c r="M70" s="23">
        <v>4.9432601928710938</v>
      </c>
      <c r="N70" s="23">
        <v>60.03</v>
      </c>
      <c r="O70" s="23">
        <v>5.0073730468750002</v>
      </c>
      <c r="P70" s="25">
        <v>44776.538838275461</v>
      </c>
      <c r="Q70" s="29">
        <f t="shared" si="3"/>
        <v>32.627000000000002</v>
      </c>
      <c r="R70" s="23">
        <v>4.8281698226928711</v>
      </c>
      <c r="S70" s="23">
        <v>60</v>
      </c>
      <c r="T70" s="23">
        <v>4.9526245117187502</v>
      </c>
      <c r="U70" s="26">
        <v>44776.545976435184</v>
      </c>
      <c r="V70" s="29">
        <f t="shared" si="4"/>
        <v>32.363999999999997</v>
      </c>
      <c r="W70" s="4">
        <v>4.8503198623657227</v>
      </c>
      <c r="X70" s="4">
        <v>59.97</v>
      </c>
      <c r="Y70" s="4">
        <v>4.9562744140625004</v>
      </c>
      <c r="AA70">
        <f t="shared" si="5"/>
        <v>32</v>
      </c>
    </row>
    <row r="71" spans="1:27" x14ac:dyDescent="0.3">
      <c r="A71" s="25">
        <v>44776.511227731484</v>
      </c>
      <c r="B71" s="29">
        <f t="shared" ref="B71:B134" si="7">RIGHT(TEXT(A71,"h:mm:ss,000"),3)/1000+$AA70</f>
        <v>32.076000000000001</v>
      </c>
      <c r="C71" s="23">
        <v>4.3384099006652832</v>
      </c>
      <c r="D71" s="23">
        <v>59.99</v>
      </c>
      <c r="E71" s="23">
        <v>4.4671874999999996</v>
      </c>
      <c r="F71" s="31">
        <v>44776.518615833331</v>
      </c>
      <c r="G71" s="29">
        <f t="shared" si="6"/>
        <v>32.408000000000001</v>
      </c>
      <c r="H71" s="23">
        <v>4.9567999839782715</v>
      </c>
      <c r="I71" s="23">
        <v>60</v>
      </c>
      <c r="J71" s="23">
        <v>5.0876708984374996</v>
      </c>
      <c r="K71" s="25">
        <v>44776.525892106481</v>
      </c>
      <c r="L71" s="29">
        <f t="shared" ref="L71:L134" si="8">RIGHT(TEXT(K71,"h:mm:ss,000"),3)/1000+$AA70</f>
        <v>32.078000000000003</v>
      </c>
      <c r="M71" s="23">
        <v>4.9432601928710938</v>
      </c>
      <c r="N71" s="23">
        <v>60.03</v>
      </c>
      <c r="O71" s="23">
        <v>5.0073730468750002</v>
      </c>
      <c r="P71" s="25">
        <v>44776.538838865737</v>
      </c>
      <c r="Q71" s="29">
        <f t="shared" ref="Q71:Q134" si="9">RIGHT(TEXT(P71,"h:mm:ss,000"),3)/1000+$AA70</f>
        <v>32.677999999999997</v>
      </c>
      <c r="R71" s="23">
        <v>4.8281698226928711</v>
      </c>
      <c r="S71" s="23">
        <v>60</v>
      </c>
      <c r="T71" s="23">
        <v>4.9526245117187502</v>
      </c>
      <c r="U71" s="26">
        <v>44776.545988043981</v>
      </c>
      <c r="V71" s="29">
        <f t="shared" ref="V71:V134" si="10">RIGHT(TEXT(U71,"h:mm:ss,000"),3)/1000+$AA70</f>
        <v>32.366999999999997</v>
      </c>
      <c r="W71" s="4">
        <v>4.8503198623657227</v>
      </c>
      <c r="X71" s="4">
        <v>59.97</v>
      </c>
      <c r="Y71" s="4">
        <v>4.9562744140625004</v>
      </c>
      <c r="AA71">
        <f t="shared" si="5"/>
        <v>33</v>
      </c>
    </row>
    <row r="72" spans="1:27" x14ac:dyDescent="0.3">
      <c r="A72" s="25">
        <v>44776.511239328705</v>
      </c>
      <c r="B72" s="29">
        <f t="shared" si="7"/>
        <v>33.078000000000003</v>
      </c>
      <c r="C72" s="23">
        <v>4.3828401565551758</v>
      </c>
      <c r="D72" s="23">
        <v>59.99</v>
      </c>
      <c r="E72" s="23">
        <v>4.4671874999999996</v>
      </c>
      <c r="F72" s="31">
        <v>44776.518627430552</v>
      </c>
      <c r="G72" s="29">
        <f t="shared" si="6"/>
        <v>33.409999999999997</v>
      </c>
      <c r="H72" s="23">
        <v>4.9999499320983887</v>
      </c>
      <c r="I72" s="23">
        <v>60</v>
      </c>
      <c r="J72" s="23">
        <v>5.0876708984374996</v>
      </c>
      <c r="K72" s="25">
        <v>44776.525892118058</v>
      </c>
      <c r="L72" s="29">
        <f t="shared" si="8"/>
        <v>33.079000000000001</v>
      </c>
      <c r="M72" s="23">
        <v>4.9432601928710938</v>
      </c>
      <c r="N72" s="23">
        <v>60.03</v>
      </c>
      <c r="O72" s="23">
        <v>5.0438720703125002</v>
      </c>
      <c r="P72" s="25">
        <v>44776.538849884259</v>
      </c>
      <c r="Q72" s="29">
        <f t="shared" si="9"/>
        <v>33.630000000000003</v>
      </c>
      <c r="R72" s="23">
        <v>4.8281698226928711</v>
      </c>
      <c r="S72" s="23">
        <v>60</v>
      </c>
      <c r="T72" s="23">
        <v>4.9927734375000004</v>
      </c>
      <c r="U72" s="26">
        <v>44776.545988055557</v>
      </c>
      <c r="V72" s="29">
        <f t="shared" si="10"/>
        <v>33.368000000000002</v>
      </c>
      <c r="W72" s="4">
        <v>4.8503198623657227</v>
      </c>
      <c r="X72" s="4">
        <v>59.97</v>
      </c>
      <c r="Y72" s="4">
        <v>4.9891235351562502</v>
      </c>
      <c r="AA72">
        <f t="shared" si="5"/>
        <v>33</v>
      </c>
    </row>
    <row r="73" spans="1:27" x14ac:dyDescent="0.3">
      <c r="A73" s="25">
        <v>44776.511239340274</v>
      </c>
      <c r="B73" s="29">
        <f t="shared" si="7"/>
        <v>33.079000000000001</v>
      </c>
      <c r="C73" s="23">
        <v>4.3828401565551758</v>
      </c>
      <c r="D73" s="23">
        <v>59.99</v>
      </c>
      <c r="E73" s="23">
        <v>4.5036865234374996</v>
      </c>
      <c r="F73" s="31">
        <v>44776.518627442128</v>
      </c>
      <c r="G73" s="29">
        <f t="shared" si="6"/>
        <v>33.411000000000001</v>
      </c>
      <c r="H73" s="23">
        <v>4.9999499320983887</v>
      </c>
      <c r="I73" s="23">
        <v>60</v>
      </c>
      <c r="J73" s="23">
        <v>5.1241699218749996</v>
      </c>
      <c r="K73" s="25">
        <v>44776.525904016205</v>
      </c>
      <c r="L73" s="29">
        <f t="shared" si="8"/>
        <v>33.106999999999999</v>
      </c>
      <c r="M73" s="23">
        <v>4.9432601928710938</v>
      </c>
      <c r="N73" s="23">
        <v>60.03</v>
      </c>
      <c r="O73" s="23">
        <v>5.0438720703125002</v>
      </c>
      <c r="P73" s="25">
        <v>44776.53885045139</v>
      </c>
      <c r="Q73" s="29">
        <f t="shared" si="9"/>
        <v>33.679000000000002</v>
      </c>
      <c r="R73" s="23">
        <v>4.8848800659179688</v>
      </c>
      <c r="S73" s="23">
        <v>60</v>
      </c>
      <c r="T73" s="23">
        <v>4.9927734375000004</v>
      </c>
      <c r="U73" s="26">
        <v>44776.545999652779</v>
      </c>
      <c r="V73" s="29">
        <f t="shared" si="10"/>
        <v>33.369999999999997</v>
      </c>
      <c r="W73" s="4">
        <v>4.9114398956298828</v>
      </c>
      <c r="X73" s="4">
        <v>59.97</v>
      </c>
      <c r="Y73" s="4">
        <v>4.9891235351562502</v>
      </c>
      <c r="AA73">
        <f t="shared" si="5"/>
        <v>34</v>
      </c>
    </row>
    <row r="74" spans="1:27" x14ac:dyDescent="0.3">
      <c r="A74" s="25">
        <v>44776.511250949072</v>
      </c>
      <c r="B74" s="29">
        <f t="shared" si="7"/>
        <v>34.082000000000001</v>
      </c>
      <c r="C74" s="23">
        <v>4.4349298477172852</v>
      </c>
      <c r="D74" s="23">
        <v>59.99</v>
      </c>
      <c r="E74" s="23">
        <v>4.5036865234374996</v>
      </c>
      <c r="F74" s="31">
        <v>44776.518639050926</v>
      </c>
      <c r="G74" s="29">
        <f t="shared" si="6"/>
        <v>34.414000000000001</v>
      </c>
      <c r="H74" s="23">
        <v>5.0640802383422852</v>
      </c>
      <c r="I74" s="23">
        <v>60</v>
      </c>
      <c r="J74" s="23">
        <v>5.1241699218749996</v>
      </c>
      <c r="K74" s="25">
        <v>44776.525904027774</v>
      </c>
      <c r="L74" s="29">
        <f t="shared" si="8"/>
        <v>34.107999999999997</v>
      </c>
      <c r="M74" s="23">
        <v>4.9432601928710938</v>
      </c>
      <c r="N74" s="23">
        <v>60.03</v>
      </c>
      <c r="O74" s="23">
        <v>5.0803710937500002</v>
      </c>
      <c r="P74" s="25">
        <v>44776.53886148148</v>
      </c>
      <c r="Q74" s="29">
        <f t="shared" si="9"/>
        <v>34.631999999999998</v>
      </c>
      <c r="R74" s="23">
        <v>4.8848800659179688</v>
      </c>
      <c r="S74" s="23">
        <v>60</v>
      </c>
      <c r="T74" s="23">
        <v>5.0292724609375004</v>
      </c>
      <c r="U74" s="26">
        <v>44776.545999675924</v>
      </c>
      <c r="V74" s="29">
        <f t="shared" si="10"/>
        <v>34.372</v>
      </c>
      <c r="W74" s="4">
        <v>4.9114398956298828</v>
      </c>
      <c r="X74" s="4">
        <v>59.97</v>
      </c>
      <c r="Y74" s="4">
        <v>5.0256225585937502</v>
      </c>
      <c r="AA74">
        <f t="shared" ref="AA74:AA137" si="11">+AA72+1</f>
        <v>34</v>
      </c>
    </row>
    <row r="75" spans="1:27" x14ac:dyDescent="0.3">
      <c r="A75" s="25">
        <v>44776.511250960648</v>
      </c>
      <c r="B75" s="29">
        <f t="shared" si="7"/>
        <v>34.082999999999998</v>
      </c>
      <c r="C75" s="23">
        <v>4.4349298477172852</v>
      </c>
      <c r="D75" s="23">
        <v>59.99</v>
      </c>
      <c r="E75" s="23">
        <v>4.5401855468749996</v>
      </c>
      <c r="F75" s="31">
        <v>44776.518639062502</v>
      </c>
      <c r="G75" s="29">
        <f t="shared" si="6"/>
        <v>34.414999999999999</v>
      </c>
      <c r="H75" s="23">
        <v>5.0640802383422852</v>
      </c>
      <c r="I75" s="23">
        <v>60</v>
      </c>
      <c r="J75" s="23">
        <v>5.1606689453124996</v>
      </c>
      <c r="K75" s="25">
        <v>44776.525907743053</v>
      </c>
      <c r="L75" s="29">
        <f t="shared" si="8"/>
        <v>34.429000000000002</v>
      </c>
      <c r="M75" s="23">
        <v>4.9432601928710938</v>
      </c>
      <c r="N75" s="23">
        <v>60.03</v>
      </c>
      <c r="O75" s="23">
        <v>5.0803710937500002</v>
      </c>
      <c r="P75" s="25">
        <v>44776.53886202546</v>
      </c>
      <c r="Q75" s="29">
        <f t="shared" si="9"/>
        <v>34.679000000000002</v>
      </c>
      <c r="R75" s="23">
        <v>4.931149959564209</v>
      </c>
      <c r="S75" s="23">
        <v>60</v>
      </c>
      <c r="T75" s="23">
        <v>5.0292724609375004</v>
      </c>
      <c r="U75" s="26">
        <v>44776.546011261576</v>
      </c>
      <c r="V75" s="29">
        <f t="shared" si="10"/>
        <v>34.372999999999998</v>
      </c>
      <c r="W75" s="4">
        <v>4.9618101119995117</v>
      </c>
      <c r="X75" s="4">
        <v>59.97</v>
      </c>
      <c r="Y75" s="4">
        <v>5.0256225585937502</v>
      </c>
      <c r="AA75">
        <f t="shared" si="11"/>
        <v>35</v>
      </c>
    </row>
    <row r="76" spans="1:27" x14ac:dyDescent="0.3">
      <c r="A76" s="25">
        <v>44776.511262557869</v>
      </c>
      <c r="B76" s="29">
        <f t="shared" si="7"/>
        <v>35.085000000000001</v>
      </c>
      <c r="C76" s="23">
        <v>4.4913501739501953</v>
      </c>
      <c r="D76" s="23">
        <v>59.99</v>
      </c>
      <c r="E76" s="23">
        <v>4.5401855468749996</v>
      </c>
      <c r="F76" s="31">
        <v>44776.518650648148</v>
      </c>
      <c r="G76" s="29">
        <f t="shared" si="6"/>
        <v>35.415999999999997</v>
      </c>
      <c r="H76" s="23">
        <v>5.1188101768493652</v>
      </c>
      <c r="I76" s="23">
        <v>60</v>
      </c>
      <c r="J76" s="23">
        <v>5.1606689453124996</v>
      </c>
      <c r="K76" s="25">
        <v>44776.525915636572</v>
      </c>
      <c r="L76" s="29">
        <f t="shared" si="8"/>
        <v>35.110999999999997</v>
      </c>
      <c r="M76" s="23">
        <v>5.0094199180603027</v>
      </c>
      <c r="N76" s="23">
        <v>60.03</v>
      </c>
      <c r="O76" s="23">
        <v>5.0803710937500002</v>
      </c>
      <c r="P76" s="25">
        <v>44776.538873090278</v>
      </c>
      <c r="Q76" s="29">
        <f t="shared" si="9"/>
        <v>35.634999999999998</v>
      </c>
      <c r="R76" s="23">
        <v>4.931149959564209</v>
      </c>
      <c r="S76" s="23">
        <v>60</v>
      </c>
      <c r="T76" s="23">
        <v>5.0621215820312502</v>
      </c>
      <c r="U76" s="26">
        <v>44776.546011273145</v>
      </c>
      <c r="V76" s="29">
        <f t="shared" si="10"/>
        <v>35.374000000000002</v>
      </c>
      <c r="W76" s="4">
        <v>4.9618101119995117</v>
      </c>
      <c r="X76" s="4">
        <v>59.97</v>
      </c>
      <c r="Y76" s="4">
        <v>5.0657714843750004</v>
      </c>
      <c r="AA76">
        <f t="shared" si="11"/>
        <v>35</v>
      </c>
    </row>
    <row r="77" spans="1:27" x14ac:dyDescent="0.3">
      <c r="A77" s="25">
        <v>44776.511262569446</v>
      </c>
      <c r="B77" s="29">
        <f t="shared" si="7"/>
        <v>35.085999999999999</v>
      </c>
      <c r="C77" s="23">
        <v>4.4913501739501953</v>
      </c>
      <c r="D77" s="23">
        <v>59.99</v>
      </c>
      <c r="E77" s="23">
        <v>4.5766845703124996</v>
      </c>
      <c r="F77" s="31">
        <v>44776.518650659724</v>
      </c>
      <c r="G77" s="29">
        <f t="shared" si="6"/>
        <v>35.417000000000002</v>
      </c>
      <c r="H77" s="23">
        <v>5.1188101768493652</v>
      </c>
      <c r="I77" s="23">
        <v>60</v>
      </c>
      <c r="J77" s="23">
        <v>5.1971679687499996</v>
      </c>
      <c r="K77" s="25">
        <v>44776.525915648148</v>
      </c>
      <c r="L77" s="29">
        <f t="shared" si="8"/>
        <v>35.112000000000002</v>
      </c>
      <c r="M77" s="23">
        <v>5.0094199180603027</v>
      </c>
      <c r="N77" s="23">
        <v>60.03</v>
      </c>
      <c r="O77" s="23">
        <v>5.1205200195312504</v>
      </c>
      <c r="P77" s="25">
        <v>44776.538873611113</v>
      </c>
      <c r="Q77" s="29">
        <f t="shared" si="9"/>
        <v>35.68</v>
      </c>
      <c r="R77" s="23">
        <v>4.931149959564209</v>
      </c>
      <c r="S77" s="23">
        <v>60</v>
      </c>
      <c r="T77" s="23">
        <v>5.0621215820312502</v>
      </c>
      <c r="U77" s="26">
        <v>44776.546024097224</v>
      </c>
      <c r="V77" s="29">
        <f t="shared" si="10"/>
        <v>35.481999999999999</v>
      </c>
      <c r="W77" s="4">
        <v>5.0048198699951172</v>
      </c>
      <c r="X77" s="4">
        <v>59.97</v>
      </c>
      <c r="Y77" s="4">
        <v>5.0657714843750004</v>
      </c>
      <c r="AA77">
        <f t="shared" si="11"/>
        <v>36</v>
      </c>
    </row>
    <row r="78" spans="1:27" x14ac:dyDescent="0.3">
      <c r="A78" s="25">
        <v>44776.511265567133</v>
      </c>
      <c r="B78" s="29">
        <f t="shared" si="7"/>
        <v>36.344999999999999</v>
      </c>
      <c r="C78" s="23">
        <v>4.4913501739501953</v>
      </c>
      <c r="D78" s="23">
        <v>60</v>
      </c>
      <c r="E78" s="23">
        <v>4.5766845703124996</v>
      </c>
      <c r="F78" s="31">
        <v>44776.518662268521</v>
      </c>
      <c r="G78" s="29">
        <f t="shared" si="6"/>
        <v>36.42</v>
      </c>
      <c r="H78" s="23">
        <v>5.1188101768493652</v>
      </c>
      <c r="I78" s="23">
        <v>60</v>
      </c>
      <c r="J78" s="23">
        <v>5.1971679687499996</v>
      </c>
      <c r="K78" s="25">
        <v>44776.52592724537</v>
      </c>
      <c r="L78" s="29">
        <f t="shared" si="8"/>
        <v>36.113999999999997</v>
      </c>
      <c r="M78" s="23">
        <v>5.0394701957702637</v>
      </c>
      <c r="N78" s="23">
        <v>60.03</v>
      </c>
      <c r="O78" s="23">
        <v>5.1205200195312504</v>
      </c>
      <c r="P78" s="25">
        <v>44776.538884699075</v>
      </c>
      <c r="Q78" s="29">
        <f t="shared" si="9"/>
        <v>36.637999999999998</v>
      </c>
      <c r="R78" s="23">
        <v>4.931149959564209</v>
      </c>
      <c r="S78" s="23">
        <v>60</v>
      </c>
      <c r="T78" s="23">
        <v>5.0986206054687502</v>
      </c>
      <c r="U78" s="26">
        <v>44776.546024108793</v>
      </c>
      <c r="V78" s="29">
        <f t="shared" si="10"/>
        <v>36.482999999999997</v>
      </c>
      <c r="W78" s="4">
        <v>5.0048198699951172</v>
      </c>
      <c r="X78" s="4">
        <v>59.97</v>
      </c>
      <c r="Y78" s="4">
        <v>5.1022705078125004</v>
      </c>
      <c r="AA78">
        <f t="shared" si="11"/>
        <v>36</v>
      </c>
    </row>
    <row r="79" spans="1:27" x14ac:dyDescent="0.3">
      <c r="A79" s="25">
        <v>44776.511274259261</v>
      </c>
      <c r="B79" s="29">
        <f t="shared" si="7"/>
        <v>36.095999999999997</v>
      </c>
      <c r="C79" s="23">
        <v>4.4913501739501953</v>
      </c>
      <c r="D79" s="23">
        <v>60</v>
      </c>
      <c r="E79" s="23">
        <v>4.5766845703124996</v>
      </c>
      <c r="F79" s="31">
        <v>44776.51866228009</v>
      </c>
      <c r="G79" s="29">
        <f t="shared" si="6"/>
        <v>36.420999999999999</v>
      </c>
      <c r="H79" s="23">
        <v>5.1188101768493652</v>
      </c>
      <c r="I79" s="23">
        <v>60</v>
      </c>
      <c r="J79" s="23">
        <v>5.2336669921874996</v>
      </c>
      <c r="K79" s="25">
        <v>44776.525927256946</v>
      </c>
      <c r="L79" s="29">
        <f t="shared" si="8"/>
        <v>36.115000000000002</v>
      </c>
      <c r="M79" s="23">
        <v>5.0394701957702637</v>
      </c>
      <c r="N79" s="23">
        <v>60.03</v>
      </c>
      <c r="O79" s="23">
        <v>5.1570190429687504</v>
      </c>
      <c r="P79" s="25">
        <v>44776.538885185182</v>
      </c>
      <c r="Q79" s="29">
        <f t="shared" si="9"/>
        <v>36.68</v>
      </c>
      <c r="R79" s="23">
        <v>4.9815897941589355</v>
      </c>
      <c r="S79" s="23">
        <v>60</v>
      </c>
      <c r="T79" s="23">
        <v>5.0986206054687502</v>
      </c>
      <c r="U79" s="26">
        <v>44776.546035706022</v>
      </c>
      <c r="V79" s="29">
        <f t="shared" si="10"/>
        <v>36.484999999999999</v>
      </c>
      <c r="W79" s="4">
        <v>5.0552501678466797</v>
      </c>
      <c r="X79" s="4">
        <v>59.97</v>
      </c>
      <c r="Y79" s="4">
        <v>5.1022705078125004</v>
      </c>
      <c r="AA79">
        <f t="shared" si="11"/>
        <v>37</v>
      </c>
    </row>
    <row r="80" spans="1:27" x14ac:dyDescent="0.3">
      <c r="A80" s="25">
        <v>44776.511274282406</v>
      </c>
      <c r="B80" s="29">
        <f t="shared" si="7"/>
        <v>37.097999999999999</v>
      </c>
      <c r="C80" s="23">
        <v>4.4913501739501953</v>
      </c>
      <c r="D80" s="23">
        <v>60</v>
      </c>
      <c r="E80" s="23">
        <v>4.6131835937499996</v>
      </c>
      <c r="F80" s="31">
        <v>44776.518673877312</v>
      </c>
      <c r="G80" s="29">
        <f t="shared" si="6"/>
        <v>37.423000000000002</v>
      </c>
      <c r="H80" s="23">
        <v>5.1626400947570801</v>
      </c>
      <c r="I80" s="23">
        <v>60</v>
      </c>
      <c r="J80" s="23">
        <v>5.2336669921874996</v>
      </c>
      <c r="K80" s="25">
        <v>44776.525938865743</v>
      </c>
      <c r="L80" s="29">
        <f t="shared" si="8"/>
        <v>37.118000000000002</v>
      </c>
      <c r="M80" s="23">
        <v>5.0394701957702637</v>
      </c>
      <c r="N80" s="23">
        <v>60.03</v>
      </c>
      <c r="O80" s="23">
        <v>5.1570190429687504</v>
      </c>
      <c r="P80" s="25">
        <v>44776.538896296297</v>
      </c>
      <c r="Q80" s="29">
        <f t="shared" si="9"/>
        <v>37.64</v>
      </c>
      <c r="R80" s="23">
        <v>4.9815897941589355</v>
      </c>
      <c r="S80" s="23">
        <v>60</v>
      </c>
      <c r="T80" s="23">
        <v>5.1387695312500004</v>
      </c>
      <c r="U80" s="26">
        <v>44776.546035717591</v>
      </c>
      <c r="V80" s="29">
        <f t="shared" si="10"/>
        <v>37.485999999999997</v>
      </c>
      <c r="W80" s="4">
        <v>5.0552501678466797</v>
      </c>
      <c r="X80" s="4">
        <v>59.97</v>
      </c>
      <c r="Y80" s="4">
        <v>5.1460693359374998</v>
      </c>
      <c r="AA80">
        <f t="shared" si="11"/>
        <v>37</v>
      </c>
    </row>
    <row r="81" spans="1:27" x14ac:dyDescent="0.3">
      <c r="A81" s="25">
        <v>44776.511285891203</v>
      </c>
      <c r="B81" s="29">
        <f t="shared" si="7"/>
        <v>37.100999999999999</v>
      </c>
      <c r="C81" s="23">
        <v>4.537139892578125</v>
      </c>
      <c r="D81" s="23">
        <v>60</v>
      </c>
      <c r="E81" s="23">
        <v>4.6131835937499996</v>
      </c>
      <c r="F81" s="31">
        <v>44776.518673888888</v>
      </c>
      <c r="G81" s="29">
        <f t="shared" si="6"/>
        <v>37.423999999999999</v>
      </c>
      <c r="H81" s="23">
        <v>5.1626400947570801</v>
      </c>
      <c r="I81" s="23">
        <v>60</v>
      </c>
      <c r="J81" s="23">
        <v>5.2701660156249996</v>
      </c>
      <c r="K81" s="25">
        <v>44776.525938877312</v>
      </c>
      <c r="L81" s="29">
        <f t="shared" si="8"/>
        <v>37.119</v>
      </c>
      <c r="M81" s="23">
        <v>5.0394701957702637</v>
      </c>
      <c r="N81" s="23">
        <v>60.03</v>
      </c>
      <c r="O81" s="23">
        <v>5.2300170898437504</v>
      </c>
      <c r="P81" s="25">
        <v>44776.538896782411</v>
      </c>
      <c r="Q81" s="29">
        <f t="shared" si="9"/>
        <v>37.682000000000002</v>
      </c>
      <c r="R81" s="23">
        <v>5.0376601219177246</v>
      </c>
      <c r="S81" s="23">
        <v>60</v>
      </c>
      <c r="T81" s="23">
        <v>5.1387695312500004</v>
      </c>
      <c r="U81" s="26">
        <v>44776.546047326388</v>
      </c>
      <c r="V81" s="29">
        <f t="shared" si="10"/>
        <v>37.488999999999997</v>
      </c>
      <c r="W81" s="4">
        <v>5.0552501678466797</v>
      </c>
      <c r="X81" s="4">
        <v>59.97</v>
      </c>
      <c r="Y81" s="4">
        <v>5.1460693359374998</v>
      </c>
      <c r="AA81">
        <f t="shared" si="11"/>
        <v>38</v>
      </c>
    </row>
    <row r="82" spans="1:27" x14ac:dyDescent="0.3">
      <c r="A82" s="25">
        <v>44776.511285902779</v>
      </c>
      <c r="B82" s="29">
        <f t="shared" si="7"/>
        <v>38.101999999999997</v>
      </c>
      <c r="C82" s="23">
        <v>4.537139892578125</v>
      </c>
      <c r="D82" s="23">
        <v>60</v>
      </c>
      <c r="E82" s="23">
        <v>4.6496826171874996</v>
      </c>
      <c r="F82" s="31">
        <v>44776.518685497686</v>
      </c>
      <c r="G82" s="29">
        <f t="shared" si="6"/>
        <v>38.427</v>
      </c>
      <c r="H82" s="23">
        <v>5.2088899612426758</v>
      </c>
      <c r="I82" s="23">
        <v>60</v>
      </c>
      <c r="J82" s="23">
        <v>5.2701660156249996</v>
      </c>
      <c r="K82" s="25">
        <v>44776.525950462965</v>
      </c>
      <c r="L82" s="29">
        <f t="shared" si="8"/>
        <v>38.119999999999997</v>
      </c>
      <c r="M82" s="23">
        <v>5.0893001556396484</v>
      </c>
      <c r="N82" s="23">
        <v>60.03</v>
      </c>
      <c r="O82" s="23">
        <v>5.2300170898437504</v>
      </c>
      <c r="P82" s="25">
        <v>44776.538907905095</v>
      </c>
      <c r="Q82" s="29">
        <f t="shared" si="9"/>
        <v>38.643000000000001</v>
      </c>
      <c r="R82" s="23">
        <v>5.0376601219177246</v>
      </c>
      <c r="S82" s="23">
        <v>60</v>
      </c>
      <c r="T82" s="23">
        <v>5.1752685546875004</v>
      </c>
      <c r="U82" s="26">
        <v>44776.546047337964</v>
      </c>
      <c r="V82" s="29">
        <f t="shared" si="10"/>
        <v>38.49</v>
      </c>
      <c r="W82" s="4">
        <v>5.0552501678466797</v>
      </c>
      <c r="X82" s="4">
        <v>59.97</v>
      </c>
      <c r="Y82" s="4">
        <v>5.1825683593749998</v>
      </c>
      <c r="AA82">
        <f t="shared" si="11"/>
        <v>38</v>
      </c>
    </row>
    <row r="83" spans="1:27" x14ac:dyDescent="0.3">
      <c r="A83" s="25">
        <v>44776.511297500001</v>
      </c>
      <c r="B83" s="29">
        <f t="shared" si="7"/>
        <v>38.103999999999999</v>
      </c>
      <c r="C83" s="23">
        <v>4.5701398849487305</v>
      </c>
      <c r="D83" s="23">
        <v>60</v>
      </c>
      <c r="E83" s="23">
        <v>4.6496826171874996</v>
      </c>
      <c r="F83" s="31">
        <v>44776.518685509262</v>
      </c>
      <c r="G83" s="29">
        <f t="shared" si="6"/>
        <v>38.427999999999997</v>
      </c>
      <c r="H83" s="23">
        <v>5.2088899612426758</v>
      </c>
      <c r="I83" s="23">
        <v>60</v>
      </c>
      <c r="J83" s="23">
        <v>5.3066650390624996</v>
      </c>
      <c r="K83" s="25">
        <v>44776.525950474534</v>
      </c>
      <c r="L83" s="29">
        <f t="shared" si="8"/>
        <v>38.121000000000002</v>
      </c>
      <c r="M83" s="23">
        <v>5.0893001556396484</v>
      </c>
      <c r="N83" s="23">
        <v>60.03</v>
      </c>
      <c r="O83" s="23">
        <v>5.2300170898437504</v>
      </c>
      <c r="P83" s="25">
        <v>44776.538908368057</v>
      </c>
      <c r="Q83" s="29">
        <f t="shared" si="9"/>
        <v>38.683</v>
      </c>
      <c r="R83" s="23">
        <v>5.0820798873901367</v>
      </c>
      <c r="S83" s="23">
        <v>60</v>
      </c>
      <c r="T83" s="23">
        <v>5.1752685546875004</v>
      </c>
      <c r="U83" s="26">
        <v>44776.546058946762</v>
      </c>
      <c r="V83" s="29">
        <f t="shared" si="10"/>
        <v>38.493000000000002</v>
      </c>
      <c r="W83" s="4">
        <v>5.095670223236084</v>
      </c>
      <c r="X83" s="4">
        <v>59.97</v>
      </c>
      <c r="Y83" s="4">
        <v>5.1825683593749998</v>
      </c>
      <c r="AA83">
        <f t="shared" si="11"/>
        <v>39</v>
      </c>
    </row>
    <row r="84" spans="1:27" x14ac:dyDescent="0.3">
      <c r="A84" s="25">
        <v>44776.511297511577</v>
      </c>
      <c r="B84" s="29">
        <f t="shared" si="7"/>
        <v>39.104999999999997</v>
      </c>
      <c r="C84" s="23">
        <v>4.5701398849487305</v>
      </c>
      <c r="D84" s="23">
        <v>60</v>
      </c>
      <c r="E84" s="23">
        <v>4.6861816406249996</v>
      </c>
      <c r="F84" s="31">
        <v>44776.518697118052</v>
      </c>
      <c r="G84" s="29">
        <f t="shared" si="6"/>
        <v>39.430999999999997</v>
      </c>
      <c r="H84" s="23">
        <v>5.2385501861572266</v>
      </c>
      <c r="I84" s="23">
        <v>60</v>
      </c>
      <c r="J84" s="23">
        <v>5.3066650390624996</v>
      </c>
      <c r="K84" s="25">
        <v>44776.525962083331</v>
      </c>
      <c r="L84" s="29">
        <f t="shared" si="8"/>
        <v>39.124000000000002</v>
      </c>
      <c r="M84" s="23">
        <v>5.1975197792053223</v>
      </c>
      <c r="N84" s="23">
        <v>60.03</v>
      </c>
      <c r="O84" s="23">
        <v>5.2300170898437504</v>
      </c>
      <c r="P84" s="25">
        <v>44776.538919502316</v>
      </c>
      <c r="Q84" s="29">
        <f t="shared" si="9"/>
        <v>39.645000000000003</v>
      </c>
      <c r="R84" s="23">
        <v>5.0820798873901367</v>
      </c>
      <c r="S84" s="23">
        <v>60</v>
      </c>
      <c r="T84" s="23">
        <v>5.2117675781250004</v>
      </c>
      <c r="U84" s="26">
        <v>44776.546058958331</v>
      </c>
      <c r="V84" s="29">
        <f t="shared" si="10"/>
        <v>39.494</v>
      </c>
      <c r="W84" s="4">
        <v>5.095670223236084</v>
      </c>
      <c r="X84" s="4">
        <v>59.97</v>
      </c>
      <c r="Y84" s="4">
        <v>5.2190673828124998</v>
      </c>
      <c r="AA84">
        <f t="shared" si="11"/>
        <v>39</v>
      </c>
    </row>
    <row r="85" spans="1:27" x14ac:dyDescent="0.3">
      <c r="A85" s="25">
        <v>44776.511309120368</v>
      </c>
      <c r="B85" s="29">
        <f t="shared" si="7"/>
        <v>39.107999999999997</v>
      </c>
      <c r="C85" s="23">
        <v>4.6229100227355957</v>
      </c>
      <c r="D85" s="23">
        <v>60</v>
      </c>
      <c r="E85" s="23">
        <v>4.6861816406249996</v>
      </c>
      <c r="F85" s="31">
        <v>44776.518697129628</v>
      </c>
      <c r="G85" s="29">
        <f t="shared" si="6"/>
        <v>39.432000000000002</v>
      </c>
      <c r="H85" s="23">
        <v>5.2385501861572266</v>
      </c>
      <c r="I85" s="23">
        <v>60</v>
      </c>
      <c r="J85" s="23">
        <v>5.3431640624999996</v>
      </c>
      <c r="K85" s="25">
        <v>44776.525962094907</v>
      </c>
      <c r="L85" s="29">
        <f t="shared" si="8"/>
        <v>39.125</v>
      </c>
      <c r="M85" s="23">
        <v>5.1975197792053223</v>
      </c>
      <c r="N85" s="23">
        <v>60.03</v>
      </c>
      <c r="O85" s="23">
        <v>5.2665161132812504</v>
      </c>
      <c r="P85" s="25">
        <v>44776.538919953702</v>
      </c>
      <c r="Q85" s="29">
        <f t="shared" si="9"/>
        <v>39.683999999999997</v>
      </c>
      <c r="R85" s="23">
        <v>5.123809814453125</v>
      </c>
      <c r="S85" s="23">
        <v>60</v>
      </c>
      <c r="T85" s="23">
        <v>5.2117675781250004</v>
      </c>
      <c r="U85" s="26">
        <v>44776.546070555552</v>
      </c>
      <c r="V85" s="29">
        <f t="shared" si="10"/>
        <v>39.496000000000002</v>
      </c>
      <c r="W85" s="4">
        <v>5.1657199859619141</v>
      </c>
      <c r="X85" s="4">
        <v>59.97</v>
      </c>
      <c r="Y85" s="4">
        <v>5.2190673828124998</v>
      </c>
      <c r="AA85">
        <f t="shared" si="11"/>
        <v>40</v>
      </c>
    </row>
    <row r="86" spans="1:27" x14ac:dyDescent="0.3">
      <c r="A86" s="25">
        <v>44776.511309131944</v>
      </c>
      <c r="B86" s="29">
        <f t="shared" si="7"/>
        <v>40.109000000000002</v>
      </c>
      <c r="C86" s="23">
        <v>4.6229100227355957</v>
      </c>
      <c r="D86" s="23">
        <v>60</v>
      </c>
      <c r="E86" s="23">
        <v>4.7226806640624996</v>
      </c>
      <c r="F86" s="31">
        <v>44776.518708715281</v>
      </c>
      <c r="G86" s="29">
        <f t="shared" si="6"/>
        <v>40.433</v>
      </c>
      <c r="H86" s="23">
        <v>5.2385501861572266</v>
      </c>
      <c r="I86" s="23">
        <v>60</v>
      </c>
      <c r="J86" s="23">
        <v>5.3431640624999996</v>
      </c>
      <c r="K86" s="25">
        <v>44776.525973703705</v>
      </c>
      <c r="L86" s="29">
        <f t="shared" si="8"/>
        <v>40.128</v>
      </c>
      <c r="M86" s="23">
        <v>5.1975197792053223</v>
      </c>
      <c r="N86" s="23">
        <v>60.03</v>
      </c>
      <c r="O86" s="23">
        <v>5.2665161132812504</v>
      </c>
      <c r="P86" s="25">
        <v>44776.538931111114</v>
      </c>
      <c r="Q86" s="29">
        <f t="shared" si="9"/>
        <v>40.648000000000003</v>
      </c>
      <c r="R86" s="23">
        <v>5.123809814453125</v>
      </c>
      <c r="S86" s="23">
        <v>60</v>
      </c>
      <c r="T86" s="23">
        <v>5.2482666015625004</v>
      </c>
      <c r="U86" s="26">
        <v>44776.546070567128</v>
      </c>
      <c r="V86" s="29">
        <f t="shared" si="10"/>
        <v>40.497</v>
      </c>
      <c r="W86" s="4">
        <v>5.1657199859619141</v>
      </c>
      <c r="X86" s="4">
        <v>59.97</v>
      </c>
      <c r="Y86" s="4">
        <v>5.2555664062499998</v>
      </c>
      <c r="AA86">
        <f t="shared" si="11"/>
        <v>40</v>
      </c>
    </row>
    <row r="87" spans="1:27" x14ac:dyDescent="0.3">
      <c r="A87" s="25">
        <v>44776.511320717589</v>
      </c>
      <c r="B87" s="29">
        <f t="shared" si="7"/>
        <v>40.11</v>
      </c>
      <c r="C87" s="23">
        <v>4.6229100227355957</v>
      </c>
      <c r="D87" s="23">
        <v>60</v>
      </c>
      <c r="E87" s="23">
        <v>4.7226806640624996</v>
      </c>
      <c r="F87" s="31">
        <v>44776.51870872685</v>
      </c>
      <c r="G87" s="29">
        <f t="shared" si="6"/>
        <v>40.433999999999997</v>
      </c>
      <c r="H87" s="23">
        <v>5.2385501861572266</v>
      </c>
      <c r="I87" s="23">
        <v>60</v>
      </c>
      <c r="J87" s="23">
        <v>5.3796630859374996</v>
      </c>
      <c r="K87" s="25">
        <v>44776.525973715281</v>
      </c>
      <c r="L87" s="29">
        <f t="shared" si="8"/>
        <v>40.128999999999998</v>
      </c>
      <c r="M87" s="23">
        <v>5.1975197792053223</v>
      </c>
      <c r="N87" s="23">
        <v>60.03</v>
      </c>
      <c r="O87" s="23">
        <v>5.3030151367187504</v>
      </c>
      <c r="P87" s="25">
        <v>44776.538931550924</v>
      </c>
      <c r="Q87" s="29">
        <f t="shared" si="9"/>
        <v>40.686</v>
      </c>
      <c r="R87" s="23">
        <v>5.123809814453125</v>
      </c>
      <c r="S87" s="23">
        <v>60</v>
      </c>
      <c r="T87" s="23">
        <v>5.2482666015625004</v>
      </c>
      <c r="U87" s="26">
        <v>44776.54608216435</v>
      </c>
      <c r="V87" s="29">
        <f t="shared" si="10"/>
        <v>40.499000000000002</v>
      </c>
      <c r="W87" s="4">
        <v>5.1657199859619141</v>
      </c>
      <c r="X87" s="4">
        <v>59.97</v>
      </c>
      <c r="Y87" s="4">
        <v>5.2920654296874998</v>
      </c>
      <c r="AA87">
        <f t="shared" si="11"/>
        <v>41</v>
      </c>
    </row>
    <row r="88" spans="1:27" x14ac:dyDescent="0.3">
      <c r="A88" s="25">
        <v>44776.511320729165</v>
      </c>
      <c r="B88" s="29">
        <f t="shared" si="7"/>
        <v>41.110999999999997</v>
      </c>
      <c r="C88" s="23">
        <v>4.6229100227355957</v>
      </c>
      <c r="D88" s="23">
        <v>60</v>
      </c>
      <c r="E88" s="23">
        <v>4.7591796874999996</v>
      </c>
      <c r="F88" s="31">
        <v>44776.518720335647</v>
      </c>
      <c r="G88" s="29">
        <f t="shared" si="6"/>
        <v>41.436999999999998</v>
      </c>
      <c r="H88" s="23">
        <v>5.3387799263000488</v>
      </c>
      <c r="I88" s="23">
        <v>60</v>
      </c>
      <c r="J88" s="23">
        <v>5.3796630859374996</v>
      </c>
      <c r="K88" s="25">
        <v>44776.525985312503</v>
      </c>
      <c r="L88" s="29">
        <f t="shared" si="8"/>
        <v>41.131</v>
      </c>
      <c r="M88" s="23">
        <v>5.239689826965332</v>
      </c>
      <c r="N88" s="23">
        <v>60.03</v>
      </c>
      <c r="O88" s="23">
        <v>5.3030151367187504</v>
      </c>
      <c r="P88" s="25">
        <v>44776.538946273147</v>
      </c>
      <c r="Q88" s="29">
        <f t="shared" si="9"/>
        <v>41.957999999999998</v>
      </c>
      <c r="R88" s="23">
        <v>5.123809814453125</v>
      </c>
      <c r="S88" s="23">
        <v>60</v>
      </c>
      <c r="T88" s="23">
        <v>5.2847656250000004</v>
      </c>
      <c r="U88" s="26">
        <v>44776.546093946759</v>
      </c>
      <c r="V88" s="29">
        <f t="shared" si="10"/>
        <v>41.517000000000003</v>
      </c>
      <c r="W88" s="4">
        <v>5.2172398567199707</v>
      </c>
      <c r="X88" s="4">
        <v>59.97</v>
      </c>
      <c r="Y88" s="4">
        <v>5.2920654296874998</v>
      </c>
      <c r="AA88">
        <f t="shared" si="11"/>
        <v>41</v>
      </c>
    </row>
    <row r="89" spans="1:27" x14ac:dyDescent="0.3">
      <c r="A89" s="25">
        <v>44776.511332326387</v>
      </c>
      <c r="B89" s="29">
        <f t="shared" si="7"/>
        <v>41.113</v>
      </c>
      <c r="C89" s="23">
        <v>4.6656498908996582</v>
      </c>
      <c r="D89" s="23">
        <v>60</v>
      </c>
      <c r="E89" s="23">
        <v>4.7591796874999996</v>
      </c>
      <c r="F89" s="31">
        <v>44776.518720347223</v>
      </c>
      <c r="G89" s="29">
        <f t="shared" si="6"/>
        <v>41.438000000000002</v>
      </c>
      <c r="H89" s="23">
        <v>5.3387799263000488</v>
      </c>
      <c r="I89" s="23">
        <v>60</v>
      </c>
      <c r="J89" s="23">
        <v>5.4161621093749996</v>
      </c>
      <c r="K89" s="25">
        <v>44776.525985324071</v>
      </c>
      <c r="L89" s="29">
        <f t="shared" si="8"/>
        <v>41.131999999999998</v>
      </c>
      <c r="M89" s="23">
        <v>5.239689826965332</v>
      </c>
      <c r="N89" s="23">
        <v>60.03</v>
      </c>
      <c r="O89" s="23">
        <v>5.3760131835937504</v>
      </c>
      <c r="P89" s="25">
        <v>44776.538946307868</v>
      </c>
      <c r="Q89" s="29">
        <f t="shared" si="9"/>
        <v>41.960999999999999</v>
      </c>
      <c r="R89" s="23">
        <v>5.158480167388916</v>
      </c>
      <c r="S89" s="23">
        <v>60</v>
      </c>
      <c r="T89" s="23">
        <v>5.2847656250000004</v>
      </c>
      <c r="U89" s="26">
        <v>44776.546093969904</v>
      </c>
      <c r="V89" s="29">
        <f t="shared" si="10"/>
        <v>41.518999999999998</v>
      </c>
      <c r="W89" s="4">
        <v>5.2172398567199707</v>
      </c>
      <c r="X89" s="4">
        <v>59.97</v>
      </c>
      <c r="Y89" s="4">
        <v>5.3285644531249998</v>
      </c>
      <c r="AA89">
        <f t="shared" si="11"/>
        <v>42</v>
      </c>
    </row>
    <row r="90" spans="1:27" x14ac:dyDescent="0.3">
      <c r="A90" s="25">
        <v>44776.511332337963</v>
      </c>
      <c r="B90" s="29">
        <f t="shared" si="7"/>
        <v>42.113999999999997</v>
      </c>
      <c r="C90" s="23">
        <v>4.6656498908996582</v>
      </c>
      <c r="D90" s="23">
        <v>60</v>
      </c>
      <c r="E90" s="23">
        <v>4.7956787109374996</v>
      </c>
      <c r="F90" s="31">
        <v>44776.518731944445</v>
      </c>
      <c r="G90" s="29">
        <f t="shared" si="6"/>
        <v>42.44</v>
      </c>
      <c r="H90" s="23">
        <v>5.3996901512145996</v>
      </c>
      <c r="I90" s="23">
        <v>60</v>
      </c>
      <c r="J90" s="23">
        <v>5.4161621093749996</v>
      </c>
      <c r="K90" s="25">
        <v>44776.525996932869</v>
      </c>
      <c r="L90" s="29">
        <f t="shared" si="8"/>
        <v>42.134999999999998</v>
      </c>
      <c r="M90" s="23">
        <v>5.290989875793457</v>
      </c>
      <c r="N90" s="23">
        <v>60.03</v>
      </c>
      <c r="O90" s="23">
        <v>5.3760131835937504</v>
      </c>
      <c r="P90" s="25">
        <v>44776.538957893521</v>
      </c>
      <c r="Q90" s="29">
        <f t="shared" si="9"/>
        <v>42.962000000000003</v>
      </c>
      <c r="R90" s="23">
        <v>5.158480167388916</v>
      </c>
      <c r="S90" s="23">
        <v>60</v>
      </c>
      <c r="T90" s="23">
        <v>5.3212646484375004</v>
      </c>
      <c r="U90" s="26">
        <v>44776.546105555557</v>
      </c>
      <c r="V90" s="29">
        <f t="shared" si="10"/>
        <v>42.52</v>
      </c>
      <c r="W90" s="4">
        <v>5.266510009765625</v>
      </c>
      <c r="X90" s="4">
        <v>59.97</v>
      </c>
      <c r="Y90" s="4">
        <v>5.3285644531249998</v>
      </c>
      <c r="AA90">
        <f t="shared" si="11"/>
        <v>42</v>
      </c>
    </row>
    <row r="91" spans="1:27" x14ac:dyDescent="0.3">
      <c r="A91" s="25">
        <v>44776.511343935184</v>
      </c>
      <c r="B91" s="29">
        <f t="shared" si="7"/>
        <v>42.116</v>
      </c>
      <c r="C91" s="23">
        <v>4.7757101058959961</v>
      </c>
      <c r="D91" s="23">
        <v>60</v>
      </c>
      <c r="E91" s="23">
        <v>4.7956787109374996</v>
      </c>
      <c r="F91" s="31">
        <v>44776.518731956021</v>
      </c>
      <c r="G91" s="29">
        <f t="shared" si="6"/>
        <v>42.441000000000003</v>
      </c>
      <c r="H91" s="23">
        <v>5.3996901512145996</v>
      </c>
      <c r="I91" s="23">
        <v>60</v>
      </c>
      <c r="J91" s="23">
        <v>5.4526611328124996</v>
      </c>
      <c r="K91" s="25">
        <v>44776.525996944445</v>
      </c>
      <c r="L91" s="29">
        <f t="shared" si="8"/>
        <v>42.136000000000003</v>
      </c>
      <c r="M91" s="23">
        <v>5.290989875793457</v>
      </c>
      <c r="N91" s="23">
        <v>60.03</v>
      </c>
      <c r="O91" s="23">
        <v>5.4125122070312504</v>
      </c>
      <c r="P91" s="25">
        <v>44776.538957916666</v>
      </c>
      <c r="Q91" s="29">
        <f t="shared" si="9"/>
        <v>42.963999999999999</v>
      </c>
      <c r="R91" s="23">
        <v>5.2199001312255859</v>
      </c>
      <c r="S91" s="23">
        <v>60</v>
      </c>
      <c r="T91" s="23">
        <v>5.3212646484375004</v>
      </c>
      <c r="U91" s="26">
        <v>44776.546105567133</v>
      </c>
      <c r="V91" s="29">
        <f t="shared" si="10"/>
        <v>42.521000000000001</v>
      </c>
      <c r="W91" s="4">
        <v>5.266510009765625</v>
      </c>
      <c r="X91" s="4">
        <v>59.97</v>
      </c>
      <c r="Y91" s="4">
        <v>5.3650634765624998</v>
      </c>
      <c r="AA91">
        <f t="shared" si="11"/>
        <v>43</v>
      </c>
    </row>
    <row r="92" spans="1:27" x14ac:dyDescent="0.3">
      <c r="A92" s="25">
        <v>44776.51134394676</v>
      </c>
      <c r="B92" s="29">
        <f t="shared" si="7"/>
        <v>43.116999999999997</v>
      </c>
      <c r="C92" s="23">
        <v>4.7757101058959961</v>
      </c>
      <c r="D92" s="23">
        <v>60</v>
      </c>
      <c r="E92" s="23">
        <v>4.8321777343749996</v>
      </c>
      <c r="F92" s="31">
        <v>44776.518745648151</v>
      </c>
      <c r="G92" s="29">
        <f t="shared" si="6"/>
        <v>43.624000000000002</v>
      </c>
      <c r="H92" s="23">
        <v>5.3996901512145996</v>
      </c>
      <c r="I92" s="23">
        <v>60</v>
      </c>
      <c r="J92" s="23">
        <v>5.4526611328124996</v>
      </c>
      <c r="K92" s="25">
        <v>44776.526008541667</v>
      </c>
      <c r="L92" s="29">
        <f t="shared" si="8"/>
        <v>43.137999999999998</v>
      </c>
      <c r="M92" s="23">
        <v>5.3437299728393555</v>
      </c>
      <c r="N92" s="23">
        <v>60.03</v>
      </c>
      <c r="O92" s="23">
        <v>5.4125122070312504</v>
      </c>
      <c r="P92" s="25">
        <v>44776.538969479167</v>
      </c>
      <c r="Q92" s="29">
        <f t="shared" si="9"/>
        <v>43.963000000000001</v>
      </c>
      <c r="R92" s="23">
        <v>5.2199001312255859</v>
      </c>
      <c r="S92" s="23">
        <v>60</v>
      </c>
      <c r="T92" s="23">
        <v>5.3577636718750004</v>
      </c>
      <c r="U92" s="26">
        <v>44776.546117164355</v>
      </c>
      <c r="V92" s="29">
        <f t="shared" si="10"/>
        <v>43.523000000000003</v>
      </c>
      <c r="W92" s="4">
        <v>5.321040153503418</v>
      </c>
      <c r="X92" s="4">
        <v>59.97</v>
      </c>
      <c r="Y92" s="4">
        <v>5.3650634765624998</v>
      </c>
      <c r="AA92">
        <f t="shared" si="11"/>
        <v>43</v>
      </c>
    </row>
    <row r="93" spans="1:27" x14ac:dyDescent="0.3">
      <c r="A93" s="25">
        <v>44776.511355555558</v>
      </c>
      <c r="B93" s="29">
        <f t="shared" si="7"/>
        <v>43.12</v>
      </c>
      <c r="C93" s="23">
        <v>4.7757101058959961</v>
      </c>
      <c r="D93" s="23">
        <v>60</v>
      </c>
      <c r="E93" s="23">
        <v>4.8321777343749996</v>
      </c>
      <c r="F93" s="32">
        <v>44776.51874565972</v>
      </c>
      <c r="G93" s="29">
        <f t="shared" si="6"/>
        <v>43.625</v>
      </c>
      <c r="H93" s="4">
        <v>5.3996901512145996</v>
      </c>
      <c r="I93" s="4">
        <v>60</v>
      </c>
      <c r="J93" s="4">
        <v>5.4891601562499996</v>
      </c>
      <c r="K93" s="25">
        <v>44776.526008553243</v>
      </c>
      <c r="L93" s="29">
        <f t="shared" si="8"/>
        <v>43.139000000000003</v>
      </c>
      <c r="M93" s="23">
        <v>5.3437299728393555</v>
      </c>
      <c r="N93" s="23">
        <v>60.03</v>
      </c>
      <c r="O93" s="23">
        <v>5.4490112304687504</v>
      </c>
      <c r="P93" s="25">
        <v>44776.53896953704</v>
      </c>
      <c r="Q93" s="29">
        <f t="shared" si="9"/>
        <v>43.968000000000004</v>
      </c>
      <c r="R93" s="23">
        <v>5.2681498527526855</v>
      </c>
      <c r="S93" s="23">
        <v>60</v>
      </c>
      <c r="T93" s="23">
        <v>5.3577636718750004</v>
      </c>
      <c r="U93" s="26">
        <v>44776.546117175923</v>
      </c>
      <c r="V93" s="29">
        <f t="shared" si="10"/>
        <v>43.524000000000001</v>
      </c>
      <c r="W93" s="4">
        <v>5.321040153503418</v>
      </c>
      <c r="X93" s="4">
        <v>59.97</v>
      </c>
      <c r="Y93" s="4">
        <v>5.4015624999999998</v>
      </c>
      <c r="AA93">
        <f t="shared" si="11"/>
        <v>44</v>
      </c>
    </row>
    <row r="94" spans="1:27" x14ac:dyDescent="0.3">
      <c r="A94" s="26">
        <v>44776.511355567127</v>
      </c>
      <c r="B94" s="29">
        <f t="shared" si="7"/>
        <v>44.121000000000002</v>
      </c>
      <c r="C94" s="4">
        <v>4.7757101058959961</v>
      </c>
      <c r="D94" s="4">
        <v>60</v>
      </c>
      <c r="E94" s="4">
        <v>4.8686767578124996</v>
      </c>
      <c r="F94" s="32">
        <v>44776.518757268517</v>
      </c>
      <c r="G94" s="29">
        <f t="shared" si="6"/>
        <v>44.628</v>
      </c>
      <c r="H94" s="4">
        <v>5.4368700981140137</v>
      </c>
      <c r="I94" s="4">
        <v>60</v>
      </c>
      <c r="J94" s="4">
        <v>5.4891601562499996</v>
      </c>
      <c r="K94" s="26">
        <v>44776.52602016204</v>
      </c>
      <c r="L94" s="29">
        <f t="shared" si="8"/>
        <v>44.142000000000003</v>
      </c>
      <c r="M94" s="4">
        <v>5.3437299728393555</v>
      </c>
      <c r="N94" s="4">
        <v>60.03</v>
      </c>
      <c r="O94" s="4">
        <v>5.4490112304687504</v>
      </c>
      <c r="P94" s="26">
        <v>44776.538981087964</v>
      </c>
      <c r="Q94" s="29">
        <f t="shared" si="9"/>
        <v>44.966000000000001</v>
      </c>
      <c r="R94" s="4">
        <v>5.2681498527526855</v>
      </c>
      <c r="S94" s="4">
        <v>60</v>
      </c>
      <c r="T94" s="4">
        <v>5.4015624999999998</v>
      </c>
      <c r="U94" s="26">
        <v>44776.546117233796</v>
      </c>
      <c r="V94" s="29">
        <f t="shared" si="10"/>
        <v>44.529000000000003</v>
      </c>
      <c r="W94" s="4">
        <v>5.321040153503418</v>
      </c>
      <c r="X94" s="4">
        <v>59.97</v>
      </c>
      <c r="Y94" s="4">
        <v>5.4380615234374998</v>
      </c>
      <c r="AA94">
        <f t="shared" si="11"/>
        <v>44</v>
      </c>
    </row>
    <row r="95" spans="1:27" x14ac:dyDescent="0.3">
      <c r="A95" s="26">
        <v>44776.511367175925</v>
      </c>
      <c r="B95" s="29">
        <f t="shared" si="7"/>
        <v>44.124000000000002</v>
      </c>
      <c r="C95" s="4">
        <v>4.7757101058959961</v>
      </c>
      <c r="D95" s="4">
        <v>60</v>
      </c>
      <c r="E95" s="4">
        <v>4.8686767578124996</v>
      </c>
      <c r="F95" s="32">
        <v>44776.518757280093</v>
      </c>
      <c r="G95" s="29">
        <f t="shared" si="6"/>
        <v>44.628999999999998</v>
      </c>
      <c r="H95" s="4">
        <v>5.4368700981140137</v>
      </c>
      <c r="I95" s="4">
        <v>60</v>
      </c>
      <c r="J95" s="4">
        <v>5.5256591796874996</v>
      </c>
      <c r="K95" s="26">
        <v>44776.526031759262</v>
      </c>
      <c r="L95" s="29">
        <f t="shared" si="8"/>
        <v>44.143999999999998</v>
      </c>
      <c r="M95" s="4">
        <v>5.382500171661377</v>
      </c>
      <c r="N95" s="4">
        <v>60.03</v>
      </c>
      <c r="O95" s="4">
        <v>5.4490112304687504</v>
      </c>
      <c r="P95" s="26">
        <v>44776.538981168982</v>
      </c>
      <c r="Q95" s="29">
        <f t="shared" si="9"/>
        <v>44.972999999999999</v>
      </c>
      <c r="R95" s="4">
        <v>5.2681498527526855</v>
      </c>
      <c r="S95" s="4">
        <v>60</v>
      </c>
      <c r="T95" s="4">
        <v>5.4015624999999998</v>
      </c>
      <c r="U95" s="26">
        <v>44776.546117407408</v>
      </c>
      <c r="V95" s="29">
        <f t="shared" si="10"/>
        <v>44.543999999999997</v>
      </c>
      <c r="W95" s="4">
        <v>5.321040153503418</v>
      </c>
      <c r="X95" s="4">
        <v>60.02</v>
      </c>
      <c r="Y95" s="4">
        <v>5.4380615234374998</v>
      </c>
      <c r="AA95">
        <f t="shared" si="11"/>
        <v>45</v>
      </c>
    </row>
    <row r="96" spans="1:27" x14ac:dyDescent="0.3">
      <c r="A96" s="26">
        <v>44776.511367187501</v>
      </c>
      <c r="B96" s="29">
        <f t="shared" si="7"/>
        <v>45.125</v>
      </c>
      <c r="C96" s="4">
        <v>4.7757101058959961</v>
      </c>
      <c r="D96" s="4">
        <v>60</v>
      </c>
      <c r="E96" s="4">
        <v>4.9051757812499996</v>
      </c>
      <c r="F96" s="32">
        <v>44776.518768865739</v>
      </c>
      <c r="G96" s="29">
        <f t="shared" si="6"/>
        <v>45.63</v>
      </c>
      <c r="H96" s="4">
        <v>5.4957199096679688</v>
      </c>
      <c r="I96" s="4">
        <v>60</v>
      </c>
      <c r="J96" s="4">
        <v>5.5256591796874996</v>
      </c>
      <c r="K96" s="26">
        <v>44776.526031770831</v>
      </c>
      <c r="L96" s="29">
        <f t="shared" si="8"/>
        <v>45.145000000000003</v>
      </c>
      <c r="M96" s="4">
        <v>5.382500171661377</v>
      </c>
      <c r="N96" s="4">
        <v>60.03</v>
      </c>
      <c r="O96" s="4">
        <v>5.4855102539062504</v>
      </c>
      <c r="P96" s="26">
        <v>44776.538992696762</v>
      </c>
      <c r="Q96" s="29">
        <f t="shared" si="9"/>
        <v>45.969000000000001</v>
      </c>
      <c r="R96" s="4">
        <v>5.2681498527526855</v>
      </c>
      <c r="S96" s="4">
        <v>60</v>
      </c>
      <c r="T96" s="4">
        <v>5.4380615234374998</v>
      </c>
      <c r="U96" s="26">
        <v>44776.546128784721</v>
      </c>
      <c r="V96" s="29">
        <f t="shared" si="10"/>
        <v>45.527000000000001</v>
      </c>
      <c r="W96" s="4">
        <v>5.321040153503418</v>
      </c>
      <c r="X96" s="4">
        <v>60.02</v>
      </c>
      <c r="Y96" s="4">
        <v>5.4380615234374998</v>
      </c>
      <c r="AA96">
        <f t="shared" si="11"/>
        <v>45</v>
      </c>
    </row>
    <row r="97" spans="1:27" x14ac:dyDescent="0.3">
      <c r="A97" s="26">
        <v>44776.511378784722</v>
      </c>
      <c r="B97" s="29">
        <f t="shared" si="7"/>
        <v>45.127000000000002</v>
      </c>
      <c r="C97" s="4">
        <v>4.8292398452758789</v>
      </c>
      <c r="D97" s="4">
        <v>60</v>
      </c>
      <c r="E97" s="4">
        <v>4.9051757812499996</v>
      </c>
      <c r="F97" s="32">
        <v>44776.518768877315</v>
      </c>
      <c r="G97" s="29">
        <f t="shared" si="6"/>
        <v>45.631</v>
      </c>
      <c r="H97" s="4">
        <v>5.4957199096679688</v>
      </c>
      <c r="I97" s="4">
        <v>60</v>
      </c>
      <c r="J97" s="4">
        <v>5.5621582031249996</v>
      </c>
      <c r="K97" s="26">
        <v>44776.526043379628</v>
      </c>
      <c r="L97" s="29">
        <f t="shared" si="8"/>
        <v>45.148000000000003</v>
      </c>
      <c r="M97" s="4">
        <v>5.382500171661377</v>
      </c>
      <c r="N97" s="4">
        <v>60.03</v>
      </c>
      <c r="O97" s="4">
        <v>5.4855102539062504</v>
      </c>
      <c r="P97" s="26">
        <v>44776.53899277778</v>
      </c>
      <c r="Q97" s="29">
        <f t="shared" si="9"/>
        <v>45.975999999999999</v>
      </c>
      <c r="R97" s="4">
        <v>5.3249301910400391</v>
      </c>
      <c r="S97" s="4">
        <v>60</v>
      </c>
      <c r="T97" s="4">
        <v>5.4380615234374998</v>
      </c>
      <c r="U97" s="26">
        <v>44776.546128842594</v>
      </c>
      <c r="V97" s="29">
        <f t="shared" si="10"/>
        <v>45.531999999999996</v>
      </c>
      <c r="W97" s="4">
        <v>5.321040153503418</v>
      </c>
      <c r="X97" s="4">
        <v>60.02</v>
      </c>
      <c r="Y97" s="4">
        <v>5.4745605468749998</v>
      </c>
      <c r="AA97">
        <f t="shared" si="11"/>
        <v>46</v>
      </c>
    </row>
    <row r="98" spans="1:27" x14ac:dyDescent="0.3">
      <c r="A98" s="26">
        <v>44776.511378796298</v>
      </c>
      <c r="B98" s="29">
        <f t="shared" si="7"/>
        <v>46.128</v>
      </c>
      <c r="C98" s="4">
        <v>4.8292398452758789</v>
      </c>
      <c r="D98" s="4">
        <v>60</v>
      </c>
      <c r="E98" s="4">
        <v>4.9416748046874996</v>
      </c>
      <c r="F98" s="32">
        <v>44776.518780486113</v>
      </c>
      <c r="G98" s="29">
        <f t="shared" si="6"/>
        <v>46.634</v>
      </c>
      <c r="H98" s="4">
        <v>5.4957199096679688</v>
      </c>
      <c r="I98" s="4">
        <v>60</v>
      </c>
      <c r="J98" s="4">
        <v>5.5621582031249996</v>
      </c>
      <c r="K98" s="26">
        <v>44776.526043391204</v>
      </c>
      <c r="L98" s="29">
        <f t="shared" si="8"/>
        <v>46.149000000000001</v>
      </c>
      <c r="M98" s="4">
        <v>5.382500171661377</v>
      </c>
      <c r="N98" s="4">
        <v>60.03</v>
      </c>
      <c r="O98" s="4">
        <v>5.5220092773437504</v>
      </c>
      <c r="P98" s="26">
        <v>44776.539004282407</v>
      </c>
      <c r="Q98" s="29">
        <f t="shared" si="9"/>
        <v>46.97</v>
      </c>
      <c r="R98" s="4">
        <v>5.3249301910400391</v>
      </c>
      <c r="S98" s="4">
        <v>60</v>
      </c>
      <c r="T98" s="4">
        <v>5.4745605468749998</v>
      </c>
      <c r="U98" s="26">
        <v>44776.546137256948</v>
      </c>
      <c r="V98" s="29">
        <f t="shared" si="10"/>
        <v>46.259</v>
      </c>
      <c r="W98" s="4">
        <v>5.321040153503418</v>
      </c>
      <c r="X98" s="4">
        <v>60.02</v>
      </c>
      <c r="Y98" s="4">
        <v>5.4745605468749998</v>
      </c>
      <c r="AA98">
        <f t="shared" si="11"/>
        <v>46</v>
      </c>
    </row>
    <row r="99" spans="1:27" x14ac:dyDescent="0.3">
      <c r="A99" s="26">
        <v>44776.511390405096</v>
      </c>
      <c r="B99" s="29">
        <f t="shared" si="7"/>
        <v>46.131</v>
      </c>
      <c r="C99" s="4">
        <v>4.8616299629211426</v>
      </c>
      <c r="D99" s="4">
        <v>60</v>
      </c>
      <c r="E99" s="4">
        <v>4.9416748046874996</v>
      </c>
      <c r="F99" s="32">
        <v>44776.518780497689</v>
      </c>
      <c r="G99" s="29">
        <f t="shared" si="6"/>
        <v>46.634999999999998</v>
      </c>
      <c r="H99" s="4">
        <v>5.4957199096679688</v>
      </c>
      <c r="I99" s="4">
        <v>60</v>
      </c>
      <c r="J99" s="4">
        <v>5.5986572265624996</v>
      </c>
      <c r="K99" s="26">
        <v>44776.526055000002</v>
      </c>
      <c r="L99" s="29">
        <f t="shared" si="8"/>
        <v>46.152000000000001</v>
      </c>
      <c r="M99" s="4">
        <v>5.4452600479125977</v>
      </c>
      <c r="N99" s="4">
        <v>60.03</v>
      </c>
      <c r="O99" s="4">
        <v>5.5220092773437504</v>
      </c>
      <c r="P99" s="26">
        <v>44776.539004386577</v>
      </c>
      <c r="Q99" s="29">
        <f t="shared" si="9"/>
        <v>46.978999999999999</v>
      </c>
      <c r="R99" s="4">
        <v>5.3800997734069824</v>
      </c>
      <c r="S99" s="4">
        <v>60</v>
      </c>
      <c r="T99" s="4">
        <v>5.4745605468749998</v>
      </c>
      <c r="U99" s="26">
        <v>44776.546140439816</v>
      </c>
      <c r="V99" s="29">
        <f t="shared" si="10"/>
        <v>46.533999999999999</v>
      </c>
      <c r="W99" s="4">
        <v>5.321040153503418</v>
      </c>
      <c r="X99" s="4">
        <v>60.02</v>
      </c>
      <c r="Y99" s="4">
        <v>5.51470947265625</v>
      </c>
      <c r="AA99">
        <f t="shared" si="11"/>
        <v>47</v>
      </c>
    </row>
    <row r="100" spans="1:27" x14ac:dyDescent="0.3">
      <c r="A100" s="26">
        <v>44776.511390416665</v>
      </c>
      <c r="B100" s="29">
        <f t="shared" si="7"/>
        <v>47.131999999999998</v>
      </c>
      <c r="C100" s="4">
        <v>4.8616299629211426</v>
      </c>
      <c r="D100" s="4">
        <v>60</v>
      </c>
      <c r="E100" s="4">
        <v>4.9781738281249996</v>
      </c>
      <c r="F100" s="32">
        <v>44776.51879209491</v>
      </c>
      <c r="G100" s="29">
        <f t="shared" si="6"/>
        <v>47.637</v>
      </c>
      <c r="H100" s="4">
        <v>5.5537500381469727</v>
      </c>
      <c r="I100" s="4">
        <v>60</v>
      </c>
      <c r="J100" s="4">
        <v>5.5986572265624996</v>
      </c>
      <c r="K100" s="26">
        <v>44776.526055011571</v>
      </c>
      <c r="L100" s="29">
        <f t="shared" si="8"/>
        <v>47.152999999999999</v>
      </c>
      <c r="M100" s="4">
        <v>5.4452600479125977</v>
      </c>
      <c r="N100" s="4">
        <v>60.03</v>
      </c>
      <c r="O100" s="4">
        <v>5.5585083007812504</v>
      </c>
      <c r="P100" s="26">
        <v>44776.539015879629</v>
      </c>
      <c r="Q100" s="29">
        <f t="shared" si="9"/>
        <v>47.972000000000001</v>
      </c>
      <c r="R100" s="4">
        <v>5.3800997734069824</v>
      </c>
      <c r="S100" s="4">
        <v>60</v>
      </c>
      <c r="T100" s="4">
        <v>5.5110595703124998</v>
      </c>
      <c r="U100" s="26">
        <v>44776.546148819441</v>
      </c>
      <c r="V100" s="29">
        <f t="shared" si="10"/>
        <v>47.258000000000003</v>
      </c>
      <c r="W100" s="4">
        <v>5.393589973449707</v>
      </c>
      <c r="X100" s="4">
        <v>60.02</v>
      </c>
      <c r="Y100" s="4">
        <v>5.51470947265625</v>
      </c>
      <c r="AA100">
        <f t="shared" si="11"/>
        <v>47</v>
      </c>
    </row>
    <row r="101" spans="1:27" x14ac:dyDescent="0.3">
      <c r="A101" s="26">
        <v>44776.511402013886</v>
      </c>
      <c r="B101" s="29">
        <f t="shared" si="7"/>
        <v>47.134</v>
      </c>
      <c r="C101" s="4">
        <v>4.904749870300293</v>
      </c>
      <c r="D101" s="4">
        <v>60</v>
      </c>
      <c r="E101" s="4">
        <v>4.9781738281249996</v>
      </c>
      <c r="F101" s="32">
        <v>44776.518792106479</v>
      </c>
      <c r="G101" s="29">
        <f t="shared" si="6"/>
        <v>47.637999999999998</v>
      </c>
      <c r="H101" s="4">
        <v>5.5537500381469727</v>
      </c>
      <c r="I101" s="4">
        <v>60</v>
      </c>
      <c r="J101" s="4">
        <v>5.6351562499999996</v>
      </c>
      <c r="K101" s="26">
        <v>44776.5260666088</v>
      </c>
      <c r="L101" s="29">
        <f t="shared" si="8"/>
        <v>47.155000000000001</v>
      </c>
      <c r="M101" s="4">
        <v>5.4919400215148926</v>
      </c>
      <c r="N101" s="4">
        <v>60.03</v>
      </c>
      <c r="O101" s="4">
        <v>5.5585083007812504</v>
      </c>
      <c r="P101" s="26">
        <v>44776.539015995368</v>
      </c>
      <c r="Q101" s="29">
        <f t="shared" si="9"/>
        <v>47.981999999999999</v>
      </c>
      <c r="R101" s="4">
        <v>5.4272398948669434</v>
      </c>
      <c r="S101" s="4">
        <v>60</v>
      </c>
      <c r="T101" s="4">
        <v>5.5110595703124998</v>
      </c>
      <c r="U101" s="26">
        <v>44776.546149907408</v>
      </c>
      <c r="V101" s="29">
        <f t="shared" si="10"/>
        <v>47.351999999999997</v>
      </c>
      <c r="W101" s="4">
        <v>5.393589973449707</v>
      </c>
      <c r="X101" s="4">
        <v>60.02</v>
      </c>
      <c r="Y101" s="4">
        <v>5.51470947265625</v>
      </c>
      <c r="AA101">
        <f t="shared" si="11"/>
        <v>48</v>
      </c>
    </row>
    <row r="102" spans="1:27" x14ac:dyDescent="0.3">
      <c r="A102" s="26">
        <v>44776.511402025462</v>
      </c>
      <c r="B102" s="29">
        <f t="shared" si="7"/>
        <v>48.134999999999998</v>
      </c>
      <c r="C102" s="4">
        <v>4.904749870300293</v>
      </c>
      <c r="D102" s="4">
        <v>60</v>
      </c>
      <c r="E102" s="4">
        <v>5.0146728515624996</v>
      </c>
      <c r="F102" s="32">
        <v>44776.518803715277</v>
      </c>
      <c r="G102" s="29">
        <f t="shared" si="6"/>
        <v>48.640999999999998</v>
      </c>
      <c r="H102" s="4">
        <v>5.5932397842407227</v>
      </c>
      <c r="I102" s="4">
        <v>60</v>
      </c>
      <c r="J102" s="4">
        <v>5.6351562499999996</v>
      </c>
      <c r="K102" s="26">
        <v>44776.526066620369</v>
      </c>
      <c r="L102" s="29">
        <f t="shared" si="8"/>
        <v>48.155999999999999</v>
      </c>
      <c r="M102" s="4">
        <v>5.4919400215148926</v>
      </c>
      <c r="N102" s="4">
        <v>60.03</v>
      </c>
      <c r="O102" s="4">
        <v>5.5950073242187504</v>
      </c>
      <c r="P102" s="26">
        <v>44776.539027476851</v>
      </c>
      <c r="Q102" s="29">
        <f t="shared" si="9"/>
        <v>48.973999999999997</v>
      </c>
      <c r="R102" s="4">
        <v>5.4272398948669434</v>
      </c>
      <c r="S102" s="4">
        <v>60</v>
      </c>
      <c r="T102" s="4">
        <v>5.5475585937499998</v>
      </c>
      <c r="U102" s="26">
        <v>44776.546151967596</v>
      </c>
      <c r="V102" s="29">
        <f t="shared" si="10"/>
        <v>48.53</v>
      </c>
      <c r="W102" s="4">
        <v>5.393589973449707</v>
      </c>
      <c r="X102" s="4">
        <v>60.02</v>
      </c>
      <c r="Y102" s="4">
        <v>5.5475585937499998</v>
      </c>
      <c r="AA102">
        <f t="shared" si="11"/>
        <v>48</v>
      </c>
    </row>
    <row r="103" spans="1:27" x14ac:dyDescent="0.3">
      <c r="A103" s="26">
        <v>44776.511413622684</v>
      </c>
      <c r="B103" s="29">
        <f t="shared" si="7"/>
        <v>48.137</v>
      </c>
      <c r="C103" s="4">
        <v>4.904749870300293</v>
      </c>
      <c r="D103" s="4">
        <v>60</v>
      </c>
      <c r="E103" s="4">
        <v>5.0146728515624996</v>
      </c>
      <c r="F103" s="32">
        <v>44776.518803726853</v>
      </c>
      <c r="G103" s="29">
        <f t="shared" si="6"/>
        <v>48.642000000000003</v>
      </c>
      <c r="H103" s="4">
        <v>5.5932397842407227</v>
      </c>
      <c r="I103" s="4">
        <v>60</v>
      </c>
      <c r="J103" s="4">
        <v>5.6716552734374996</v>
      </c>
      <c r="K103" s="26">
        <v>44776.526078229166</v>
      </c>
      <c r="L103" s="29">
        <f t="shared" si="8"/>
        <v>48.158999999999999</v>
      </c>
      <c r="M103" s="4">
        <v>5.524630069732666</v>
      </c>
      <c r="N103" s="4">
        <v>60.03</v>
      </c>
      <c r="O103" s="4">
        <v>5.5950073242187504</v>
      </c>
      <c r="P103" s="26">
        <v>44776.539027592589</v>
      </c>
      <c r="Q103" s="29">
        <f t="shared" si="9"/>
        <v>48.984000000000002</v>
      </c>
      <c r="R103" s="4">
        <v>5.4272398948669434</v>
      </c>
      <c r="S103" s="4">
        <v>60</v>
      </c>
      <c r="T103" s="4">
        <v>5.5475585937499998</v>
      </c>
      <c r="U103" s="26">
        <v>44776.546164074076</v>
      </c>
      <c r="V103" s="29">
        <f t="shared" si="10"/>
        <v>48.576000000000001</v>
      </c>
      <c r="W103" s="4">
        <v>5.4545598030090332</v>
      </c>
      <c r="X103" s="4">
        <v>60.02</v>
      </c>
      <c r="Y103" s="4">
        <v>5.5475585937499998</v>
      </c>
      <c r="AA103">
        <f t="shared" si="11"/>
        <v>49</v>
      </c>
    </row>
    <row r="104" spans="1:27" x14ac:dyDescent="0.3">
      <c r="A104" s="26">
        <v>44776.51141363426</v>
      </c>
      <c r="B104" s="29">
        <f t="shared" si="7"/>
        <v>49.137999999999998</v>
      </c>
      <c r="C104" s="4">
        <v>4.904749870300293</v>
      </c>
      <c r="D104" s="4">
        <v>60</v>
      </c>
      <c r="E104" s="4">
        <v>5.0511718749999996</v>
      </c>
      <c r="F104" s="32">
        <v>44776.518815324074</v>
      </c>
      <c r="G104" s="29">
        <f t="shared" si="6"/>
        <v>49.643999999999998</v>
      </c>
      <c r="H104" s="4">
        <v>5.6551299095153809</v>
      </c>
      <c r="I104" s="4">
        <v>60</v>
      </c>
      <c r="J104" s="4">
        <v>5.6716552734374996</v>
      </c>
      <c r="K104" s="26">
        <v>44776.526078240742</v>
      </c>
      <c r="L104" s="29">
        <f t="shared" si="8"/>
        <v>49.16</v>
      </c>
      <c r="M104" s="4">
        <v>5.524630069732666</v>
      </c>
      <c r="N104" s="4">
        <v>60.03</v>
      </c>
      <c r="O104" s="4">
        <v>5.6315063476562504</v>
      </c>
      <c r="P104" s="26">
        <v>44776.539039085648</v>
      </c>
      <c r="Q104" s="29">
        <f t="shared" si="9"/>
        <v>49.976999999999997</v>
      </c>
      <c r="R104" s="4">
        <v>5.4272398948669434</v>
      </c>
      <c r="S104" s="4">
        <v>60</v>
      </c>
      <c r="T104" s="4">
        <v>5.5840576171874998</v>
      </c>
      <c r="U104" s="26">
        <v>44776.546164097221</v>
      </c>
      <c r="V104" s="29">
        <f t="shared" si="10"/>
        <v>49.578000000000003</v>
      </c>
      <c r="W104" s="4">
        <v>5.4545598030090332</v>
      </c>
      <c r="X104" s="4">
        <v>60.02</v>
      </c>
      <c r="Y104" s="4">
        <v>5.5475585937499998</v>
      </c>
      <c r="AA104">
        <f t="shared" si="11"/>
        <v>49</v>
      </c>
    </row>
    <row r="105" spans="1:27" x14ac:dyDescent="0.3">
      <c r="A105" s="26">
        <v>44776.511425231482</v>
      </c>
      <c r="B105" s="29">
        <f t="shared" si="7"/>
        <v>49.14</v>
      </c>
      <c r="C105" s="4">
        <v>4.9797301292419434</v>
      </c>
      <c r="D105" s="4">
        <v>60</v>
      </c>
      <c r="E105" s="4">
        <v>5.0511718749999996</v>
      </c>
      <c r="F105" s="32">
        <v>44776.51881533565</v>
      </c>
      <c r="G105" s="29">
        <f t="shared" si="6"/>
        <v>49.645000000000003</v>
      </c>
      <c r="H105" s="4">
        <v>5.6551299095153809</v>
      </c>
      <c r="I105" s="4">
        <v>60</v>
      </c>
      <c r="J105" s="4">
        <v>5.7081542968749996</v>
      </c>
      <c r="K105" s="26">
        <v>44776.526090335647</v>
      </c>
      <c r="L105" s="29">
        <f t="shared" si="8"/>
        <v>49.204999999999998</v>
      </c>
      <c r="M105" s="4">
        <v>5.524630069732666</v>
      </c>
      <c r="N105" s="4">
        <v>60.03</v>
      </c>
      <c r="O105" s="4">
        <v>5.6315063476562504</v>
      </c>
      <c r="P105" s="26">
        <v>44776.539039201387</v>
      </c>
      <c r="Q105" s="29">
        <f t="shared" si="9"/>
        <v>49.987000000000002</v>
      </c>
      <c r="R105" s="4">
        <v>5.4657602310180664</v>
      </c>
      <c r="S105" s="4">
        <v>60</v>
      </c>
      <c r="T105" s="4">
        <v>5.5840576171874998</v>
      </c>
      <c r="U105" s="26">
        <v>44776.546175659721</v>
      </c>
      <c r="V105" s="29">
        <f t="shared" si="10"/>
        <v>49.576999999999998</v>
      </c>
      <c r="W105" s="4">
        <v>5.4777002334594727</v>
      </c>
      <c r="X105" s="4">
        <v>60.02</v>
      </c>
      <c r="Y105" s="4">
        <v>5.5475585937499998</v>
      </c>
      <c r="AA105">
        <f t="shared" si="11"/>
        <v>50</v>
      </c>
    </row>
    <row r="106" spans="1:27" x14ac:dyDescent="0.3">
      <c r="A106" s="26">
        <v>44776.511425243058</v>
      </c>
      <c r="B106" s="29">
        <f t="shared" si="7"/>
        <v>50.140999999999998</v>
      </c>
      <c r="C106" s="4">
        <v>4.9797301292419434</v>
      </c>
      <c r="D106" s="4">
        <v>60</v>
      </c>
      <c r="E106" s="4">
        <v>5.0876708984374996</v>
      </c>
      <c r="F106" s="32">
        <v>44776.518826932872</v>
      </c>
      <c r="G106" s="29">
        <f t="shared" si="6"/>
        <v>50.646999999999998</v>
      </c>
      <c r="H106" s="4">
        <v>5.6551299095153809</v>
      </c>
      <c r="I106" s="4">
        <v>60</v>
      </c>
      <c r="J106" s="4">
        <v>5.7081542968749996</v>
      </c>
      <c r="K106" s="26">
        <v>44776.526090358799</v>
      </c>
      <c r="L106" s="29">
        <f t="shared" si="8"/>
        <v>50.207000000000001</v>
      </c>
      <c r="M106" s="4">
        <v>5.524630069732666</v>
      </c>
      <c r="N106" s="4">
        <v>60.03</v>
      </c>
      <c r="O106" s="4">
        <v>5.6680053710937504</v>
      </c>
      <c r="P106" s="26">
        <v>44776.53905068287</v>
      </c>
      <c r="Q106" s="29">
        <f t="shared" si="9"/>
        <v>50.978999999999999</v>
      </c>
      <c r="R106" s="4">
        <v>5.4657602310180664</v>
      </c>
      <c r="S106" s="4">
        <v>60</v>
      </c>
      <c r="T106" s="4">
        <v>5.6205566406249998</v>
      </c>
      <c r="U106" s="26">
        <v>44776.546175682874</v>
      </c>
      <c r="V106" s="29">
        <f t="shared" si="10"/>
        <v>50.579000000000001</v>
      </c>
      <c r="W106" s="4">
        <v>5.4777002334594727</v>
      </c>
      <c r="X106" s="4">
        <v>60.02</v>
      </c>
      <c r="Y106" s="4">
        <v>5.5475585937499998</v>
      </c>
      <c r="AA106">
        <f t="shared" si="11"/>
        <v>50</v>
      </c>
    </row>
    <row r="107" spans="1:27" x14ac:dyDescent="0.3">
      <c r="A107" s="26">
        <v>44776.511436851855</v>
      </c>
      <c r="B107" s="29">
        <f t="shared" si="7"/>
        <v>50.143999999999998</v>
      </c>
      <c r="C107" s="4">
        <v>5.024590015411377</v>
      </c>
      <c r="D107" s="4">
        <v>60</v>
      </c>
      <c r="E107" s="4">
        <v>5.0876708984374996</v>
      </c>
      <c r="F107" s="32">
        <v>44776.518826944448</v>
      </c>
      <c r="G107" s="29">
        <f t="shared" si="6"/>
        <v>50.648000000000003</v>
      </c>
      <c r="H107" s="4">
        <v>5.6551299095153809</v>
      </c>
      <c r="I107" s="4">
        <v>60</v>
      </c>
      <c r="J107" s="4">
        <v>5.751953125</v>
      </c>
      <c r="K107" s="26">
        <v>44776.52610195602</v>
      </c>
      <c r="L107" s="29">
        <f t="shared" si="8"/>
        <v>50.209000000000003</v>
      </c>
      <c r="M107" s="4">
        <v>5.5714597702026367</v>
      </c>
      <c r="N107" s="4">
        <v>60.03</v>
      </c>
      <c r="O107" s="4">
        <v>5.6680053710937504</v>
      </c>
      <c r="P107" s="26">
        <v>44776.539050798609</v>
      </c>
      <c r="Q107" s="29">
        <f t="shared" si="9"/>
        <v>50.988999999999997</v>
      </c>
      <c r="R107" s="4">
        <v>5.5299201011657715</v>
      </c>
      <c r="S107" s="4">
        <v>60</v>
      </c>
      <c r="T107" s="4">
        <v>5.6205566406249998</v>
      </c>
      <c r="U107" s="26">
        <v>44776.546187256943</v>
      </c>
      <c r="V107" s="29">
        <f t="shared" si="10"/>
        <v>50.579000000000001</v>
      </c>
      <c r="W107" s="4">
        <v>5.4777002334594727</v>
      </c>
      <c r="X107" s="4">
        <v>60.02</v>
      </c>
      <c r="Y107" s="4">
        <v>5.5475585937499998</v>
      </c>
      <c r="AA107">
        <f t="shared" si="11"/>
        <v>51</v>
      </c>
    </row>
    <row r="108" spans="1:27" x14ac:dyDescent="0.3">
      <c r="A108" s="26">
        <v>44776.511436863424</v>
      </c>
      <c r="B108" s="29">
        <f t="shared" si="7"/>
        <v>51.145000000000003</v>
      </c>
      <c r="C108" s="4">
        <v>5.024590015411377</v>
      </c>
      <c r="D108" s="4">
        <v>60</v>
      </c>
      <c r="E108" s="4">
        <v>5.1241699218749996</v>
      </c>
      <c r="F108" s="32">
        <v>44776.518838553238</v>
      </c>
      <c r="G108" s="29">
        <f t="shared" si="6"/>
        <v>51.651000000000003</v>
      </c>
      <c r="H108" s="4">
        <v>5.7112598419189453</v>
      </c>
      <c r="I108" s="4">
        <v>60</v>
      </c>
      <c r="J108" s="4">
        <v>5.751953125</v>
      </c>
      <c r="K108" s="26">
        <v>44776.526101967589</v>
      </c>
      <c r="L108" s="29">
        <f t="shared" si="8"/>
        <v>51.21</v>
      </c>
      <c r="M108" s="4">
        <v>5.5714597702026367</v>
      </c>
      <c r="N108" s="4">
        <v>60.03</v>
      </c>
      <c r="O108" s="4">
        <v>5.7081542968749996</v>
      </c>
      <c r="P108" s="26">
        <v>44776.539062291668</v>
      </c>
      <c r="Q108" s="29">
        <f t="shared" si="9"/>
        <v>51.981999999999999</v>
      </c>
      <c r="R108" s="4">
        <v>5.5299201011657715</v>
      </c>
      <c r="S108" s="4">
        <v>60</v>
      </c>
      <c r="T108" s="4">
        <v>5.6570556640624998</v>
      </c>
      <c r="U108" s="26">
        <v>44776.54618730324</v>
      </c>
      <c r="V108" s="29">
        <f t="shared" si="10"/>
        <v>51.582999999999998</v>
      </c>
      <c r="W108" s="4">
        <v>5.4777002334594727</v>
      </c>
      <c r="X108" s="4">
        <v>60.02</v>
      </c>
      <c r="Y108" s="4">
        <v>5.62420654296875</v>
      </c>
      <c r="AA108">
        <f t="shared" si="11"/>
        <v>51</v>
      </c>
    </row>
    <row r="109" spans="1:27" x14ac:dyDescent="0.3">
      <c r="A109" s="26">
        <v>44776.511448472222</v>
      </c>
      <c r="B109" s="29">
        <f t="shared" si="7"/>
        <v>51.148000000000003</v>
      </c>
      <c r="C109" s="4">
        <v>5.024590015411377</v>
      </c>
      <c r="D109" s="4">
        <v>60</v>
      </c>
      <c r="E109" s="4">
        <v>5.1241699218749996</v>
      </c>
      <c r="F109" s="32">
        <v>44776.518838564814</v>
      </c>
      <c r="G109" s="29">
        <f t="shared" si="6"/>
        <v>51.652000000000001</v>
      </c>
      <c r="H109" s="4">
        <v>5.7112598419189453</v>
      </c>
      <c r="I109" s="4">
        <v>60</v>
      </c>
      <c r="J109" s="4">
        <v>5.7884521484375</v>
      </c>
      <c r="K109" s="26">
        <v>44776.526113553242</v>
      </c>
      <c r="L109" s="29">
        <f t="shared" si="8"/>
        <v>51.210999999999999</v>
      </c>
      <c r="M109" s="4">
        <v>5.6841897964477539</v>
      </c>
      <c r="N109" s="4">
        <v>60.03</v>
      </c>
      <c r="O109" s="4">
        <v>5.7081542968749996</v>
      </c>
      <c r="P109" s="26">
        <v>44776.539062407406</v>
      </c>
      <c r="Q109" s="29">
        <f t="shared" si="9"/>
        <v>51.991999999999997</v>
      </c>
      <c r="R109" s="4">
        <v>5.5735101699829102</v>
      </c>
      <c r="S109" s="4">
        <v>60</v>
      </c>
      <c r="T109" s="4">
        <v>5.6570556640624998</v>
      </c>
      <c r="U109" s="26">
        <v>44776.546198888886</v>
      </c>
      <c r="V109" s="29">
        <f t="shared" si="10"/>
        <v>51.584000000000003</v>
      </c>
      <c r="W109" s="4">
        <v>5.5420999526977539</v>
      </c>
      <c r="X109" s="4">
        <v>60.02</v>
      </c>
      <c r="Y109" s="4">
        <v>5.62420654296875</v>
      </c>
      <c r="AA109">
        <f t="shared" si="11"/>
        <v>52</v>
      </c>
    </row>
    <row r="110" spans="1:27" x14ac:dyDescent="0.3">
      <c r="A110" s="26">
        <v>44776.511448483798</v>
      </c>
      <c r="B110" s="29">
        <f t="shared" si="7"/>
        <v>52.149000000000001</v>
      </c>
      <c r="C110" s="4">
        <v>5.024590015411377</v>
      </c>
      <c r="D110" s="4">
        <v>60</v>
      </c>
      <c r="E110" s="4">
        <v>5.1606689453124996</v>
      </c>
      <c r="F110" s="32">
        <v>44776.51885015046</v>
      </c>
      <c r="G110" s="29">
        <f t="shared" si="6"/>
        <v>52.652999999999999</v>
      </c>
      <c r="H110" s="4">
        <v>5.7536501884460449</v>
      </c>
      <c r="I110" s="4">
        <v>60</v>
      </c>
      <c r="J110" s="4">
        <v>5.7884521484375</v>
      </c>
      <c r="K110" s="26">
        <v>44776.526113564818</v>
      </c>
      <c r="L110" s="29">
        <f t="shared" si="8"/>
        <v>52.212000000000003</v>
      </c>
      <c r="M110" s="4">
        <v>5.6841897964477539</v>
      </c>
      <c r="N110" s="4">
        <v>60.03</v>
      </c>
      <c r="O110" s="4">
        <v>5.7446533203124996</v>
      </c>
      <c r="P110" s="26">
        <v>44776.539073900465</v>
      </c>
      <c r="Q110" s="29">
        <f t="shared" si="9"/>
        <v>52.984999999999999</v>
      </c>
      <c r="R110" s="4">
        <v>5.5735101699829102</v>
      </c>
      <c r="S110" s="4">
        <v>60</v>
      </c>
      <c r="T110" s="4">
        <v>5.6935546874999998</v>
      </c>
      <c r="U110" s="26">
        <v>44776.546198900462</v>
      </c>
      <c r="V110" s="29">
        <f t="shared" si="10"/>
        <v>52.585000000000001</v>
      </c>
      <c r="W110" s="4">
        <v>5.5420999526977539</v>
      </c>
      <c r="X110" s="4">
        <v>60.02</v>
      </c>
      <c r="Y110" s="4">
        <v>5.66070556640625</v>
      </c>
      <c r="AA110">
        <f t="shared" si="11"/>
        <v>52</v>
      </c>
    </row>
    <row r="111" spans="1:27" x14ac:dyDescent="0.3">
      <c r="A111" s="26">
        <v>44776.511460081019</v>
      </c>
      <c r="B111" s="29">
        <f t="shared" si="7"/>
        <v>52.151000000000003</v>
      </c>
      <c r="C111" s="4">
        <v>5.082550048828125</v>
      </c>
      <c r="D111" s="4">
        <v>60</v>
      </c>
      <c r="E111" s="4">
        <v>5.1606689453124996</v>
      </c>
      <c r="F111" s="32">
        <v>44776.518850162036</v>
      </c>
      <c r="G111" s="29">
        <f t="shared" si="6"/>
        <v>52.654000000000003</v>
      </c>
      <c r="H111" s="4">
        <v>5.7536501884460449</v>
      </c>
      <c r="I111" s="4">
        <v>60</v>
      </c>
      <c r="J111" s="4">
        <v>5.824951171875</v>
      </c>
      <c r="K111" s="26">
        <v>44776.526125173608</v>
      </c>
      <c r="L111" s="29">
        <f t="shared" si="8"/>
        <v>52.215000000000003</v>
      </c>
      <c r="M111" s="4">
        <v>5.7415800094604492</v>
      </c>
      <c r="N111" s="4">
        <v>60.03</v>
      </c>
      <c r="O111" s="4">
        <v>5.7446533203124996</v>
      </c>
      <c r="P111" s="26">
        <v>44776.539074016204</v>
      </c>
      <c r="Q111" s="29">
        <f t="shared" si="9"/>
        <v>52.994999999999997</v>
      </c>
      <c r="R111" s="4">
        <v>5.5735101699829102</v>
      </c>
      <c r="S111" s="4">
        <v>60</v>
      </c>
      <c r="T111" s="4">
        <v>5.6935546874999998</v>
      </c>
      <c r="U111" s="26">
        <v>44776.546210486114</v>
      </c>
      <c r="V111" s="29">
        <f t="shared" si="10"/>
        <v>52.585999999999999</v>
      </c>
      <c r="W111" s="4">
        <v>5.6050601005554199</v>
      </c>
      <c r="X111" s="4">
        <v>60.02</v>
      </c>
      <c r="Y111" s="4">
        <v>5.66070556640625</v>
      </c>
      <c r="AA111">
        <f t="shared" si="11"/>
        <v>53</v>
      </c>
    </row>
    <row r="112" spans="1:27" x14ac:dyDescent="0.3">
      <c r="A112" s="26">
        <v>44776.511460092595</v>
      </c>
      <c r="B112" s="29">
        <f t="shared" si="7"/>
        <v>53.152000000000001</v>
      </c>
      <c r="C112" s="4">
        <v>5.082550048828125</v>
      </c>
      <c r="D112" s="4">
        <v>60</v>
      </c>
      <c r="E112" s="4">
        <v>5.1971679687499996</v>
      </c>
      <c r="F112" s="32">
        <v>44776.518861770834</v>
      </c>
      <c r="G112" s="29">
        <f t="shared" si="6"/>
        <v>53.656999999999996</v>
      </c>
      <c r="H112" s="4">
        <v>5.7536501884460449</v>
      </c>
      <c r="I112" s="4">
        <v>60</v>
      </c>
      <c r="J112" s="4">
        <v>5.824951171875</v>
      </c>
      <c r="K112" s="26">
        <v>44776.526125185184</v>
      </c>
      <c r="L112" s="29">
        <f t="shared" si="8"/>
        <v>53.216000000000001</v>
      </c>
      <c r="M112" s="4">
        <v>5.7415800094604492</v>
      </c>
      <c r="N112" s="4">
        <v>60.03</v>
      </c>
      <c r="O112" s="4">
        <v>5.7811523437499996</v>
      </c>
      <c r="P112" s="26">
        <v>44776.539089212965</v>
      </c>
      <c r="Q112" s="29">
        <f t="shared" si="9"/>
        <v>53.308</v>
      </c>
      <c r="R112" s="4">
        <v>5.5735101699829102</v>
      </c>
      <c r="S112" s="4">
        <v>60</v>
      </c>
      <c r="T112" s="4">
        <v>5.7300537109374998</v>
      </c>
      <c r="U112" s="26">
        <v>44776.546210497683</v>
      </c>
      <c r="V112" s="29">
        <f t="shared" si="10"/>
        <v>53.587000000000003</v>
      </c>
      <c r="W112" s="4">
        <v>5.6050601005554199</v>
      </c>
      <c r="X112" s="4">
        <v>60.02</v>
      </c>
      <c r="Y112" s="4">
        <v>5.69720458984375</v>
      </c>
      <c r="AA112">
        <f t="shared" si="11"/>
        <v>53</v>
      </c>
    </row>
    <row r="113" spans="1:27" x14ac:dyDescent="0.3">
      <c r="A113" s="26">
        <v>44776.511471701386</v>
      </c>
      <c r="B113" s="29">
        <f t="shared" si="7"/>
        <v>53.155000000000001</v>
      </c>
      <c r="C113" s="4">
        <v>5.1080498695373535</v>
      </c>
      <c r="D113" s="4">
        <v>60</v>
      </c>
      <c r="E113" s="4">
        <v>5.1971679687499996</v>
      </c>
      <c r="F113" s="32">
        <v>44776.51886178241</v>
      </c>
      <c r="G113" s="29">
        <f t="shared" si="6"/>
        <v>53.658000000000001</v>
      </c>
      <c r="H113" s="4">
        <v>5.7536501884460449</v>
      </c>
      <c r="I113" s="4">
        <v>60</v>
      </c>
      <c r="J113" s="4">
        <v>5.8614501953125</v>
      </c>
      <c r="K113" s="26">
        <v>44776.526136782406</v>
      </c>
      <c r="L113" s="29">
        <f t="shared" si="8"/>
        <v>53.218000000000004</v>
      </c>
      <c r="M113" s="4">
        <v>5.7415800094604492</v>
      </c>
      <c r="N113" s="4">
        <v>60.03</v>
      </c>
      <c r="O113" s="4">
        <v>5.7811523437499996</v>
      </c>
      <c r="P113" s="26">
        <v>44776.539089247686</v>
      </c>
      <c r="Q113" s="29">
        <f t="shared" si="9"/>
        <v>53.311</v>
      </c>
      <c r="R113" s="4">
        <v>5.6306800842285156</v>
      </c>
      <c r="S113" s="4">
        <v>60</v>
      </c>
      <c r="T113" s="4">
        <v>5.7300537109374998</v>
      </c>
      <c r="U113" s="26">
        <v>44776.54622207176</v>
      </c>
      <c r="V113" s="29">
        <f t="shared" si="10"/>
        <v>53.587000000000003</v>
      </c>
      <c r="W113" s="4">
        <v>5.6548500061035156</v>
      </c>
      <c r="X113" s="4">
        <v>60.02</v>
      </c>
      <c r="Y113" s="4">
        <v>5.69720458984375</v>
      </c>
      <c r="AA113">
        <f t="shared" si="11"/>
        <v>54</v>
      </c>
    </row>
    <row r="114" spans="1:27" x14ac:dyDescent="0.3">
      <c r="A114" s="26">
        <v>44776.511471712962</v>
      </c>
      <c r="B114" s="29">
        <f t="shared" si="7"/>
        <v>54.155999999999999</v>
      </c>
      <c r="C114" s="4">
        <v>5.1080498695373535</v>
      </c>
      <c r="D114" s="4">
        <v>60</v>
      </c>
      <c r="E114" s="4">
        <v>5.2336669921874996</v>
      </c>
      <c r="F114" s="32">
        <v>44776.518873391207</v>
      </c>
      <c r="G114" s="29">
        <f t="shared" si="6"/>
        <v>54.661000000000001</v>
      </c>
      <c r="H114" s="4">
        <v>5.8041801452636719</v>
      </c>
      <c r="I114" s="4">
        <v>60</v>
      </c>
      <c r="J114" s="4">
        <v>5.89794921875</v>
      </c>
      <c r="K114" s="26">
        <v>44776.526136793982</v>
      </c>
      <c r="L114" s="29">
        <f t="shared" si="8"/>
        <v>54.219000000000001</v>
      </c>
      <c r="M114" s="4">
        <v>5.7415800094604492</v>
      </c>
      <c r="N114" s="4">
        <v>60.03</v>
      </c>
      <c r="O114" s="4">
        <v>5.8176513671874996</v>
      </c>
      <c r="P114" s="26">
        <v>44776.539100798611</v>
      </c>
      <c r="Q114" s="29">
        <f t="shared" si="9"/>
        <v>54.308999999999997</v>
      </c>
      <c r="R114" s="4">
        <v>5.6306800842285156</v>
      </c>
      <c r="S114" s="4">
        <v>60</v>
      </c>
      <c r="T114" s="4">
        <v>5.7665527343749998</v>
      </c>
      <c r="U114" s="26">
        <v>44776.546222083336</v>
      </c>
      <c r="V114" s="29">
        <f t="shared" si="10"/>
        <v>54.588000000000001</v>
      </c>
      <c r="W114" s="4">
        <v>5.6548500061035156</v>
      </c>
      <c r="X114" s="4">
        <v>60.02</v>
      </c>
      <c r="Y114" s="4">
        <v>5.7373535156250002</v>
      </c>
      <c r="AA114">
        <f t="shared" si="11"/>
        <v>54</v>
      </c>
    </row>
    <row r="115" spans="1:27" x14ac:dyDescent="0.3">
      <c r="A115" s="26">
        <v>44776.511483310183</v>
      </c>
      <c r="B115" s="29">
        <f t="shared" si="7"/>
        <v>54.158000000000001</v>
      </c>
      <c r="C115" s="4">
        <v>5.1646299362182617</v>
      </c>
      <c r="D115" s="4">
        <v>60</v>
      </c>
      <c r="E115" s="4">
        <v>5.2336669921874996</v>
      </c>
      <c r="F115" s="32">
        <v>44776.518884999998</v>
      </c>
      <c r="G115" s="29">
        <f t="shared" si="6"/>
        <v>54.664000000000001</v>
      </c>
      <c r="H115" s="4">
        <v>5.8041801452636719</v>
      </c>
      <c r="I115" s="4">
        <v>60</v>
      </c>
      <c r="J115" s="4">
        <v>5.89794921875</v>
      </c>
      <c r="K115" s="26">
        <v>44776.52614840278</v>
      </c>
      <c r="L115" s="29">
        <f t="shared" si="8"/>
        <v>54.222000000000001</v>
      </c>
      <c r="M115" s="4">
        <v>5.7941498756408691</v>
      </c>
      <c r="N115" s="4">
        <v>60.03</v>
      </c>
      <c r="O115" s="4">
        <v>5.8176513671874996</v>
      </c>
      <c r="P115" s="26">
        <v>44776.539100856484</v>
      </c>
      <c r="Q115" s="29">
        <f t="shared" si="9"/>
        <v>54.314</v>
      </c>
      <c r="R115" s="4">
        <v>5.6592998504638672</v>
      </c>
      <c r="S115" s="4">
        <v>60</v>
      </c>
      <c r="T115" s="4">
        <v>5.7665527343749998</v>
      </c>
      <c r="U115" s="26">
        <v>44776.546233668982</v>
      </c>
      <c r="V115" s="29">
        <f t="shared" si="10"/>
        <v>54.588999999999999</v>
      </c>
      <c r="W115" s="4">
        <v>5.6548500061035156</v>
      </c>
      <c r="X115" s="4">
        <v>60.02</v>
      </c>
      <c r="Y115" s="4">
        <v>5.7373535156250002</v>
      </c>
      <c r="AA115">
        <f t="shared" si="11"/>
        <v>55</v>
      </c>
    </row>
    <row r="116" spans="1:27" x14ac:dyDescent="0.3">
      <c r="A116" s="26">
        <v>44776.511483321759</v>
      </c>
      <c r="B116" s="29">
        <f t="shared" si="7"/>
        <v>55.158999999999999</v>
      </c>
      <c r="C116" s="4">
        <v>5.1646299362182617</v>
      </c>
      <c r="D116" s="4">
        <v>60</v>
      </c>
      <c r="E116" s="4">
        <v>5.2701660156249996</v>
      </c>
      <c r="F116" s="32">
        <v>44776.518885011574</v>
      </c>
      <c r="G116" s="29">
        <f t="shared" si="6"/>
        <v>55.664999999999999</v>
      </c>
      <c r="H116" s="4">
        <v>5.8041801452636719</v>
      </c>
      <c r="I116" s="4">
        <v>60</v>
      </c>
      <c r="J116" s="4">
        <v>5.9380981445312502</v>
      </c>
      <c r="K116" s="26">
        <v>44776.526148414348</v>
      </c>
      <c r="L116" s="29">
        <f t="shared" si="8"/>
        <v>55.222999999999999</v>
      </c>
      <c r="M116" s="4">
        <v>5.7941498756408691</v>
      </c>
      <c r="N116" s="4">
        <v>60.03</v>
      </c>
      <c r="O116" s="4">
        <v>5.8541503906249996</v>
      </c>
      <c r="P116" s="26">
        <v>44776.539112430553</v>
      </c>
      <c r="Q116" s="29">
        <f t="shared" si="9"/>
        <v>55.314</v>
      </c>
      <c r="R116" s="4">
        <v>5.6592998504638672</v>
      </c>
      <c r="S116" s="4">
        <v>60</v>
      </c>
      <c r="T116" s="4">
        <v>5.8030517578124998</v>
      </c>
      <c r="U116" s="26">
        <v>44776.546233680558</v>
      </c>
      <c r="V116" s="29">
        <f t="shared" si="10"/>
        <v>55.59</v>
      </c>
      <c r="W116" s="4">
        <v>5.6548500061035156</v>
      </c>
      <c r="X116" s="4">
        <v>60.02</v>
      </c>
      <c r="Y116" s="4">
        <v>5.77020263671875</v>
      </c>
      <c r="AA116">
        <f t="shared" si="11"/>
        <v>55</v>
      </c>
    </row>
    <row r="117" spans="1:27" x14ac:dyDescent="0.3">
      <c r="A117" s="26">
        <v>44776.511494930557</v>
      </c>
      <c r="B117" s="29">
        <f t="shared" si="7"/>
        <v>55.161999999999999</v>
      </c>
      <c r="C117" s="4">
        <v>5.2046999931335449</v>
      </c>
      <c r="D117" s="4">
        <v>60</v>
      </c>
      <c r="E117" s="4">
        <v>5.2701660156249996</v>
      </c>
      <c r="F117" s="32">
        <v>44776.518896620371</v>
      </c>
      <c r="G117" s="29">
        <f t="shared" si="6"/>
        <v>55.667999999999999</v>
      </c>
      <c r="H117" s="4">
        <v>5.8375802040100098</v>
      </c>
      <c r="I117" s="4">
        <v>60</v>
      </c>
      <c r="J117" s="4">
        <v>5.9380981445312502</v>
      </c>
      <c r="K117" s="26">
        <v>44776.526160023146</v>
      </c>
      <c r="L117" s="29">
        <f t="shared" si="8"/>
        <v>55.225999999999999</v>
      </c>
      <c r="M117" s="4">
        <v>5.8182997703552246</v>
      </c>
      <c r="N117" s="4">
        <v>60.03</v>
      </c>
      <c r="O117" s="4">
        <v>5.8541503906249996</v>
      </c>
      <c r="P117" s="26">
        <v>44776.539112465274</v>
      </c>
      <c r="Q117" s="29">
        <f t="shared" si="9"/>
        <v>55.317</v>
      </c>
      <c r="R117" s="4">
        <v>5.7072000503540039</v>
      </c>
      <c r="S117" s="4">
        <v>60</v>
      </c>
      <c r="T117" s="4">
        <v>5.8030517578124998</v>
      </c>
      <c r="U117" s="26">
        <v>44776.54624729167</v>
      </c>
      <c r="V117" s="29">
        <f t="shared" si="10"/>
        <v>55.765999999999998</v>
      </c>
      <c r="W117" s="4">
        <v>5.6906900405883789</v>
      </c>
      <c r="X117" s="4">
        <v>60.02</v>
      </c>
      <c r="Y117" s="4">
        <v>5.77020263671875</v>
      </c>
      <c r="AA117">
        <f t="shared" si="11"/>
        <v>56</v>
      </c>
    </row>
    <row r="118" spans="1:27" x14ac:dyDescent="0.3">
      <c r="A118" s="26">
        <v>44776.511494942133</v>
      </c>
      <c r="B118" s="29">
        <f t="shared" si="7"/>
        <v>56.162999999999997</v>
      </c>
      <c r="C118" s="4">
        <v>5.2046999931335449</v>
      </c>
      <c r="D118" s="4">
        <v>60</v>
      </c>
      <c r="E118" s="4">
        <v>5.3066650390624996</v>
      </c>
      <c r="F118" s="32">
        <v>44776.518896631947</v>
      </c>
      <c r="G118" s="29">
        <f t="shared" si="6"/>
        <v>56.668999999999997</v>
      </c>
      <c r="H118" s="4">
        <v>5.8375802040100098</v>
      </c>
      <c r="I118" s="4">
        <v>60</v>
      </c>
      <c r="J118" s="4">
        <v>5.970947265625</v>
      </c>
      <c r="K118" s="26">
        <v>44776.526160034722</v>
      </c>
      <c r="L118" s="29">
        <f t="shared" si="8"/>
        <v>56.226999999999997</v>
      </c>
      <c r="M118" s="4">
        <v>5.8182997703552246</v>
      </c>
      <c r="N118" s="4">
        <v>60.03</v>
      </c>
      <c r="O118" s="4">
        <v>5.8906494140624996</v>
      </c>
      <c r="P118" s="26">
        <v>44776.539124050927</v>
      </c>
      <c r="Q118" s="29">
        <f t="shared" si="9"/>
        <v>56.317999999999998</v>
      </c>
      <c r="R118" s="4">
        <v>5.7072000503540039</v>
      </c>
      <c r="S118" s="4">
        <v>60</v>
      </c>
      <c r="T118" s="4">
        <v>5.8395507812499998</v>
      </c>
      <c r="U118" s="26">
        <v>44776.546247303238</v>
      </c>
      <c r="V118" s="29">
        <f t="shared" si="10"/>
        <v>56.767000000000003</v>
      </c>
      <c r="W118" s="4">
        <v>5.6906900405883789</v>
      </c>
      <c r="X118" s="4">
        <v>60.02</v>
      </c>
      <c r="Y118" s="4">
        <v>5.80670166015625</v>
      </c>
      <c r="AA118">
        <f t="shared" si="11"/>
        <v>56</v>
      </c>
    </row>
    <row r="119" spans="1:27" x14ac:dyDescent="0.3">
      <c r="A119" s="26">
        <v>44776.511506550924</v>
      </c>
      <c r="B119" s="29">
        <f t="shared" si="7"/>
        <v>56.165999999999997</v>
      </c>
      <c r="C119" s="4">
        <v>5.2046999931335449</v>
      </c>
      <c r="D119" s="4">
        <v>60</v>
      </c>
      <c r="E119" s="4">
        <v>5.3066650390624996</v>
      </c>
      <c r="F119" s="32">
        <v>44776.518908217593</v>
      </c>
      <c r="G119" s="29">
        <f t="shared" si="6"/>
        <v>56.67</v>
      </c>
      <c r="H119" s="4">
        <v>5.8886098861694336</v>
      </c>
      <c r="I119" s="4">
        <v>60</v>
      </c>
      <c r="J119" s="4">
        <v>5.970947265625</v>
      </c>
      <c r="K119" s="26">
        <v>44776.526171631944</v>
      </c>
      <c r="L119" s="29">
        <f t="shared" si="8"/>
        <v>56.228999999999999</v>
      </c>
      <c r="M119" s="4">
        <v>5.8607897758483887</v>
      </c>
      <c r="N119" s="4">
        <v>60.03</v>
      </c>
      <c r="O119" s="4">
        <v>5.8906494140624996</v>
      </c>
      <c r="P119" s="26">
        <v>44776.539124085648</v>
      </c>
      <c r="Q119" s="29">
        <f t="shared" si="9"/>
        <v>56.320999999999998</v>
      </c>
      <c r="R119" s="4">
        <v>5.7712798118591309</v>
      </c>
      <c r="S119" s="4">
        <v>60</v>
      </c>
      <c r="T119" s="4">
        <v>5.8395507812499998</v>
      </c>
      <c r="U119" s="26">
        <v>44776.546258877315</v>
      </c>
      <c r="V119" s="29">
        <f t="shared" si="10"/>
        <v>56.767000000000003</v>
      </c>
      <c r="W119" s="4">
        <v>5.7414898872375488</v>
      </c>
      <c r="X119" s="4">
        <v>60.02</v>
      </c>
      <c r="Y119" s="4">
        <v>5.80670166015625</v>
      </c>
      <c r="AA119">
        <f t="shared" si="11"/>
        <v>57</v>
      </c>
    </row>
    <row r="120" spans="1:27" x14ac:dyDescent="0.3">
      <c r="A120" s="26">
        <v>44776.5115065625</v>
      </c>
      <c r="B120" s="29">
        <f t="shared" si="7"/>
        <v>57.167000000000002</v>
      </c>
      <c r="C120" s="4">
        <v>5.2046999931335449</v>
      </c>
      <c r="D120" s="4">
        <v>60</v>
      </c>
      <c r="E120" s="4">
        <v>5.3431640624999996</v>
      </c>
      <c r="F120" s="32">
        <v>44776.518908229169</v>
      </c>
      <c r="G120" s="29">
        <f t="shared" si="6"/>
        <v>57.670999999999999</v>
      </c>
      <c r="H120" s="4">
        <v>5.8886098861694336</v>
      </c>
      <c r="I120" s="4">
        <v>60</v>
      </c>
      <c r="J120" s="4">
        <v>6.0074462890625</v>
      </c>
      <c r="K120" s="26">
        <v>44776.52617164352</v>
      </c>
      <c r="L120" s="29">
        <f t="shared" si="8"/>
        <v>57.23</v>
      </c>
      <c r="M120" s="4">
        <v>5.8607897758483887</v>
      </c>
      <c r="N120" s="4">
        <v>60.03</v>
      </c>
      <c r="O120" s="4">
        <v>5.9636474609374996</v>
      </c>
      <c r="P120" s="26">
        <v>44776.539135648149</v>
      </c>
      <c r="Q120" s="29">
        <f t="shared" si="9"/>
        <v>57.32</v>
      </c>
      <c r="R120" s="4">
        <v>5.7712798118591309</v>
      </c>
      <c r="S120" s="4">
        <v>60</v>
      </c>
      <c r="T120" s="4">
        <v>5.8869995117187504</v>
      </c>
      <c r="U120" s="26">
        <v>44776.546258935188</v>
      </c>
      <c r="V120" s="29">
        <f t="shared" si="10"/>
        <v>57.771999999999998</v>
      </c>
      <c r="W120" s="4">
        <v>5.7414898872375488</v>
      </c>
      <c r="X120" s="4">
        <v>60.02</v>
      </c>
      <c r="Y120" s="4">
        <v>5.8505004882812504</v>
      </c>
      <c r="AA120">
        <f t="shared" si="11"/>
        <v>57</v>
      </c>
    </row>
    <row r="121" spans="1:27" x14ac:dyDescent="0.3">
      <c r="A121" s="26">
        <v>44776.511518159721</v>
      </c>
      <c r="B121" s="29">
        <f t="shared" si="7"/>
        <v>57.168999999999997</v>
      </c>
      <c r="C121" s="4">
        <v>5.2532901763916016</v>
      </c>
      <c r="D121" s="4">
        <v>60</v>
      </c>
      <c r="E121" s="4">
        <v>5.3431640624999996</v>
      </c>
      <c r="F121" s="32">
        <v>44776.518919837959</v>
      </c>
      <c r="G121" s="29">
        <f t="shared" si="6"/>
        <v>57.673999999999999</v>
      </c>
      <c r="H121" s="4">
        <v>5.8886098861694336</v>
      </c>
      <c r="I121" s="4">
        <v>60</v>
      </c>
      <c r="J121" s="4">
        <v>6.0074462890625</v>
      </c>
      <c r="K121" s="26">
        <v>44776.526183252317</v>
      </c>
      <c r="L121" s="29">
        <f t="shared" si="8"/>
        <v>57.232999999999997</v>
      </c>
      <c r="M121" s="4">
        <v>5.8607897758483887</v>
      </c>
      <c r="N121" s="4">
        <v>60.03</v>
      </c>
      <c r="O121" s="4">
        <v>5.9636474609374996</v>
      </c>
      <c r="P121" s="26">
        <v>44776.53913568287</v>
      </c>
      <c r="Q121" s="29">
        <f t="shared" si="9"/>
        <v>57.323</v>
      </c>
      <c r="R121" s="4">
        <v>5.7712798118591309</v>
      </c>
      <c r="S121" s="4">
        <v>60</v>
      </c>
      <c r="T121" s="4">
        <v>5.8869995117187504</v>
      </c>
      <c r="U121" s="26">
        <v>44776.546270462961</v>
      </c>
      <c r="V121" s="29">
        <f t="shared" si="10"/>
        <v>57.768000000000001</v>
      </c>
      <c r="W121" s="4">
        <v>5.7860498428344727</v>
      </c>
      <c r="X121" s="4">
        <v>60.02</v>
      </c>
      <c r="Y121" s="4">
        <v>5.8505004882812504</v>
      </c>
      <c r="AA121">
        <f t="shared" si="11"/>
        <v>58</v>
      </c>
    </row>
    <row r="122" spans="1:27" x14ac:dyDescent="0.3">
      <c r="A122" s="26">
        <v>44776.511518171297</v>
      </c>
      <c r="B122" s="29">
        <f t="shared" si="7"/>
        <v>58.17</v>
      </c>
      <c r="C122" s="4">
        <v>5.2532901763916016</v>
      </c>
      <c r="D122" s="4">
        <v>60</v>
      </c>
      <c r="E122" s="4">
        <v>5.3796630859374996</v>
      </c>
      <c r="F122" s="32">
        <v>44776.518919849535</v>
      </c>
      <c r="G122" s="29">
        <f t="shared" si="6"/>
        <v>58.674999999999997</v>
      </c>
      <c r="H122" s="4">
        <v>5.8886098861694336</v>
      </c>
      <c r="I122" s="4">
        <v>60</v>
      </c>
      <c r="J122" s="4">
        <v>6.0439453125</v>
      </c>
      <c r="K122" s="26">
        <v>44776.526183263886</v>
      </c>
      <c r="L122" s="29">
        <f t="shared" si="8"/>
        <v>58.234000000000002</v>
      </c>
      <c r="M122" s="4">
        <v>5.8607897758483887</v>
      </c>
      <c r="N122" s="4">
        <v>60.03</v>
      </c>
      <c r="O122" s="4">
        <v>6.0001464843749996</v>
      </c>
      <c r="P122" s="26">
        <v>44776.539147256946</v>
      </c>
      <c r="Q122" s="29">
        <f t="shared" si="9"/>
        <v>58.323</v>
      </c>
      <c r="R122" s="4">
        <v>5.7712798118591309</v>
      </c>
      <c r="S122" s="4">
        <v>60</v>
      </c>
      <c r="T122" s="4">
        <v>5.9234985351562504</v>
      </c>
      <c r="U122" s="26">
        <v>44776.546270543979</v>
      </c>
      <c r="V122" s="29">
        <f t="shared" si="10"/>
        <v>58.774999999999999</v>
      </c>
      <c r="W122" s="4">
        <v>5.7860498428344727</v>
      </c>
      <c r="X122" s="4">
        <v>60.02</v>
      </c>
      <c r="Y122" s="4">
        <v>5.8869995117187504</v>
      </c>
      <c r="AA122">
        <f t="shared" si="11"/>
        <v>58</v>
      </c>
    </row>
    <row r="123" spans="1:27" x14ac:dyDescent="0.3">
      <c r="A123" s="26">
        <v>44776.511529780095</v>
      </c>
      <c r="B123" s="29">
        <f t="shared" si="7"/>
        <v>58.173000000000002</v>
      </c>
      <c r="C123" s="4">
        <v>5.3253898620605469</v>
      </c>
      <c r="D123" s="4">
        <v>60</v>
      </c>
      <c r="E123" s="4">
        <v>5.3796630859374996</v>
      </c>
      <c r="F123" s="32">
        <v>44776.518929872684</v>
      </c>
      <c r="G123" s="29">
        <f t="shared" si="6"/>
        <v>58.540999999999997</v>
      </c>
      <c r="H123" s="4">
        <v>5.8886098861694336</v>
      </c>
      <c r="I123" s="4">
        <v>59.97</v>
      </c>
      <c r="J123" s="4">
        <v>6.0439453125</v>
      </c>
      <c r="K123" s="26">
        <v>44776.526194861108</v>
      </c>
      <c r="L123" s="29">
        <f t="shared" si="8"/>
        <v>58.235999999999997</v>
      </c>
      <c r="M123" s="4">
        <v>5.9205498695373535</v>
      </c>
      <c r="N123" s="4">
        <v>60.03</v>
      </c>
      <c r="O123" s="4">
        <v>6.0001464843749996</v>
      </c>
      <c r="P123" s="26">
        <v>44776.539147291667</v>
      </c>
      <c r="Q123" s="29">
        <f t="shared" si="9"/>
        <v>58.326000000000001</v>
      </c>
      <c r="R123" s="4">
        <v>5.7915902137756348</v>
      </c>
      <c r="S123" s="4">
        <v>60</v>
      </c>
      <c r="T123" s="4">
        <v>5.9234985351562504</v>
      </c>
      <c r="U123" s="26">
        <v>44776.546282048614</v>
      </c>
      <c r="V123" s="29">
        <f t="shared" si="10"/>
        <v>58.768999999999998</v>
      </c>
      <c r="W123" s="4">
        <v>5.7860498428344727</v>
      </c>
      <c r="X123" s="4">
        <v>60.02</v>
      </c>
      <c r="Y123" s="4">
        <v>5.8869995117187504</v>
      </c>
      <c r="AA123">
        <f t="shared" si="11"/>
        <v>59</v>
      </c>
    </row>
    <row r="124" spans="1:27" x14ac:dyDescent="0.3">
      <c r="A124" s="26">
        <v>44776.511529791664</v>
      </c>
      <c r="B124" s="29">
        <f t="shared" si="7"/>
        <v>59.173999999999999</v>
      </c>
      <c r="C124" s="4">
        <v>5.3253898620605469</v>
      </c>
      <c r="D124" s="4">
        <v>60</v>
      </c>
      <c r="E124" s="4">
        <v>5.4161621093749996</v>
      </c>
      <c r="F124" s="32">
        <v>44776.518931446757</v>
      </c>
      <c r="G124" s="29">
        <f t="shared" si="6"/>
        <v>59.677</v>
      </c>
      <c r="H124" s="4">
        <v>5.9566597938537598</v>
      </c>
      <c r="I124" s="4">
        <v>59.97</v>
      </c>
      <c r="J124" s="4">
        <v>6.0439453125</v>
      </c>
      <c r="K124" s="26">
        <v>44776.526194872684</v>
      </c>
      <c r="L124" s="29">
        <f t="shared" si="8"/>
        <v>59.237000000000002</v>
      </c>
      <c r="M124" s="4">
        <v>5.9205498695373535</v>
      </c>
      <c r="N124" s="4">
        <v>60.03</v>
      </c>
      <c r="O124" s="4">
        <v>6.0366455078124996</v>
      </c>
      <c r="P124" s="26">
        <v>44776.539148275464</v>
      </c>
      <c r="Q124" s="29">
        <f t="shared" si="9"/>
        <v>59.411000000000001</v>
      </c>
      <c r="R124" s="4">
        <v>5.7915902137756348</v>
      </c>
      <c r="S124" s="4">
        <v>59.99</v>
      </c>
      <c r="T124" s="4">
        <v>5.9234985351562504</v>
      </c>
      <c r="U124" s="26">
        <v>44776.546282129631</v>
      </c>
      <c r="V124" s="29">
        <f t="shared" si="10"/>
        <v>59.776000000000003</v>
      </c>
      <c r="W124" s="4">
        <v>5.7860498428344727</v>
      </c>
      <c r="X124" s="4">
        <v>60.02</v>
      </c>
      <c r="Y124" s="4">
        <v>5.8869995117187504</v>
      </c>
      <c r="AA124">
        <f t="shared" si="11"/>
        <v>59</v>
      </c>
    </row>
    <row r="125" spans="1:27" x14ac:dyDescent="0.3">
      <c r="A125" s="26">
        <v>44776.511543807872</v>
      </c>
      <c r="B125" s="29">
        <f t="shared" si="7"/>
        <v>59.384999999999998</v>
      </c>
      <c r="C125" s="4">
        <v>5.3621602058410645</v>
      </c>
      <c r="D125" s="4">
        <v>60</v>
      </c>
      <c r="E125" s="4">
        <v>5.4161621093749996</v>
      </c>
      <c r="F125" s="32">
        <v>44776.518931458333</v>
      </c>
      <c r="G125" s="29">
        <f t="shared" si="6"/>
        <v>59.677999999999997</v>
      </c>
      <c r="H125" s="4">
        <v>5.9566597938537598</v>
      </c>
      <c r="I125" s="4">
        <v>59.97</v>
      </c>
      <c r="J125" s="4">
        <v>6.0804443359375</v>
      </c>
      <c r="K125" s="26">
        <v>44776.526206481481</v>
      </c>
      <c r="L125" s="29">
        <f t="shared" si="8"/>
        <v>59.24</v>
      </c>
      <c r="M125" s="4">
        <v>5.9205498695373535</v>
      </c>
      <c r="N125" s="4">
        <v>60.03</v>
      </c>
      <c r="O125" s="4">
        <v>6.0366455078124996</v>
      </c>
      <c r="P125" s="26">
        <v>44776.539158854168</v>
      </c>
      <c r="Q125" s="29">
        <f t="shared" si="9"/>
        <v>59.325000000000003</v>
      </c>
      <c r="R125" s="4">
        <v>5.7915902137756348</v>
      </c>
      <c r="S125" s="4">
        <v>59.99</v>
      </c>
      <c r="T125" s="4">
        <v>5.9599975585937504</v>
      </c>
      <c r="U125" s="26">
        <v>44776.5462821412</v>
      </c>
      <c r="V125" s="29">
        <f t="shared" si="10"/>
        <v>59.777000000000001</v>
      </c>
      <c r="W125" s="4">
        <v>5.7860498428344727</v>
      </c>
      <c r="X125" s="4">
        <v>60.02</v>
      </c>
      <c r="Y125" s="4">
        <v>5.9234985351562504</v>
      </c>
      <c r="AA125">
        <f t="shared" si="11"/>
        <v>60</v>
      </c>
    </row>
    <row r="126" spans="1:27" x14ac:dyDescent="0.3">
      <c r="A126" s="26">
        <v>44776.511543819448</v>
      </c>
      <c r="B126" s="29">
        <f t="shared" si="7"/>
        <v>60.386000000000003</v>
      </c>
      <c r="C126" s="4">
        <v>5.3621602058410645</v>
      </c>
      <c r="D126" s="4">
        <v>60</v>
      </c>
      <c r="E126" s="4">
        <v>5.4526611328124996</v>
      </c>
      <c r="F126" s="32">
        <v>44776.518943067131</v>
      </c>
      <c r="G126" s="29">
        <f t="shared" si="6"/>
        <v>60.680999999999997</v>
      </c>
      <c r="H126" s="4">
        <v>6.0164198875427246</v>
      </c>
      <c r="I126" s="4">
        <v>59.97</v>
      </c>
      <c r="J126" s="4">
        <v>6.0804443359375</v>
      </c>
      <c r="K126" s="26">
        <v>44776.526206493058</v>
      </c>
      <c r="L126" s="29">
        <f t="shared" si="8"/>
        <v>60.241</v>
      </c>
      <c r="M126" s="4">
        <v>5.9205498695373535</v>
      </c>
      <c r="N126" s="4">
        <v>60.03</v>
      </c>
      <c r="O126" s="4">
        <v>6.0366455078124996</v>
      </c>
      <c r="P126" s="26">
        <v>44776.539158888889</v>
      </c>
      <c r="Q126" s="29">
        <f t="shared" si="9"/>
        <v>60.328000000000003</v>
      </c>
      <c r="R126" s="4">
        <v>5.8516597747802734</v>
      </c>
      <c r="S126" s="4">
        <v>59.99</v>
      </c>
      <c r="T126" s="4">
        <v>5.9599975585937504</v>
      </c>
      <c r="U126" s="26">
        <v>44776.546293634259</v>
      </c>
      <c r="V126" s="29">
        <f t="shared" si="10"/>
        <v>60.77</v>
      </c>
      <c r="W126" s="4">
        <v>5.8461499214172363</v>
      </c>
      <c r="X126" s="4">
        <v>60.02</v>
      </c>
      <c r="Y126" s="4">
        <v>5.9234985351562504</v>
      </c>
      <c r="AA126">
        <f t="shared" si="11"/>
        <v>60</v>
      </c>
    </row>
    <row r="127" spans="1:27" x14ac:dyDescent="0.3">
      <c r="A127" s="26">
        <v>44776.511555428238</v>
      </c>
      <c r="B127" s="29">
        <f t="shared" si="7"/>
        <v>60.389000000000003</v>
      </c>
      <c r="C127" s="4">
        <v>5.3621602058410645</v>
      </c>
      <c r="D127" s="4">
        <v>60</v>
      </c>
      <c r="E127" s="4">
        <v>5.4526611328124996</v>
      </c>
      <c r="F127" s="32">
        <v>44776.518943078707</v>
      </c>
      <c r="G127" s="29">
        <f t="shared" si="6"/>
        <v>60.682000000000002</v>
      </c>
      <c r="H127" s="4">
        <v>6.0164198875427246</v>
      </c>
      <c r="I127" s="4">
        <v>59.97</v>
      </c>
      <c r="J127" s="4">
        <v>6.116943359375</v>
      </c>
      <c r="K127" s="26">
        <v>44776.526218101855</v>
      </c>
      <c r="L127" s="29">
        <f t="shared" si="8"/>
        <v>60.244</v>
      </c>
      <c r="M127" s="4">
        <v>5.9717397689819336</v>
      </c>
      <c r="N127" s="4">
        <v>60.03</v>
      </c>
      <c r="O127" s="4">
        <v>6.0366455078124996</v>
      </c>
      <c r="P127" s="26">
        <v>44776.539171087963</v>
      </c>
      <c r="Q127" s="29">
        <f t="shared" si="9"/>
        <v>60.381999999999998</v>
      </c>
      <c r="R127" s="4">
        <v>5.8516597747802734</v>
      </c>
      <c r="S127" s="4">
        <v>59.99</v>
      </c>
      <c r="T127" s="4">
        <v>5.9964965820312504</v>
      </c>
      <c r="U127" s="26">
        <v>44776.546293715277</v>
      </c>
      <c r="V127" s="29">
        <f t="shared" si="10"/>
        <v>60.777000000000001</v>
      </c>
      <c r="W127" s="4">
        <v>5.8461499214172363</v>
      </c>
      <c r="X127" s="4">
        <v>60.02</v>
      </c>
      <c r="Y127" s="4">
        <v>5.9599975585937504</v>
      </c>
      <c r="AA127">
        <f t="shared" si="11"/>
        <v>61</v>
      </c>
    </row>
    <row r="128" spans="1:27" x14ac:dyDescent="0.3">
      <c r="A128" s="26">
        <v>44776.511555439814</v>
      </c>
      <c r="B128" s="29">
        <f t="shared" si="7"/>
        <v>61.39</v>
      </c>
      <c r="C128" s="4">
        <v>5.3621602058410645</v>
      </c>
      <c r="D128" s="4">
        <v>60</v>
      </c>
      <c r="E128" s="4">
        <v>5.4928100585937498</v>
      </c>
      <c r="F128" s="32">
        <v>44776.518954687497</v>
      </c>
      <c r="G128" s="29">
        <f t="shared" si="6"/>
        <v>61.685000000000002</v>
      </c>
      <c r="H128" s="4">
        <v>6.0590000152587891</v>
      </c>
      <c r="I128" s="4">
        <v>59.97</v>
      </c>
      <c r="J128" s="4">
        <v>6.116943359375</v>
      </c>
      <c r="K128" s="26">
        <v>44776.526218113424</v>
      </c>
      <c r="L128" s="29">
        <f t="shared" si="8"/>
        <v>61.244999999999997</v>
      </c>
      <c r="M128" s="4">
        <v>5.9717397689819336</v>
      </c>
      <c r="N128" s="4">
        <v>60.03</v>
      </c>
      <c r="O128" s="4">
        <v>6.0731445312499996</v>
      </c>
      <c r="P128" s="26">
        <v>44776.539171215278</v>
      </c>
      <c r="Q128" s="29">
        <f t="shared" si="9"/>
        <v>61.393000000000001</v>
      </c>
      <c r="R128" s="4">
        <v>5.9176898002624512</v>
      </c>
      <c r="S128" s="4">
        <v>59.99</v>
      </c>
      <c r="T128" s="4">
        <v>5.9964965820312504</v>
      </c>
      <c r="U128" s="26">
        <v>44776.546305231481</v>
      </c>
      <c r="V128" s="29">
        <f t="shared" si="10"/>
        <v>61.771999999999998</v>
      </c>
      <c r="W128" s="4">
        <v>5.8909797668457031</v>
      </c>
      <c r="X128" s="4">
        <v>60.02</v>
      </c>
      <c r="Y128" s="4">
        <v>5.9599975585937504</v>
      </c>
      <c r="AA128">
        <f t="shared" si="11"/>
        <v>61</v>
      </c>
    </row>
    <row r="129" spans="1:27" x14ac:dyDescent="0.3">
      <c r="A129" s="26">
        <v>44776.511567037036</v>
      </c>
      <c r="B129" s="29">
        <f t="shared" si="7"/>
        <v>61.392000000000003</v>
      </c>
      <c r="C129" s="4">
        <v>5.4045801162719727</v>
      </c>
      <c r="D129" s="4">
        <v>60</v>
      </c>
      <c r="E129" s="4">
        <v>5.4928100585937498</v>
      </c>
      <c r="F129" s="32">
        <v>44776.518954699073</v>
      </c>
      <c r="G129" s="29">
        <f t="shared" si="6"/>
        <v>61.686</v>
      </c>
      <c r="H129" s="4">
        <v>6.0590000152587891</v>
      </c>
      <c r="I129" s="4">
        <v>59.97</v>
      </c>
      <c r="J129" s="4">
        <v>6.1534423828125</v>
      </c>
      <c r="K129" s="26">
        <v>44776.526229710646</v>
      </c>
      <c r="L129" s="29">
        <f t="shared" si="8"/>
        <v>61.247</v>
      </c>
      <c r="M129" s="4">
        <v>5.9717397689819336</v>
      </c>
      <c r="N129" s="4">
        <v>60.03</v>
      </c>
      <c r="O129" s="4">
        <v>6.0731445312499996</v>
      </c>
      <c r="P129" s="26">
        <v>44776.539182766202</v>
      </c>
      <c r="Q129" s="29">
        <f t="shared" si="9"/>
        <v>61.390999999999998</v>
      </c>
      <c r="R129" s="4">
        <v>5.9176898002624512</v>
      </c>
      <c r="S129" s="4">
        <v>59.99</v>
      </c>
      <c r="T129" s="4">
        <v>6.0402954101562498</v>
      </c>
      <c r="U129" s="26">
        <v>44776.546305324075</v>
      </c>
      <c r="V129" s="29">
        <f t="shared" si="10"/>
        <v>61.78</v>
      </c>
      <c r="W129" s="4">
        <v>5.8909797668457031</v>
      </c>
      <c r="X129" s="4">
        <v>60.02</v>
      </c>
      <c r="Y129" s="4">
        <v>5.9964965820312504</v>
      </c>
      <c r="AA129">
        <f t="shared" si="11"/>
        <v>62</v>
      </c>
    </row>
    <row r="130" spans="1:27" x14ac:dyDescent="0.3">
      <c r="A130" s="26">
        <v>44776.511567048612</v>
      </c>
      <c r="B130" s="29">
        <f t="shared" si="7"/>
        <v>62.393000000000001</v>
      </c>
      <c r="C130" s="4">
        <v>5.4045801162719727</v>
      </c>
      <c r="D130" s="4">
        <v>60</v>
      </c>
      <c r="E130" s="4">
        <v>5.5293090820312498</v>
      </c>
      <c r="F130" s="32">
        <v>44776.518966550924</v>
      </c>
      <c r="G130" s="29">
        <f t="shared" si="6"/>
        <v>62.71</v>
      </c>
      <c r="H130" s="4">
        <v>6.0590000152587891</v>
      </c>
      <c r="I130" s="4">
        <v>59.97</v>
      </c>
      <c r="J130" s="4">
        <v>6.1534423828125</v>
      </c>
      <c r="K130" s="26">
        <v>44776.526229722222</v>
      </c>
      <c r="L130" s="29">
        <f t="shared" si="8"/>
        <v>62.247999999999998</v>
      </c>
      <c r="M130" s="4">
        <v>5.9717397689819336</v>
      </c>
      <c r="N130" s="4">
        <v>60.03</v>
      </c>
      <c r="O130" s="4">
        <v>6.1096435546874996</v>
      </c>
      <c r="P130" s="26">
        <v>44776.539182824075</v>
      </c>
      <c r="Q130" s="29">
        <f t="shared" si="9"/>
        <v>62.396000000000001</v>
      </c>
      <c r="R130" s="4">
        <v>5.9486498832702637</v>
      </c>
      <c r="S130" s="4">
        <v>59.99</v>
      </c>
      <c r="T130" s="4">
        <v>6.0402954101562498</v>
      </c>
      <c r="U130" s="26">
        <v>44776.546316817126</v>
      </c>
      <c r="V130" s="29">
        <f t="shared" si="10"/>
        <v>62.773000000000003</v>
      </c>
      <c r="W130" s="4">
        <v>5.8909797668457031</v>
      </c>
      <c r="X130" s="4">
        <v>60.02</v>
      </c>
      <c r="Y130" s="4">
        <v>5.9964965820312504</v>
      </c>
      <c r="AA130">
        <f t="shared" si="11"/>
        <v>62</v>
      </c>
    </row>
    <row r="131" spans="1:27" x14ac:dyDescent="0.3">
      <c r="A131" s="26">
        <v>44776.51157865741</v>
      </c>
      <c r="B131" s="29">
        <f t="shared" si="7"/>
        <v>62.396000000000001</v>
      </c>
      <c r="C131" s="4">
        <v>5.4716601371765137</v>
      </c>
      <c r="D131" s="4">
        <v>60</v>
      </c>
      <c r="E131" s="4">
        <v>5.5293090820312498</v>
      </c>
      <c r="F131" s="32">
        <v>44776.5189665625</v>
      </c>
      <c r="G131" s="29">
        <f t="shared" si="6"/>
        <v>62.710999999999999</v>
      </c>
      <c r="H131" s="4">
        <v>6.0590000152587891</v>
      </c>
      <c r="I131" s="4">
        <v>59.97</v>
      </c>
      <c r="J131" s="4">
        <v>6.18994140625</v>
      </c>
      <c r="K131" s="26">
        <v>44776.526241331019</v>
      </c>
      <c r="L131" s="29">
        <f t="shared" si="8"/>
        <v>62.250999999999998</v>
      </c>
      <c r="M131" s="4">
        <v>6.0166897773742676</v>
      </c>
      <c r="N131" s="4">
        <v>60.03</v>
      </c>
      <c r="O131" s="4">
        <v>6.1096435546874996</v>
      </c>
      <c r="P131" s="26">
        <v>44776.539197210652</v>
      </c>
      <c r="Q131" s="29">
        <f t="shared" si="9"/>
        <v>62.639000000000003</v>
      </c>
      <c r="R131" s="4">
        <v>5.9486498832702637</v>
      </c>
      <c r="S131" s="4">
        <v>59.99</v>
      </c>
      <c r="T131" s="4">
        <v>6.0767944335937498</v>
      </c>
      <c r="U131" s="26">
        <v>44776.546316944441</v>
      </c>
      <c r="V131" s="29">
        <f t="shared" si="10"/>
        <v>62.783999999999999</v>
      </c>
      <c r="W131" s="4">
        <v>5.8909797668457031</v>
      </c>
      <c r="X131" s="4">
        <v>60.02</v>
      </c>
      <c r="Y131" s="4">
        <v>6.0329956054687504</v>
      </c>
      <c r="AA131">
        <f t="shared" si="11"/>
        <v>63</v>
      </c>
    </row>
    <row r="132" spans="1:27" x14ac:dyDescent="0.3">
      <c r="A132" s="26">
        <v>44776.511578668978</v>
      </c>
      <c r="B132" s="29">
        <f t="shared" si="7"/>
        <v>63.396999999999998</v>
      </c>
      <c r="C132" s="4">
        <v>5.4716601371765137</v>
      </c>
      <c r="D132" s="4">
        <v>60</v>
      </c>
      <c r="E132" s="4">
        <v>5.5658081054687498</v>
      </c>
      <c r="F132" s="32">
        <v>44776.518978171298</v>
      </c>
      <c r="G132" s="29">
        <f t="shared" si="6"/>
        <v>63.713999999999999</v>
      </c>
      <c r="H132" s="4">
        <v>6.092750072479248</v>
      </c>
      <c r="I132" s="4">
        <v>59.97</v>
      </c>
      <c r="J132" s="4">
        <v>6.18994140625</v>
      </c>
      <c r="K132" s="26">
        <v>44776.526241342595</v>
      </c>
      <c r="L132" s="29">
        <f t="shared" si="8"/>
        <v>63.252000000000002</v>
      </c>
      <c r="M132" s="4">
        <v>6.0166897773742676</v>
      </c>
      <c r="N132" s="4">
        <v>60.03</v>
      </c>
      <c r="O132" s="4">
        <v>6.1461425781249996</v>
      </c>
      <c r="P132" s="26">
        <v>44776.539197245373</v>
      </c>
      <c r="Q132" s="29">
        <f t="shared" si="9"/>
        <v>63.642000000000003</v>
      </c>
      <c r="R132" s="4">
        <v>5.9486498832702637</v>
      </c>
      <c r="S132" s="4">
        <v>59.99</v>
      </c>
      <c r="T132" s="4">
        <v>6.0767944335937498</v>
      </c>
      <c r="U132" s="26">
        <v>44776.546328414355</v>
      </c>
      <c r="V132" s="29">
        <f t="shared" si="10"/>
        <v>63.774999999999999</v>
      </c>
      <c r="W132" s="4">
        <v>5.9619197845458984</v>
      </c>
      <c r="X132" s="4">
        <v>60.02</v>
      </c>
      <c r="Y132" s="4">
        <v>6.0329956054687504</v>
      </c>
      <c r="AA132">
        <f t="shared" si="11"/>
        <v>63</v>
      </c>
    </row>
    <row r="133" spans="1:27" x14ac:dyDescent="0.3">
      <c r="A133" s="26">
        <v>44776.511590277776</v>
      </c>
      <c r="B133" s="29">
        <f t="shared" si="7"/>
        <v>63.4</v>
      </c>
      <c r="C133" s="4">
        <v>5.508659839630127</v>
      </c>
      <c r="D133" s="4">
        <v>60</v>
      </c>
      <c r="E133" s="4">
        <v>5.5658081054687498</v>
      </c>
      <c r="F133" s="32">
        <v>44776.518978182874</v>
      </c>
      <c r="G133" s="29">
        <f t="shared" si="6"/>
        <v>63.715000000000003</v>
      </c>
      <c r="H133" s="4">
        <v>6.092750072479248</v>
      </c>
      <c r="I133" s="4">
        <v>59.97</v>
      </c>
      <c r="J133" s="4">
        <v>6.2300903320312502</v>
      </c>
      <c r="K133" s="26">
        <v>44776.526252939817</v>
      </c>
      <c r="L133" s="29">
        <f t="shared" si="8"/>
        <v>63.253999999999998</v>
      </c>
      <c r="M133" s="4">
        <v>6.0733399391174316</v>
      </c>
      <c r="N133" s="4">
        <v>60.03</v>
      </c>
      <c r="O133" s="4">
        <v>6.1461425781249996</v>
      </c>
      <c r="P133" s="26">
        <v>44776.539208784721</v>
      </c>
      <c r="Q133" s="29">
        <f t="shared" si="9"/>
        <v>63.639000000000003</v>
      </c>
      <c r="R133" s="4">
        <v>5.9486498832702637</v>
      </c>
      <c r="S133" s="4">
        <v>59.99</v>
      </c>
      <c r="T133" s="4">
        <v>6.1242431640625004</v>
      </c>
      <c r="U133" s="26">
        <v>44776.54632854167</v>
      </c>
      <c r="V133" s="29">
        <f t="shared" si="10"/>
        <v>63.786000000000001</v>
      </c>
      <c r="W133" s="4">
        <v>5.9619197845458984</v>
      </c>
      <c r="X133" s="4">
        <v>60.02</v>
      </c>
      <c r="Y133" s="4">
        <v>6.0694946289062504</v>
      </c>
      <c r="AA133">
        <f t="shared" si="11"/>
        <v>64</v>
      </c>
    </row>
    <row r="134" spans="1:27" x14ac:dyDescent="0.3">
      <c r="A134" s="26">
        <v>44776.511590289352</v>
      </c>
      <c r="B134" s="29">
        <f t="shared" si="7"/>
        <v>64.400999999999996</v>
      </c>
      <c r="C134" s="4">
        <v>5.508659839630127</v>
      </c>
      <c r="D134" s="4">
        <v>60</v>
      </c>
      <c r="E134" s="4">
        <v>5.6023071289062498</v>
      </c>
      <c r="F134" s="32">
        <v>44776.518989780096</v>
      </c>
      <c r="G134" s="29">
        <f t="shared" ref="G134:G197" si="12">RIGHT(TEXT(F134,"h:mm:ss,000"),3)/1000+$AA133</f>
        <v>64.716999999999999</v>
      </c>
      <c r="H134" s="4">
        <v>6.1484298706054688</v>
      </c>
      <c r="I134" s="4">
        <v>59.97</v>
      </c>
      <c r="J134" s="4">
        <v>6.2300903320312502</v>
      </c>
      <c r="K134" s="26">
        <v>44776.526252951386</v>
      </c>
      <c r="L134" s="29">
        <f t="shared" si="8"/>
        <v>64.254999999999995</v>
      </c>
      <c r="M134" s="4">
        <v>6.0733399391174316</v>
      </c>
      <c r="N134" s="4">
        <v>60.03</v>
      </c>
      <c r="O134" s="4">
        <v>6.1826416015624996</v>
      </c>
      <c r="P134" s="26">
        <v>44776.539208842594</v>
      </c>
      <c r="Q134" s="29">
        <f t="shared" si="9"/>
        <v>64.644000000000005</v>
      </c>
      <c r="R134" s="4">
        <v>6.003270149230957</v>
      </c>
      <c r="S134" s="4">
        <v>59.99</v>
      </c>
      <c r="T134" s="4">
        <v>6.1242431640625004</v>
      </c>
      <c r="U134" s="26">
        <v>44776.546340011577</v>
      </c>
      <c r="V134" s="29">
        <f t="shared" si="10"/>
        <v>64.777000000000001</v>
      </c>
      <c r="W134" s="4">
        <v>5.9914097785949707</v>
      </c>
      <c r="X134" s="4">
        <v>60.02</v>
      </c>
      <c r="Y134" s="4">
        <v>6.0694946289062504</v>
      </c>
      <c r="AA134">
        <f t="shared" si="11"/>
        <v>64</v>
      </c>
    </row>
    <row r="135" spans="1:27" x14ac:dyDescent="0.3">
      <c r="A135" s="26">
        <v>44776.511601886574</v>
      </c>
      <c r="B135" s="29">
        <f t="shared" ref="B135:B198" si="13">RIGHT(TEXT(A135,"h:mm:ss,000"),3)/1000+$AA134</f>
        <v>64.403000000000006</v>
      </c>
      <c r="C135" s="4">
        <v>5.508659839630127</v>
      </c>
      <c r="D135" s="4">
        <v>60</v>
      </c>
      <c r="E135" s="4">
        <v>5.6388061523437498</v>
      </c>
      <c r="F135" s="32">
        <v>44776.518989791664</v>
      </c>
      <c r="G135" s="29">
        <f t="shared" si="12"/>
        <v>64.718000000000004</v>
      </c>
      <c r="H135" s="4">
        <v>6.1484298706054688</v>
      </c>
      <c r="I135" s="4">
        <v>59.97</v>
      </c>
      <c r="J135" s="4">
        <v>6.2665893554687502</v>
      </c>
      <c r="K135" s="26">
        <v>44776.52625599537</v>
      </c>
      <c r="L135" s="29">
        <f t="shared" ref="L135:L198" si="14">RIGHT(TEXT(K135,"h:mm:ss,000"),3)/1000+$AA134</f>
        <v>64.518000000000001</v>
      </c>
      <c r="M135" s="4">
        <v>6.0733399391174316</v>
      </c>
      <c r="N135" s="4">
        <v>60.02</v>
      </c>
      <c r="O135" s="4">
        <v>6.1826416015624996</v>
      </c>
      <c r="P135" s="26">
        <v>44776.539220393519</v>
      </c>
      <c r="Q135" s="29">
        <f t="shared" ref="Q135:Q198" si="15">RIGHT(TEXT(P135,"h:mm:ss,000"),3)/1000+$AA134</f>
        <v>64.641999999999996</v>
      </c>
      <c r="R135" s="4">
        <v>6.003270149230957</v>
      </c>
      <c r="S135" s="4">
        <v>59.99</v>
      </c>
      <c r="T135" s="4">
        <v>6.1607421875000004</v>
      </c>
      <c r="U135" s="26">
        <v>44776.546340138892</v>
      </c>
      <c r="V135" s="29">
        <f t="shared" ref="V135:V198" si="16">RIGHT(TEXT(U135,"h:mm:ss,000"),3)/1000+$AA134</f>
        <v>64.787999999999997</v>
      </c>
      <c r="W135" s="4">
        <v>5.9914097785949707</v>
      </c>
      <c r="X135" s="4">
        <v>60.02</v>
      </c>
      <c r="Y135" s="4">
        <v>6.1424926757812504</v>
      </c>
      <c r="AA135">
        <f t="shared" si="11"/>
        <v>65</v>
      </c>
    </row>
    <row r="136" spans="1:27" x14ac:dyDescent="0.3">
      <c r="A136" s="26">
        <v>44776.511613506947</v>
      </c>
      <c r="B136" s="29">
        <f t="shared" si="13"/>
        <v>65.406999999999996</v>
      </c>
      <c r="C136" s="4">
        <v>5.5541701316833496</v>
      </c>
      <c r="D136" s="4">
        <v>60</v>
      </c>
      <c r="E136" s="4">
        <v>5.6388061523437498</v>
      </c>
      <c r="F136" s="32">
        <v>44776.519001400462</v>
      </c>
      <c r="G136" s="29">
        <f t="shared" si="12"/>
        <v>65.721000000000004</v>
      </c>
      <c r="H136" s="4">
        <v>6.2099499702453613</v>
      </c>
      <c r="I136" s="4">
        <v>59.97</v>
      </c>
      <c r="J136" s="4">
        <v>6.2665893554687502</v>
      </c>
      <c r="K136" s="26">
        <v>44776.526264560183</v>
      </c>
      <c r="L136" s="29">
        <f t="shared" si="14"/>
        <v>65.257999999999996</v>
      </c>
      <c r="M136" s="4">
        <v>6.1215300559997559</v>
      </c>
      <c r="N136" s="4">
        <v>60.02</v>
      </c>
      <c r="O136" s="4">
        <v>6.1826416015624996</v>
      </c>
      <c r="P136" s="26">
        <v>44776.539220451392</v>
      </c>
      <c r="Q136" s="29">
        <f t="shared" si="15"/>
        <v>65.647000000000006</v>
      </c>
      <c r="R136" s="4">
        <v>6.0635800361633301</v>
      </c>
      <c r="S136" s="4">
        <v>59.99</v>
      </c>
      <c r="T136" s="4">
        <v>6.1607421875000004</v>
      </c>
      <c r="U136" s="26">
        <v>44776.546351597222</v>
      </c>
      <c r="V136" s="29">
        <f t="shared" si="16"/>
        <v>65.778000000000006</v>
      </c>
      <c r="W136" s="4">
        <v>6.0491199493408203</v>
      </c>
      <c r="X136" s="4">
        <v>60.02</v>
      </c>
      <c r="Y136" s="4">
        <v>6.1424926757812504</v>
      </c>
      <c r="AA136">
        <f t="shared" si="11"/>
        <v>65</v>
      </c>
    </row>
    <row r="137" spans="1:27" x14ac:dyDescent="0.3">
      <c r="A137" s="26">
        <v>44776.511613518516</v>
      </c>
      <c r="B137" s="29">
        <f t="shared" si="13"/>
        <v>65.408000000000001</v>
      </c>
      <c r="C137" s="4">
        <v>5.5541701316833496</v>
      </c>
      <c r="D137" s="4">
        <v>60</v>
      </c>
      <c r="E137" s="4">
        <v>5.6753051757812498</v>
      </c>
      <c r="F137" s="32">
        <v>44776.519001412038</v>
      </c>
      <c r="G137" s="29">
        <f t="shared" si="12"/>
        <v>65.721999999999994</v>
      </c>
      <c r="H137" s="4">
        <v>6.2099499702453613</v>
      </c>
      <c r="I137" s="4">
        <v>59.97</v>
      </c>
      <c r="J137" s="4">
        <v>6.3030883789062502</v>
      </c>
      <c r="K137" s="26">
        <v>44776.526264571759</v>
      </c>
      <c r="L137" s="29">
        <f t="shared" si="14"/>
        <v>65.259</v>
      </c>
      <c r="M137" s="4">
        <v>6.1215300559997559</v>
      </c>
      <c r="N137" s="4">
        <v>60.02</v>
      </c>
      <c r="O137" s="4">
        <v>6.2191406249999996</v>
      </c>
      <c r="P137" s="26">
        <v>44776.539233599535</v>
      </c>
      <c r="Q137" s="29">
        <f t="shared" si="15"/>
        <v>65.783000000000001</v>
      </c>
      <c r="R137" s="4">
        <v>6.0635800361633301</v>
      </c>
      <c r="S137" s="4">
        <v>59.99</v>
      </c>
      <c r="T137" s="4">
        <v>6.1972412109375004</v>
      </c>
      <c r="U137" s="26">
        <v>44776.546351724537</v>
      </c>
      <c r="V137" s="29">
        <f t="shared" si="16"/>
        <v>65.789000000000001</v>
      </c>
      <c r="W137" s="4">
        <v>6.0491199493408203</v>
      </c>
      <c r="X137" s="4">
        <v>60.02</v>
      </c>
      <c r="Y137" s="4">
        <v>6.1424926757812504</v>
      </c>
      <c r="AA137">
        <f t="shared" si="11"/>
        <v>66</v>
      </c>
    </row>
    <row r="138" spans="1:27" x14ac:dyDescent="0.3">
      <c r="A138" s="26">
        <v>44776.51161390046</v>
      </c>
      <c r="B138" s="29">
        <f t="shared" si="13"/>
        <v>66.441000000000003</v>
      </c>
      <c r="C138" s="4">
        <v>5.5541701316833496</v>
      </c>
      <c r="D138" s="4">
        <v>60.04</v>
      </c>
      <c r="E138" s="4">
        <v>5.6753051757812498</v>
      </c>
      <c r="F138" s="32">
        <v>44776.51901300926</v>
      </c>
      <c r="G138" s="29">
        <f t="shared" si="12"/>
        <v>66.724000000000004</v>
      </c>
      <c r="H138" s="4">
        <v>6.2099499702453613</v>
      </c>
      <c r="I138" s="4">
        <v>59.97</v>
      </c>
      <c r="J138" s="4">
        <v>6.3030883789062502</v>
      </c>
      <c r="K138" s="26">
        <v>44776.526276168981</v>
      </c>
      <c r="L138" s="29">
        <f t="shared" si="14"/>
        <v>66.260999999999996</v>
      </c>
      <c r="M138" s="4">
        <v>6.1215300559997559</v>
      </c>
      <c r="N138" s="4">
        <v>60.02</v>
      </c>
      <c r="O138" s="4">
        <v>6.2191406249999996</v>
      </c>
      <c r="P138" s="26">
        <v>44776.539233680553</v>
      </c>
      <c r="Q138" s="29">
        <f t="shared" si="15"/>
        <v>66.790000000000006</v>
      </c>
      <c r="R138" s="4">
        <v>6.0635800361633301</v>
      </c>
      <c r="S138" s="4">
        <v>59.99</v>
      </c>
      <c r="T138" s="4">
        <v>6.1972412109375004</v>
      </c>
      <c r="U138" s="26">
        <v>44776.546363194444</v>
      </c>
      <c r="V138" s="29">
        <f t="shared" si="16"/>
        <v>66.78</v>
      </c>
      <c r="W138" s="4">
        <v>6.0971698760986328</v>
      </c>
      <c r="X138" s="4">
        <v>60.02</v>
      </c>
      <c r="Y138" s="4">
        <v>6.1424926757812504</v>
      </c>
      <c r="AA138">
        <f t="shared" ref="AA138:AA201" si="17">+AA136+1</f>
        <v>66</v>
      </c>
    </row>
    <row r="139" spans="1:27" x14ac:dyDescent="0.3">
      <c r="A139" s="26">
        <v>44776.511625104169</v>
      </c>
      <c r="B139" s="29">
        <f t="shared" si="13"/>
        <v>66.409000000000006</v>
      </c>
      <c r="C139" s="4">
        <v>5.5933899879455566</v>
      </c>
      <c r="D139" s="4">
        <v>60.04</v>
      </c>
      <c r="E139" s="4">
        <v>5.6753051757812498</v>
      </c>
      <c r="F139" s="32">
        <v>44776.519013020836</v>
      </c>
      <c r="G139" s="29">
        <f t="shared" si="12"/>
        <v>66.724999999999994</v>
      </c>
      <c r="H139" s="4">
        <v>6.2099499702453613</v>
      </c>
      <c r="I139" s="4">
        <v>59.97</v>
      </c>
      <c r="J139" s="4">
        <v>6.3395874023437502</v>
      </c>
      <c r="K139" s="26">
        <v>44776.526276180557</v>
      </c>
      <c r="L139" s="29">
        <f t="shared" si="14"/>
        <v>66.262</v>
      </c>
      <c r="M139" s="4">
        <v>6.1215300559997559</v>
      </c>
      <c r="N139" s="4">
        <v>60.02</v>
      </c>
      <c r="O139" s="4">
        <v>6.2556396484374996</v>
      </c>
      <c r="P139" s="26">
        <v>44776.539245231485</v>
      </c>
      <c r="Q139" s="29">
        <f t="shared" si="15"/>
        <v>66.787999999999997</v>
      </c>
      <c r="R139" s="4">
        <v>6.0635800361633301</v>
      </c>
      <c r="S139" s="4">
        <v>59.99</v>
      </c>
      <c r="T139" s="4">
        <v>6.2373901367187496</v>
      </c>
      <c r="U139" s="26">
        <v>44776.546363333335</v>
      </c>
      <c r="V139" s="29">
        <f t="shared" si="16"/>
        <v>66.792000000000002</v>
      </c>
      <c r="W139" s="4">
        <v>6.0971698760986328</v>
      </c>
      <c r="X139" s="4">
        <v>60.02</v>
      </c>
      <c r="Y139" s="4">
        <v>6.1789916992187504</v>
      </c>
      <c r="AA139">
        <f t="shared" si="17"/>
        <v>67</v>
      </c>
    </row>
    <row r="140" spans="1:27" x14ac:dyDescent="0.3">
      <c r="A140" s="26">
        <v>44776.511625115738</v>
      </c>
      <c r="B140" s="29">
        <f t="shared" si="13"/>
        <v>67.41</v>
      </c>
      <c r="C140" s="4">
        <v>5.5933899879455566</v>
      </c>
      <c r="D140" s="4">
        <v>60.04</v>
      </c>
      <c r="E140" s="4">
        <v>5.7118041992187498</v>
      </c>
      <c r="F140" s="32">
        <v>44776.519024629626</v>
      </c>
      <c r="G140" s="29">
        <f t="shared" si="12"/>
        <v>67.727999999999994</v>
      </c>
      <c r="H140" s="4">
        <v>6.3011999130249023</v>
      </c>
      <c r="I140" s="4">
        <v>59.97</v>
      </c>
      <c r="J140" s="4">
        <v>6.3395874023437502</v>
      </c>
      <c r="K140" s="26">
        <v>44776.526287777779</v>
      </c>
      <c r="L140" s="29">
        <f t="shared" si="14"/>
        <v>67.263999999999996</v>
      </c>
      <c r="M140" s="4">
        <v>6.1790900230407715</v>
      </c>
      <c r="N140" s="4">
        <v>60.02</v>
      </c>
      <c r="O140" s="4">
        <v>6.2556396484374996</v>
      </c>
      <c r="P140" s="26">
        <v>44776.539245300926</v>
      </c>
      <c r="Q140" s="29">
        <f t="shared" si="15"/>
        <v>67.793999999999997</v>
      </c>
      <c r="R140" s="4">
        <v>6.1136999130249023</v>
      </c>
      <c r="S140" s="4">
        <v>59.99</v>
      </c>
      <c r="T140" s="4">
        <v>6.2373901367187496</v>
      </c>
      <c r="U140" s="26">
        <v>44776.546374768521</v>
      </c>
      <c r="V140" s="29">
        <f t="shared" si="16"/>
        <v>67.78</v>
      </c>
      <c r="W140" s="4">
        <v>6.0971698760986328</v>
      </c>
      <c r="X140" s="4">
        <v>60.02</v>
      </c>
      <c r="Y140" s="4">
        <v>6.1789916992187504</v>
      </c>
      <c r="AA140">
        <f t="shared" si="17"/>
        <v>67</v>
      </c>
    </row>
    <row r="141" spans="1:27" x14ac:dyDescent="0.3">
      <c r="A141" s="26">
        <v>44776.511636712959</v>
      </c>
      <c r="B141" s="29">
        <f t="shared" si="13"/>
        <v>67.412000000000006</v>
      </c>
      <c r="C141" s="4">
        <v>5.6594600677490234</v>
      </c>
      <c r="D141" s="4">
        <v>60.04</v>
      </c>
      <c r="E141" s="4">
        <v>5.7118041992187498</v>
      </c>
      <c r="F141" s="32">
        <v>44776.519024641202</v>
      </c>
      <c r="G141" s="29">
        <f t="shared" si="12"/>
        <v>67.728999999999999</v>
      </c>
      <c r="H141" s="4">
        <v>6.3011999130249023</v>
      </c>
      <c r="I141" s="4">
        <v>59.97</v>
      </c>
      <c r="J141" s="4">
        <v>6.3760864257812502</v>
      </c>
      <c r="K141" s="26">
        <v>44776.526287789355</v>
      </c>
      <c r="L141" s="29">
        <f t="shared" si="14"/>
        <v>67.265000000000001</v>
      </c>
      <c r="M141" s="4">
        <v>6.1790900230407715</v>
      </c>
      <c r="N141" s="4">
        <v>60.02</v>
      </c>
      <c r="O141" s="4">
        <v>6.2921386718749996</v>
      </c>
      <c r="P141" s="26">
        <v>44776.539256840275</v>
      </c>
      <c r="Q141" s="29">
        <f t="shared" si="15"/>
        <v>67.790999999999997</v>
      </c>
      <c r="R141" s="4">
        <v>6.1136999130249023</v>
      </c>
      <c r="S141" s="4">
        <v>59.99</v>
      </c>
      <c r="T141" s="4">
        <v>6.2738891601562496</v>
      </c>
      <c r="U141" s="26">
        <v>44776.54637491898</v>
      </c>
      <c r="V141" s="29">
        <f t="shared" si="16"/>
        <v>67.793000000000006</v>
      </c>
      <c r="W141" s="4">
        <v>6.0971698760986328</v>
      </c>
      <c r="X141" s="4">
        <v>60.02</v>
      </c>
      <c r="Y141" s="4">
        <v>6.2154907226562504</v>
      </c>
      <c r="AA141">
        <f t="shared" si="17"/>
        <v>68</v>
      </c>
    </row>
    <row r="142" spans="1:27" x14ac:dyDescent="0.3">
      <c r="A142" s="26">
        <v>44776.511636724535</v>
      </c>
      <c r="B142" s="29">
        <f t="shared" si="13"/>
        <v>68.412999999999997</v>
      </c>
      <c r="C142" s="4">
        <v>5.6594600677490234</v>
      </c>
      <c r="D142" s="4">
        <v>60.04</v>
      </c>
      <c r="E142" s="4">
        <v>5.7483032226562498</v>
      </c>
      <c r="F142" s="32">
        <v>44776.51903625</v>
      </c>
      <c r="G142" s="29">
        <f t="shared" si="12"/>
        <v>68.731999999999999</v>
      </c>
      <c r="H142" s="4">
        <v>6.3504700660705566</v>
      </c>
      <c r="I142" s="4">
        <v>59.97</v>
      </c>
      <c r="J142" s="4">
        <v>6.4125854492187502</v>
      </c>
      <c r="K142" s="26">
        <v>44776.526299398145</v>
      </c>
      <c r="L142" s="29">
        <f t="shared" si="14"/>
        <v>68.268000000000001</v>
      </c>
      <c r="M142" s="4">
        <v>6.2322502136230469</v>
      </c>
      <c r="N142" s="4">
        <v>60.02</v>
      </c>
      <c r="O142" s="4">
        <v>6.2921386718749996</v>
      </c>
      <c r="P142" s="26">
        <v>44776.539256909724</v>
      </c>
      <c r="Q142" s="29">
        <f t="shared" si="15"/>
        <v>68.796999999999997</v>
      </c>
      <c r="R142" s="4">
        <v>6.1561999320983887</v>
      </c>
      <c r="S142" s="4">
        <v>59.99</v>
      </c>
      <c r="T142" s="4">
        <v>6.2738891601562496</v>
      </c>
      <c r="U142" s="26">
        <v>44776.546386354166</v>
      </c>
      <c r="V142" s="29">
        <f t="shared" si="16"/>
        <v>68.781000000000006</v>
      </c>
      <c r="W142" s="4">
        <v>6.1392397880554199</v>
      </c>
      <c r="X142" s="4">
        <v>60.02</v>
      </c>
      <c r="Y142" s="4">
        <v>6.2154907226562504</v>
      </c>
      <c r="AA142">
        <f t="shared" si="17"/>
        <v>68</v>
      </c>
    </row>
    <row r="143" spans="1:27" x14ac:dyDescent="0.3">
      <c r="A143" s="26">
        <v>44776.511648333333</v>
      </c>
      <c r="B143" s="29">
        <f t="shared" si="13"/>
        <v>68.415999999999997</v>
      </c>
      <c r="C143" s="4">
        <v>5.6594600677490234</v>
      </c>
      <c r="D143" s="4">
        <v>60.04</v>
      </c>
      <c r="E143" s="4">
        <v>5.7483032226562498</v>
      </c>
      <c r="F143" s="32">
        <v>44776.519047847221</v>
      </c>
      <c r="G143" s="29">
        <f t="shared" si="12"/>
        <v>68.733999999999995</v>
      </c>
      <c r="H143" s="4">
        <v>6.3504700660705566</v>
      </c>
      <c r="I143" s="4">
        <v>59.97</v>
      </c>
      <c r="J143" s="4">
        <v>6.4125854492187502</v>
      </c>
      <c r="K143" s="26">
        <v>44776.526299409721</v>
      </c>
      <c r="L143" s="29">
        <f t="shared" si="14"/>
        <v>68.269000000000005</v>
      </c>
      <c r="M143" s="4">
        <v>6.2322502136230469</v>
      </c>
      <c r="N143" s="4">
        <v>60.02</v>
      </c>
      <c r="O143" s="4">
        <v>6.3286376953124996</v>
      </c>
      <c r="P143" s="26">
        <v>44776.539268449073</v>
      </c>
      <c r="Q143" s="29">
        <f t="shared" si="15"/>
        <v>68.793999999999997</v>
      </c>
      <c r="R143" s="4">
        <v>6.1561999320983887</v>
      </c>
      <c r="S143" s="4">
        <v>59.99</v>
      </c>
      <c r="T143" s="4">
        <v>6.3140380859374998</v>
      </c>
      <c r="U143" s="26">
        <v>44776.546386516202</v>
      </c>
      <c r="V143" s="29">
        <f t="shared" si="16"/>
        <v>68.795000000000002</v>
      </c>
      <c r="W143" s="4">
        <v>6.1392397880554199</v>
      </c>
      <c r="X143" s="4">
        <v>60.02</v>
      </c>
      <c r="Y143" s="4">
        <v>6.2519897460937504</v>
      </c>
      <c r="AA143">
        <f t="shared" si="17"/>
        <v>69</v>
      </c>
    </row>
    <row r="144" spans="1:27" x14ac:dyDescent="0.3">
      <c r="A144" s="26">
        <v>44776.511648344909</v>
      </c>
      <c r="B144" s="29">
        <f t="shared" si="13"/>
        <v>69.417000000000002</v>
      </c>
      <c r="C144" s="4">
        <v>5.6594600677490234</v>
      </c>
      <c r="D144" s="4">
        <v>60.04</v>
      </c>
      <c r="E144" s="4">
        <v>5.7848022460937498</v>
      </c>
      <c r="F144" s="32">
        <v>44776.519047858797</v>
      </c>
      <c r="G144" s="29">
        <f t="shared" si="12"/>
        <v>69.734999999999999</v>
      </c>
      <c r="H144" s="4">
        <v>6.3504700660705566</v>
      </c>
      <c r="I144" s="4">
        <v>59.97</v>
      </c>
      <c r="J144" s="4">
        <v>6.4490844726562502</v>
      </c>
      <c r="K144" s="26">
        <v>44776.526311006943</v>
      </c>
      <c r="L144" s="29">
        <f t="shared" si="14"/>
        <v>69.271000000000001</v>
      </c>
      <c r="M144" s="4">
        <v>6.2322502136230469</v>
      </c>
      <c r="N144" s="4">
        <v>60.02</v>
      </c>
      <c r="O144" s="4">
        <v>6.3286376953124996</v>
      </c>
      <c r="P144" s="26">
        <v>44776.539268518522</v>
      </c>
      <c r="Q144" s="29">
        <f t="shared" si="15"/>
        <v>69.8</v>
      </c>
      <c r="R144" s="4">
        <v>6.201970100402832</v>
      </c>
      <c r="S144" s="4">
        <v>59.99</v>
      </c>
      <c r="T144" s="4">
        <v>6.3140380859374998</v>
      </c>
      <c r="U144" s="26">
        <v>44776.546397939812</v>
      </c>
      <c r="V144" s="29">
        <f t="shared" si="16"/>
        <v>69.781999999999996</v>
      </c>
      <c r="W144" s="4">
        <v>6.1974201202392578</v>
      </c>
      <c r="X144" s="4">
        <v>60.02</v>
      </c>
      <c r="Y144" s="4">
        <v>6.2519897460937504</v>
      </c>
      <c r="AA144">
        <f t="shared" si="17"/>
        <v>69</v>
      </c>
    </row>
    <row r="145" spans="1:27" x14ac:dyDescent="0.3">
      <c r="A145" s="26">
        <v>44776.511659942131</v>
      </c>
      <c r="B145" s="29">
        <f t="shared" si="13"/>
        <v>69.418999999999997</v>
      </c>
      <c r="C145" s="4">
        <v>5.713749885559082</v>
      </c>
      <c r="D145" s="4">
        <v>60.04</v>
      </c>
      <c r="E145" s="4">
        <v>5.7848022460937498</v>
      </c>
      <c r="F145" s="32">
        <v>44776.519059467595</v>
      </c>
      <c r="G145" s="29">
        <f t="shared" si="12"/>
        <v>69.738</v>
      </c>
      <c r="H145" s="4">
        <v>6.403289794921875</v>
      </c>
      <c r="I145" s="4">
        <v>59.97</v>
      </c>
      <c r="J145" s="4">
        <v>6.4490844726562502</v>
      </c>
      <c r="K145" s="26">
        <v>44776.526311018519</v>
      </c>
      <c r="L145" s="29">
        <f t="shared" si="14"/>
        <v>69.272000000000006</v>
      </c>
      <c r="M145" s="4">
        <v>6.2322502136230469</v>
      </c>
      <c r="N145" s="4">
        <v>60.02</v>
      </c>
      <c r="O145" s="4">
        <v>6.3651367187499996</v>
      </c>
      <c r="P145" s="26">
        <v>44776.539280590281</v>
      </c>
      <c r="Q145" s="29">
        <f t="shared" si="15"/>
        <v>69.843000000000004</v>
      </c>
      <c r="R145" s="4">
        <v>6.201970100402832</v>
      </c>
      <c r="S145" s="4">
        <v>59.99</v>
      </c>
      <c r="T145" s="4">
        <v>6.3468872070312496</v>
      </c>
      <c r="U145" s="26">
        <v>44776.546398101855</v>
      </c>
      <c r="V145" s="29">
        <f t="shared" si="16"/>
        <v>69.796000000000006</v>
      </c>
      <c r="W145" s="4">
        <v>6.1974201202392578</v>
      </c>
      <c r="X145" s="4">
        <v>60.02</v>
      </c>
      <c r="Y145" s="4">
        <v>6.2884887695312504</v>
      </c>
      <c r="AA145">
        <f t="shared" si="17"/>
        <v>70</v>
      </c>
    </row>
    <row r="146" spans="1:27" x14ac:dyDescent="0.3">
      <c r="A146" s="26">
        <v>44776.511659953707</v>
      </c>
      <c r="B146" s="29">
        <f t="shared" si="13"/>
        <v>70.42</v>
      </c>
      <c r="C146" s="4">
        <v>5.713749885559082</v>
      </c>
      <c r="D146" s="4">
        <v>60.04</v>
      </c>
      <c r="E146" s="4">
        <v>5.8213012695312498</v>
      </c>
      <c r="F146" s="32">
        <v>44776.519059479164</v>
      </c>
      <c r="G146" s="29">
        <f t="shared" si="12"/>
        <v>70.739000000000004</v>
      </c>
      <c r="H146" s="4">
        <v>6.403289794921875</v>
      </c>
      <c r="I146" s="4">
        <v>59.97</v>
      </c>
      <c r="J146" s="4">
        <v>6.4855834960937502</v>
      </c>
      <c r="K146" s="26">
        <v>44776.526322627316</v>
      </c>
      <c r="L146" s="29">
        <f t="shared" si="14"/>
        <v>70.275000000000006</v>
      </c>
      <c r="M146" s="4">
        <v>6.2854599952697754</v>
      </c>
      <c r="N146" s="4">
        <v>60.02</v>
      </c>
      <c r="O146" s="4">
        <v>6.3651367187499996</v>
      </c>
      <c r="P146" s="26">
        <v>44776.539280625002</v>
      </c>
      <c r="Q146" s="29">
        <f t="shared" si="15"/>
        <v>70.846000000000004</v>
      </c>
      <c r="R146" s="4">
        <v>6.2372698783874512</v>
      </c>
      <c r="S146" s="4">
        <v>59.99</v>
      </c>
      <c r="T146" s="4">
        <v>6.3468872070312496</v>
      </c>
      <c r="U146" s="26">
        <v>44776.546409525465</v>
      </c>
      <c r="V146" s="29">
        <f t="shared" si="16"/>
        <v>70.783000000000001</v>
      </c>
      <c r="W146" s="4">
        <v>6.1974201202392578</v>
      </c>
      <c r="X146" s="4">
        <v>60.02</v>
      </c>
      <c r="Y146" s="4">
        <v>6.2884887695312504</v>
      </c>
      <c r="AA146">
        <f t="shared" si="17"/>
        <v>70</v>
      </c>
    </row>
    <row r="147" spans="1:27" x14ac:dyDescent="0.3">
      <c r="A147" s="26">
        <v>44776.511671562497</v>
      </c>
      <c r="B147" s="29">
        <f t="shared" si="13"/>
        <v>70.423000000000002</v>
      </c>
      <c r="C147" s="4">
        <v>5.755000114440918</v>
      </c>
      <c r="D147" s="4">
        <v>60.04</v>
      </c>
      <c r="E147" s="4">
        <v>5.8213012695312498</v>
      </c>
      <c r="F147" s="32">
        <v>44776.519071076385</v>
      </c>
      <c r="G147" s="29">
        <f t="shared" si="12"/>
        <v>70.741</v>
      </c>
      <c r="H147" s="4">
        <v>6.4489002227783203</v>
      </c>
      <c r="I147" s="4">
        <v>59.97</v>
      </c>
      <c r="J147" s="4">
        <v>6.4855834960937502</v>
      </c>
      <c r="K147" s="26">
        <v>44776.526322638892</v>
      </c>
      <c r="L147" s="29">
        <f t="shared" si="14"/>
        <v>70.275999999999996</v>
      </c>
      <c r="M147" s="4">
        <v>6.2854599952697754</v>
      </c>
      <c r="N147" s="4">
        <v>60.02</v>
      </c>
      <c r="O147" s="4">
        <v>6.4016357421874996</v>
      </c>
      <c r="P147" s="26">
        <v>44776.539292187503</v>
      </c>
      <c r="Q147" s="29">
        <f t="shared" si="15"/>
        <v>70.844999999999999</v>
      </c>
      <c r="R147" s="4">
        <v>6.2372698783874512</v>
      </c>
      <c r="S147" s="4">
        <v>59.99</v>
      </c>
      <c r="T147" s="4">
        <v>6.3870361328124998</v>
      </c>
      <c r="U147" s="26">
        <v>44776.546409699076</v>
      </c>
      <c r="V147" s="29">
        <f t="shared" si="16"/>
        <v>70.798000000000002</v>
      </c>
      <c r="W147" s="4">
        <v>6.1974201202392578</v>
      </c>
      <c r="X147" s="4">
        <v>60.02</v>
      </c>
      <c r="Y147" s="4">
        <v>6.3249877929687504</v>
      </c>
      <c r="AA147">
        <f t="shared" si="17"/>
        <v>71</v>
      </c>
    </row>
    <row r="148" spans="1:27" x14ac:dyDescent="0.3">
      <c r="A148" s="26">
        <v>44776.511671574073</v>
      </c>
      <c r="B148" s="29">
        <f t="shared" si="13"/>
        <v>71.424000000000007</v>
      </c>
      <c r="C148" s="4">
        <v>5.755000114440918</v>
      </c>
      <c r="D148" s="4">
        <v>60.04</v>
      </c>
      <c r="E148" s="4">
        <v>5.8578002929687498</v>
      </c>
      <c r="F148" s="32">
        <v>44776.519071087961</v>
      </c>
      <c r="G148" s="29">
        <f t="shared" si="12"/>
        <v>71.742000000000004</v>
      </c>
      <c r="H148" s="4">
        <v>6.4489002227783203</v>
      </c>
      <c r="I148" s="4">
        <v>59.97</v>
      </c>
      <c r="J148" s="4">
        <v>6.5220825195312502</v>
      </c>
      <c r="K148" s="26">
        <v>44776.526334236114</v>
      </c>
      <c r="L148" s="29">
        <f t="shared" si="14"/>
        <v>71.278000000000006</v>
      </c>
      <c r="M148" s="4">
        <v>6.3315801620483398</v>
      </c>
      <c r="N148" s="4">
        <v>60.02</v>
      </c>
      <c r="O148" s="4">
        <v>6.4016357421874996</v>
      </c>
      <c r="P148" s="26">
        <v>44776.5392922338</v>
      </c>
      <c r="Q148" s="29">
        <f t="shared" si="15"/>
        <v>71.849000000000004</v>
      </c>
      <c r="R148" s="4">
        <v>6.2372698783874512</v>
      </c>
      <c r="S148" s="4">
        <v>59.99</v>
      </c>
      <c r="T148" s="4">
        <v>6.3870361328124998</v>
      </c>
      <c r="U148" s="26">
        <v>44776.546421122686</v>
      </c>
      <c r="V148" s="29">
        <f t="shared" si="16"/>
        <v>71.784999999999997</v>
      </c>
      <c r="W148" s="4">
        <v>6.2463102340698242</v>
      </c>
      <c r="X148" s="4">
        <v>60.02</v>
      </c>
      <c r="Y148" s="4">
        <v>6.3249877929687504</v>
      </c>
      <c r="AA148">
        <f t="shared" si="17"/>
        <v>71</v>
      </c>
    </row>
    <row r="149" spans="1:27" x14ac:dyDescent="0.3">
      <c r="A149" s="26">
        <v>44776.511683159719</v>
      </c>
      <c r="B149" s="29">
        <f t="shared" si="13"/>
        <v>71.424999999999997</v>
      </c>
      <c r="C149" s="4">
        <v>5.8059201240539551</v>
      </c>
      <c r="D149" s="4">
        <v>60.04</v>
      </c>
      <c r="E149" s="4">
        <v>5.8578002929687498</v>
      </c>
      <c r="F149" s="32">
        <v>44776.519082685183</v>
      </c>
      <c r="G149" s="29">
        <f t="shared" si="12"/>
        <v>71.744</v>
      </c>
      <c r="H149" s="4">
        <v>6.4489002227783203</v>
      </c>
      <c r="I149" s="4">
        <v>59.97</v>
      </c>
      <c r="J149" s="4">
        <v>6.5220825195312502</v>
      </c>
      <c r="K149" s="26">
        <v>44776.526334247683</v>
      </c>
      <c r="L149" s="29">
        <f t="shared" si="14"/>
        <v>71.278999999999996</v>
      </c>
      <c r="M149" s="4">
        <v>6.3315801620483398</v>
      </c>
      <c r="N149" s="4">
        <v>60.02</v>
      </c>
      <c r="O149" s="4">
        <v>6.4381347656249996</v>
      </c>
      <c r="P149" s="26">
        <v>44776.539303784724</v>
      </c>
      <c r="Q149" s="29">
        <f t="shared" si="15"/>
        <v>71.846999999999994</v>
      </c>
      <c r="R149" s="4">
        <v>6.2372698783874512</v>
      </c>
      <c r="S149" s="4">
        <v>59.99</v>
      </c>
      <c r="T149" s="4">
        <v>6.4235351562499998</v>
      </c>
      <c r="U149" s="26">
        <v>44776.546421296298</v>
      </c>
      <c r="V149" s="29">
        <f t="shared" si="16"/>
        <v>71.8</v>
      </c>
      <c r="W149" s="4">
        <v>6.2463102340698242</v>
      </c>
      <c r="X149" s="4">
        <v>60.02</v>
      </c>
      <c r="Y149" s="4">
        <v>6.3614868164062504</v>
      </c>
      <c r="AA149">
        <f t="shared" si="17"/>
        <v>72</v>
      </c>
    </row>
    <row r="150" spans="1:27" x14ac:dyDescent="0.3">
      <c r="A150" s="26">
        <v>44776.511683171295</v>
      </c>
      <c r="B150" s="29">
        <f t="shared" si="13"/>
        <v>72.426000000000002</v>
      </c>
      <c r="C150" s="4">
        <v>5.8059201240539551</v>
      </c>
      <c r="D150" s="4">
        <v>60.04</v>
      </c>
      <c r="E150" s="4">
        <v>5.8942993164062498</v>
      </c>
      <c r="F150" s="32">
        <v>44776.519082696759</v>
      </c>
      <c r="G150" s="29">
        <f t="shared" si="12"/>
        <v>72.745000000000005</v>
      </c>
      <c r="H150" s="4">
        <v>6.4489002227783203</v>
      </c>
      <c r="I150" s="4">
        <v>59.97</v>
      </c>
      <c r="J150" s="4">
        <v>6.5585815429687502</v>
      </c>
      <c r="K150" s="26">
        <v>44776.52634585648</v>
      </c>
      <c r="L150" s="29">
        <f t="shared" si="14"/>
        <v>72.281999999999996</v>
      </c>
      <c r="M150" s="4">
        <v>6.3635101318359375</v>
      </c>
      <c r="N150" s="4">
        <v>60.02</v>
      </c>
      <c r="O150" s="4">
        <v>6.4381347656249996</v>
      </c>
      <c r="P150" s="26">
        <v>44776.53930384259</v>
      </c>
      <c r="Q150" s="29">
        <f t="shared" si="15"/>
        <v>72.852000000000004</v>
      </c>
      <c r="R150" s="4">
        <v>6.3015599250793457</v>
      </c>
      <c r="S150" s="4">
        <v>59.99</v>
      </c>
      <c r="T150" s="4">
        <v>6.4235351562499998</v>
      </c>
      <c r="U150" s="26">
        <v>44776.546432708332</v>
      </c>
      <c r="V150" s="29">
        <f t="shared" si="16"/>
        <v>72.786000000000001</v>
      </c>
      <c r="W150" s="4">
        <v>6.3034801483154297</v>
      </c>
      <c r="X150" s="4">
        <v>60.02</v>
      </c>
      <c r="Y150" s="4">
        <v>6.3614868164062504</v>
      </c>
      <c r="AA150">
        <f t="shared" si="17"/>
        <v>72</v>
      </c>
    </row>
    <row r="151" spans="1:27" x14ac:dyDescent="0.3">
      <c r="A151" s="26">
        <v>44776.511694780093</v>
      </c>
      <c r="B151" s="29">
        <f t="shared" si="13"/>
        <v>72.429000000000002</v>
      </c>
      <c r="C151" s="4">
        <v>5.8059201240539551</v>
      </c>
      <c r="D151" s="4">
        <v>60.04</v>
      </c>
      <c r="E151" s="4">
        <v>5.8942993164062498</v>
      </c>
      <c r="F151" s="32">
        <v>44776.519094293981</v>
      </c>
      <c r="G151" s="29">
        <f t="shared" si="12"/>
        <v>72.747</v>
      </c>
      <c r="H151" s="4">
        <v>6.4796600341796875</v>
      </c>
      <c r="I151" s="4">
        <v>59.97</v>
      </c>
      <c r="J151" s="4">
        <v>6.5585815429687502</v>
      </c>
      <c r="K151" s="26">
        <v>44776.526345868057</v>
      </c>
      <c r="L151" s="29">
        <f t="shared" si="14"/>
        <v>72.283000000000001</v>
      </c>
      <c r="M151" s="4">
        <v>6.3635101318359375</v>
      </c>
      <c r="N151" s="4">
        <v>60.02</v>
      </c>
      <c r="O151" s="4">
        <v>6.4746337890624996</v>
      </c>
      <c r="P151" s="26">
        <v>44776.539315393522</v>
      </c>
      <c r="Q151" s="29">
        <f t="shared" si="15"/>
        <v>72.849999999999994</v>
      </c>
      <c r="R151" s="4">
        <v>6.3015599250793457</v>
      </c>
      <c r="S151" s="4">
        <v>59.99</v>
      </c>
      <c r="T151" s="4">
        <v>6.4600341796874998</v>
      </c>
      <c r="U151" s="26">
        <v>44776.546432881943</v>
      </c>
      <c r="V151" s="29">
        <f t="shared" si="16"/>
        <v>72.801000000000002</v>
      </c>
      <c r="W151" s="4">
        <v>6.3034801483154297</v>
      </c>
      <c r="X151" s="4">
        <v>60.02</v>
      </c>
      <c r="Y151" s="4">
        <v>6.3979858398437504</v>
      </c>
      <c r="AA151">
        <f t="shared" si="17"/>
        <v>73</v>
      </c>
    </row>
    <row r="152" spans="1:27" x14ac:dyDescent="0.3">
      <c r="A152" s="26">
        <v>44776.511694791669</v>
      </c>
      <c r="B152" s="29">
        <f t="shared" si="13"/>
        <v>73.430000000000007</v>
      </c>
      <c r="C152" s="4">
        <v>5.8059201240539551</v>
      </c>
      <c r="D152" s="4">
        <v>60.04</v>
      </c>
      <c r="E152" s="4">
        <v>5.9307983398437498</v>
      </c>
      <c r="F152" s="32">
        <v>44776.519094305557</v>
      </c>
      <c r="G152" s="29">
        <f t="shared" si="12"/>
        <v>73.748000000000005</v>
      </c>
      <c r="H152" s="4">
        <v>6.4796600341796875</v>
      </c>
      <c r="I152" s="4">
        <v>59.97</v>
      </c>
      <c r="J152" s="4">
        <v>6.5950805664062502</v>
      </c>
      <c r="K152" s="26">
        <v>44776.526357465278</v>
      </c>
      <c r="L152" s="29">
        <f t="shared" si="14"/>
        <v>73.284999999999997</v>
      </c>
      <c r="M152" s="4">
        <v>6.4332499504089355</v>
      </c>
      <c r="N152" s="4">
        <v>60.02</v>
      </c>
      <c r="O152" s="4">
        <v>6.4746337890624996</v>
      </c>
      <c r="P152" s="26">
        <v>44776.539315451388</v>
      </c>
      <c r="Q152" s="29">
        <f t="shared" si="15"/>
        <v>73.855000000000004</v>
      </c>
      <c r="R152" s="4">
        <v>6.3624000549316406</v>
      </c>
      <c r="S152" s="4">
        <v>59.99</v>
      </c>
      <c r="T152" s="4">
        <v>6.4600341796874998</v>
      </c>
      <c r="U152" s="26">
        <v>44776.546444305553</v>
      </c>
      <c r="V152" s="29">
        <f t="shared" si="16"/>
        <v>73.787999999999997</v>
      </c>
      <c r="W152" s="4">
        <v>6.3529300689697266</v>
      </c>
      <c r="X152" s="4">
        <v>60.02</v>
      </c>
      <c r="Y152" s="4">
        <v>6.3979858398437504</v>
      </c>
      <c r="AA152">
        <f t="shared" si="17"/>
        <v>73</v>
      </c>
    </row>
    <row r="153" spans="1:27" x14ac:dyDescent="0.3">
      <c r="A153" s="26">
        <v>44776.51170638889</v>
      </c>
      <c r="B153" s="29">
        <f t="shared" si="13"/>
        <v>73.432000000000002</v>
      </c>
      <c r="C153" s="4">
        <v>5.8583898544311523</v>
      </c>
      <c r="D153" s="4">
        <v>60.04</v>
      </c>
      <c r="E153" s="4">
        <v>5.9307983398437498</v>
      </c>
      <c r="F153" s="32">
        <v>44776.519105914354</v>
      </c>
      <c r="G153" s="29">
        <f t="shared" si="12"/>
        <v>73.751000000000005</v>
      </c>
      <c r="H153" s="4">
        <v>6.5265998840332031</v>
      </c>
      <c r="I153" s="4">
        <v>59.97</v>
      </c>
      <c r="J153" s="4">
        <v>6.5950805664062502</v>
      </c>
      <c r="K153" s="26">
        <v>44776.526357476854</v>
      </c>
      <c r="L153" s="29">
        <f t="shared" si="14"/>
        <v>73.286000000000001</v>
      </c>
      <c r="M153" s="4">
        <v>6.4332499504089355</v>
      </c>
      <c r="N153" s="4">
        <v>60.02</v>
      </c>
      <c r="O153" s="4">
        <v>6.5111328124999996</v>
      </c>
      <c r="P153" s="26">
        <v>44776.539326990744</v>
      </c>
      <c r="Q153" s="29">
        <f t="shared" si="15"/>
        <v>73.852000000000004</v>
      </c>
      <c r="R153" s="4">
        <v>6.3624000549316406</v>
      </c>
      <c r="S153" s="4">
        <v>59.99</v>
      </c>
      <c r="T153" s="4">
        <v>6.4965332031249998</v>
      </c>
      <c r="U153" s="26">
        <v>44776.546444479165</v>
      </c>
      <c r="V153" s="29">
        <f t="shared" si="16"/>
        <v>73.802999999999997</v>
      </c>
      <c r="W153" s="4">
        <v>6.3529300689697266</v>
      </c>
      <c r="X153" s="4">
        <v>60.02</v>
      </c>
      <c r="Y153" s="4">
        <v>6.4344848632812504</v>
      </c>
      <c r="AA153">
        <f t="shared" si="17"/>
        <v>74</v>
      </c>
    </row>
    <row r="154" spans="1:27" x14ac:dyDescent="0.3">
      <c r="A154" s="26">
        <v>44776.511706400466</v>
      </c>
      <c r="B154" s="29">
        <f t="shared" si="13"/>
        <v>74.433000000000007</v>
      </c>
      <c r="C154" s="4">
        <v>5.8583898544311523</v>
      </c>
      <c r="D154" s="4">
        <v>60.04</v>
      </c>
      <c r="E154" s="4">
        <v>5.9672973632812498</v>
      </c>
      <c r="F154" s="32">
        <v>44776.519105925923</v>
      </c>
      <c r="G154" s="29">
        <f t="shared" si="12"/>
        <v>74.751999999999995</v>
      </c>
      <c r="H154" s="4">
        <v>6.5265998840332031</v>
      </c>
      <c r="I154" s="4">
        <v>59.97</v>
      </c>
      <c r="J154" s="4">
        <v>6.6315795898437502</v>
      </c>
      <c r="K154" s="26">
        <v>44776.526369085645</v>
      </c>
      <c r="L154" s="29">
        <f t="shared" si="14"/>
        <v>74.289000000000001</v>
      </c>
      <c r="M154" s="4">
        <v>6.4332499504089355</v>
      </c>
      <c r="N154" s="4">
        <v>60.02</v>
      </c>
      <c r="O154" s="4">
        <v>6.5111328124999996</v>
      </c>
      <c r="P154" s="26">
        <v>44776.539327060185</v>
      </c>
      <c r="Q154" s="29">
        <f t="shared" si="15"/>
        <v>74.858000000000004</v>
      </c>
      <c r="R154" s="4">
        <v>6.3865299224853516</v>
      </c>
      <c r="S154" s="4">
        <v>59.99</v>
      </c>
      <c r="T154" s="4">
        <v>6.4965332031249998</v>
      </c>
      <c r="U154" s="26">
        <v>44776.54645587963</v>
      </c>
      <c r="V154" s="29">
        <f t="shared" si="16"/>
        <v>74.787999999999997</v>
      </c>
      <c r="W154" s="4">
        <v>6.3529300689697266</v>
      </c>
      <c r="X154" s="4">
        <v>60.02</v>
      </c>
      <c r="Y154" s="4">
        <v>6.4344848632812504</v>
      </c>
      <c r="AA154">
        <f t="shared" si="17"/>
        <v>74</v>
      </c>
    </row>
    <row r="155" spans="1:27" x14ac:dyDescent="0.3">
      <c r="A155" s="26">
        <v>44776.511718009257</v>
      </c>
      <c r="B155" s="29">
        <f t="shared" si="13"/>
        <v>74.436000000000007</v>
      </c>
      <c r="C155" s="4">
        <v>5.8857197761535645</v>
      </c>
      <c r="D155" s="4">
        <v>60.04</v>
      </c>
      <c r="E155" s="4">
        <v>5.9672973632812498</v>
      </c>
      <c r="F155" s="32">
        <v>44776.519117534721</v>
      </c>
      <c r="G155" s="29">
        <f t="shared" si="12"/>
        <v>74.754999999999995</v>
      </c>
      <c r="H155" s="4">
        <v>6.5943999290466309</v>
      </c>
      <c r="I155" s="4">
        <v>59.97</v>
      </c>
      <c r="J155" s="4">
        <v>6.6315795898437502</v>
      </c>
      <c r="K155" s="26">
        <v>44776.526369097221</v>
      </c>
      <c r="L155" s="29">
        <f t="shared" si="14"/>
        <v>74.290000000000006</v>
      </c>
      <c r="M155" s="4">
        <v>6.4332499504089355</v>
      </c>
      <c r="N155" s="4">
        <v>60.02</v>
      </c>
      <c r="O155" s="4">
        <v>6.5476318359374996</v>
      </c>
      <c r="P155" s="26">
        <v>44776.539338599534</v>
      </c>
      <c r="Q155" s="29">
        <f t="shared" si="15"/>
        <v>74.855000000000004</v>
      </c>
      <c r="R155" s="4">
        <v>6.3865299224853516</v>
      </c>
      <c r="S155" s="4">
        <v>59.99</v>
      </c>
      <c r="T155" s="4">
        <v>6.5330322265624998</v>
      </c>
      <c r="U155" s="26">
        <v>44776.546456076387</v>
      </c>
      <c r="V155" s="29">
        <f t="shared" si="16"/>
        <v>74.805000000000007</v>
      </c>
      <c r="W155" s="4">
        <v>6.3529300689697266</v>
      </c>
      <c r="X155" s="4">
        <v>60.02</v>
      </c>
      <c r="Y155" s="4">
        <v>6.4709838867187504</v>
      </c>
      <c r="AA155">
        <f t="shared" si="17"/>
        <v>75</v>
      </c>
    </row>
    <row r="156" spans="1:27" x14ac:dyDescent="0.3">
      <c r="A156" s="26">
        <v>44776.511718020833</v>
      </c>
      <c r="B156" s="29">
        <f t="shared" si="13"/>
        <v>75.436999999999998</v>
      </c>
      <c r="C156" s="4">
        <v>5.8857197761535645</v>
      </c>
      <c r="D156" s="4">
        <v>60.04</v>
      </c>
      <c r="E156" s="4">
        <v>6.0037963867187498</v>
      </c>
      <c r="F156" s="32">
        <v>44776.519117546297</v>
      </c>
      <c r="G156" s="29">
        <f t="shared" si="12"/>
        <v>75.756</v>
      </c>
      <c r="H156" s="4">
        <v>6.5943999290466309</v>
      </c>
      <c r="I156" s="4">
        <v>59.97</v>
      </c>
      <c r="J156" s="4">
        <v>6.6680786132812502</v>
      </c>
      <c r="K156" s="26">
        <v>44776.526380706018</v>
      </c>
      <c r="L156" s="29">
        <f t="shared" si="14"/>
        <v>75.293000000000006</v>
      </c>
      <c r="M156" s="4">
        <v>6.4593901634216309</v>
      </c>
      <c r="N156" s="4">
        <v>60.02</v>
      </c>
      <c r="O156" s="4">
        <v>6.5476318359374996</v>
      </c>
      <c r="P156" s="26">
        <v>44776.539338668983</v>
      </c>
      <c r="Q156" s="29">
        <f t="shared" si="15"/>
        <v>75.861000000000004</v>
      </c>
      <c r="R156" s="4">
        <v>6.4317798614501953</v>
      </c>
      <c r="S156" s="4">
        <v>59.99</v>
      </c>
      <c r="T156" s="4">
        <v>6.5330322265624998</v>
      </c>
      <c r="U156" s="26">
        <v>44776.54646568287</v>
      </c>
      <c r="V156" s="29">
        <f t="shared" si="16"/>
        <v>75.635000000000005</v>
      </c>
      <c r="W156" s="4">
        <v>6.3529300689697266</v>
      </c>
      <c r="X156" s="4">
        <v>60.05</v>
      </c>
      <c r="Y156" s="4">
        <v>6.4709838867187504</v>
      </c>
      <c r="AA156">
        <f t="shared" si="17"/>
        <v>75</v>
      </c>
    </row>
    <row r="157" spans="1:27" x14ac:dyDescent="0.3">
      <c r="A157" s="26">
        <v>44776.51172962963</v>
      </c>
      <c r="B157" s="29">
        <f t="shared" si="13"/>
        <v>75.44</v>
      </c>
      <c r="C157" s="4">
        <v>5.9230098724365234</v>
      </c>
      <c r="D157" s="4">
        <v>60.04</v>
      </c>
      <c r="E157" s="4">
        <v>6.0037963867187498</v>
      </c>
      <c r="F157" s="32">
        <v>44776.519129143519</v>
      </c>
      <c r="G157" s="29">
        <f t="shared" si="12"/>
        <v>75.757999999999996</v>
      </c>
      <c r="H157" s="4">
        <v>6.6345500946044922</v>
      </c>
      <c r="I157" s="4">
        <v>59.97</v>
      </c>
      <c r="J157" s="4">
        <v>6.6680786132812502</v>
      </c>
      <c r="K157" s="26">
        <v>44776.526380717594</v>
      </c>
      <c r="L157" s="29">
        <f t="shared" si="14"/>
        <v>75.293999999999997</v>
      </c>
      <c r="M157" s="4">
        <v>6.4593901634216309</v>
      </c>
      <c r="N157" s="4">
        <v>60.02</v>
      </c>
      <c r="O157" s="4">
        <v>6.5841308593749996</v>
      </c>
      <c r="P157" s="26">
        <v>44776.539350196763</v>
      </c>
      <c r="Q157" s="29">
        <f t="shared" si="15"/>
        <v>75.856999999999999</v>
      </c>
      <c r="R157" s="4">
        <v>6.4317798614501953</v>
      </c>
      <c r="S157" s="4">
        <v>59.99</v>
      </c>
      <c r="T157" s="4">
        <v>6.5695312499999998</v>
      </c>
      <c r="U157" s="26">
        <v>44776.546467476852</v>
      </c>
      <c r="V157" s="29">
        <f t="shared" si="16"/>
        <v>75.790000000000006</v>
      </c>
      <c r="W157" s="4">
        <v>6.3825998306274414</v>
      </c>
      <c r="X157" s="4">
        <v>60.05</v>
      </c>
      <c r="Y157" s="4">
        <v>6.4709838867187504</v>
      </c>
      <c r="AA157">
        <f t="shared" si="17"/>
        <v>76</v>
      </c>
    </row>
    <row r="158" spans="1:27" x14ac:dyDescent="0.3">
      <c r="A158" s="26">
        <v>44776.511729641206</v>
      </c>
      <c r="B158" s="29">
        <f t="shared" si="13"/>
        <v>76.441000000000003</v>
      </c>
      <c r="C158" s="4">
        <v>5.9230098724365234</v>
      </c>
      <c r="D158" s="4">
        <v>60.04</v>
      </c>
      <c r="E158" s="4">
        <v>6.0402954101562498</v>
      </c>
      <c r="F158" s="32">
        <v>44776.519129155095</v>
      </c>
      <c r="G158" s="29">
        <f t="shared" si="12"/>
        <v>76.759</v>
      </c>
      <c r="H158" s="4">
        <v>6.6345500946044922</v>
      </c>
      <c r="I158" s="4">
        <v>59.97</v>
      </c>
      <c r="J158" s="4">
        <v>6.7045776367187502</v>
      </c>
      <c r="K158" s="26">
        <v>44776.526392314816</v>
      </c>
      <c r="L158" s="29">
        <f t="shared" si="14"/>
        <v>76.296000000000006</v>
      </c>
      <c r="M158" s="4">
        <v>6.5069699287414551</v>
      </c>
      <c r="N158" s="4">
        <v>60.02</v>
      </c>
      <c r="O158" s="4">
        <v>6.5841308593749996</v>
      </c>
      <c r="P158" s="26">
        <v>44776.539350266205</v>
      </c>
      <c r="Q158" s="29">
        <f t="shared" si="15"/>
        <v>76.863</v>
      </c>
      <c r="R158" s="4">
        <v>6.4317798614501953</v>
      </c>
      <c r="S158" s="4">
        <v>59.99</v>
      </c>
      <c r="T158" s="4">
        <v>6.5695312499999998</v>
      </c>
      <c r="U158" s="26">
        <v>44776.546470821762</v>
      </c>
      <c r="V158" s="29">
        <f t="shared" si="16"/>
        <v>76.078999999999994</v>
      </c>
      <c r="W158" s="4">
        <v>6.3825998306274414</v>
      </c>
      <c r="X158" s="4">
        <v>60.05</v>
      </c>
      <c r="Y158" s="4">
        <v>6.5111328124999996</v>
      </c>
      <c r="AA158">
        <f t="shared" si="17"/>
        <v>76</v>
      </c>
    </row>
    <row r="159" spans="1:27" x14ac:dyDescent="0.3">
      <c r="A159" s="26">
        <v>44776.511741238428</v>
      </c>
      <c r="B159" s="29">
        <f t="shared" si="13"/>
        <v>76.442999999999998</v>
      </c>
      <c r="C159" s="4">
        <v>5.9230098724365234</v>
      </c>
      <c r="D159" s="4">
        <v>60.04</v>
      </c>
      <c r="E159" s="4">
        <v>6.0402954101562498</v>
      </c>
      <c r="F159" s="32">
        <v>44776.519140763892</v>
      </c>
      <c r="G159" s="29">
        <f t="shared" si="12"/>
        <v>76.762</v>
      </c>
      <c r="H159" s="4">
        <v>6.6345500946044922</v>
      </c>
      <c r="I159" s="4">
        <v>59.97</v>
      </c>
      <c r="J159" s="4">
        <v>6.7045776367187502</v>
      </c>
      <c r="K159" s="26">
        <v>44776.526392326392</v>
      </c>
      <c r="L159" s="29">
        <f t="shared" si="14"/>
        <v>76.296999999999997</v>
      </c>
      <c r="M159" s="4">
        <v>6.5069699287414551</v>
      </c>
      <c r="N159" s="4">
        <v>60.02</v>
      </c>
      <c r="O159" s="4">
        <v>6.6206298828124996</v>
      </c>
      <c r="P159" s="26">
        <v>44776.539361805553</v>
      </c>
      <c r="Q159" s="29">
        <f t="shared" si="15"/>
        <v>76.86</v>
      </c>
      <c r="R159" s="4">
        <v>6.4317798614501953</v>
      </c>
      <c r="S159" s="4">
        <v>59.99</v>
      </c>
      <c r="T159" s="4">
        <v>6.6060302734374998</v>
      </c>
      <c r="U159" s="26">
        <v>44776.546479062497</v>
      </c>
      <c r="V159" s="29">
        <f t="shared" si="16"/>
        <v>76.790999999999997</v>
      </c>
      <c r="W159" s="4">
        <v>6.459589958190918</v>
      </c>
      <c r="X159" s="4">
        <v>60.05</v>
      </c>
      <c r="Y159" s="4">
        <v>6.5111328124999996</v>
      </c>
      <c r="AA159">
        <f t="shared" si="17"/>
        <v>77</v>
      </c>
    </row>
    <row r="160" spans="1:27" x14ac:dyDescent="0.3">
      <c r="A160" s="26">
        <v>44776.511741249997</v>
      </c>
      <c r="B160" s="29">
        <f t="shared" si="13"/>
        <v>77.444000000000003</v>
      </c>
      <c r="C160" s="4">
        <v>5.9230098724365234</v>
      </c>
      <c r="D160" s="4">
        <v>60.04</v>
      </c>
      <c r="E160" s="4">
        <v>6.0767944335937498</v>
      </c>
      <c r="F160" s="32">
        <v>44776.519140775461</v>
      </c>
      <c r="G160" s="29">
        <f t="shared" si="12"/>
        <v>77.763000000000005</v>
      </c>
      <c r="H160" s="4">
        <v>6.6345500946044922</v>
      </c>
      <c r="I160" s="4">
        <v>59.97</v>
      </c>
      <c r="J160" s="4">
        <v>6.7410766601562502</v>
      </c>
      <c r="K160" s="26">
        <v>44776.526403935182</v>
      </c>
      <c r="L160" s="29">
        <f t="shared" si="14"/>
        <v>77.3</v>
      </c>
      <c r="M160" s="4">
        <v>6.5653600692749023</v>
      </c>
      <c r="N160" s="4">
        <v>60.02</v>
      </c>
      <c r="O160" s="4">
        <v>6.6206298828124996</v>
      </c>
      <c r="P160" s="26">
        <v>44776.539361863426</v>
      </c>
      <c r="Q160" s="29">
        <f t="shared" si="15"/>
        <v>77.864999999999995</v>
      </c>
      <c r="R160" s="4">
        <v>6.4725198745727539</v>
      </c>
      <c r="S160" s="4">
        <v>59.99</v>
      </c>
      <c r="T160" s="4">
        <v>6.6060302734374998</v>
      </c>
      <c r="U160" s="26">
        <v>44776.546482418984</v>
      </c>
      <c r="V160" s="29">
        <f t="shared" si="16"/>
        <v>77.081000000000003</v>
      </c>
      <c r="W160" s="4">
        <v>6.459589958190918</v>
      </c>
      <c r="X160" s="4">
        <v>60.05</v>
      </c>
      <c r="Y160" s="4">
        <v>6.5439819335937504</v>
      </c>
      <c r="AA160">
        <f t="shared" si="17"/>
        <v>77</v>
      </c>
    </row>
    <row r="161" spans="1:27" x14ac:dyDescent="0.3">
      <c r="A161" s="26">
        <v>44776.511752858794</v>
      </c>
      <c r="B161" s="29">
        <f t="shared" si="13"/>
        <v>77.447000000000003</v>
      </c>
      <c r="C161" s="4">
        <v>6.0007400512695313</v>
      </c>
      <c r="D161" s="4">
        <v>60.04</v>
      </c>
      <c r="E161" s="4">
        <v>6.0767944335937498</v>
      </c>
      <c r="F161" s="32">
        <v>44776.519152372683</v>
      </c>
      <c r="G161" s="29">
        <f t="shared" si="12"/>
        <v>77.765000000000001</v>
      </c>
      <c r="H161" s="4">
        <v>6.6345500946044922</v>
      </c>
      <c r="I161" s="4">
        <v>59.97</v>
      </c>
      <c r="J161" s="4">
        <v>6.7410766601562502</v>
      </c>
      <c r="K161" s="26">
        <v>44776.526403946758</v>
      </c>
      <c r="L161" s="29">
        <f t="shared" si="14"/>
        <v>77.301000000000002</v>
      </c>
      <c r="M161" s="4">
        <v>6.5653600692749023</v>
      </c>
      <c r="N161" s="4">
        <v>60.02</v>
      </c>
      <c r="O161" s="4">
        <v>6.6571289062499996</v>
      </c>
      <c r="P161" s="26">
        <v>44776.539376215274</v>
      </c>
      <c r="Q161" s="29">
        <f t="shared" si="15"/>
        <v>77.105000000000004</v>
      </c>
      <c r="R161" s="4">
        <v>6.4725198745727539</v>
      </c>
      <c r="S161" s="4">
        <v>59.99</v>
      </c>
      <c r="T161" s="4">
        <v>6.6425292968749998</v>
      </c>
      <c r="U161" s="26">
        <v>44776.54649064815</v>
      </c>
      <c r="V161" s="29">
        <f t="shared" si="16"/>
        <v>77.792000000000002</v>
      </c>
      <c r="W161" s="4">
        <v>6.459589958190918</v>
      </c>
      <c r="X161" s="4">
        <v>60.05</v>
      </c>
      <c r="Y161" s="4">
        <v>6.5439819335937504</v>
      </c>
      <c r="AA161">
        <f t="shared" si="17"/>
        <v>78</v>
      </c>
    </row>
    <row r="162" spans="1:27" x14ac:dyDescent="0.3">
      <c r="A162" s="26">
        <v>44776.51175287037</v>
      </c>
      <c r="B162" s="29">
        <f t="shared" si="13"/>
        <v>78.447999999999993</v>
      </c>
      <c r="C162" s="4">
        <v>6.0007400512695313</v>
      </c>
      <c r="D162" s="4">
        <v>60.04</v>
      </c>
      <c r="E162" s="4">
        <v>6.1132934570312498</v>
      </c>
      <c r="F162" s="32">
        <v>44776.519152384259</v>
      </c>
      <c r="G162" s="29">
        <f t="shared" si="12"/>
        <v>78.766000000000005</v>
      </c>
      <c r="H162" s="4">
        <v>6.6345500946044922</v>
      </c>
      <c r="I162" s="4">
        <v>59.97</v>
      </c>
      <c r="J162" s="4">
        <v>6.7775756835937502</v>
      </c>
      <c r="K162" s="26">
        <v>44776.52641554398</v>
      </c>
      <c r="L162" s="29">
        <f t="shared" si="14"/>
        <v>78.302999999999997</v>
      </c>
      <c r="M162" s="4">
        <v>6.5653600692749023</v>
      </c>
      <c r="N162" s="4">
        <v>60.02</v>
      </c>
      <c r="O162" s="4">
        <v>6.6571289062499996</v>
      </c>
      <c r="P162" s="26">
        <v>44776.539376250003</v>
      </c>
      <c r="Q162" s="29">
        <f t="shared" si="15"/>
        <v>78.108000000000004</v>
      </c>
      <c r="R162" s="4">
        <v>6.5398998260498047</v>
      </c>
      <c r="S162" s="4">
        <v>59.99</v>
      </c>
      <c r="T162" s="4">
        <v>6.6425292968749998</v>
      </c>
      <c r="U162" s="26">
        <v>44776.546494074071</v>
      </c>
      <c r="V162" s="29">
        <f t="shared" si="16"/>
        <v>78.087999999999994</v>
      </c>
      <c r="W162" s="4">
        <v>6.459589958190918</v>
      </c>
      <c r="X162" s="4">
        <v>60.05</v>
      </c>
      <c r="Y162" s="4">
        <v>6.6169799804687504</v>
      </c>
      <c r="AA162">
        <f t="shared" si="17"/>
        <v>78</v>
      </c>
    </row>
    <row r="163" spans="1:27" x14ac:dyDescent="0.3">
      <c r="A163" s="26">
        <v>44776.511764467592</v>
      </c>
      <c r="B163" s="29">
        <f t="shared" si="13"/>
        <v>78.45</v>
      </c>
      <c r="C163" s="4">
        <v>6.0444698333740234</v>
      </c>
      <c r="D163" s="4">
        <v>60.04</v>
      </c>
      <c r="E163" s="4">
        <v>6.1132934570312498</v>
      </c>
      <c r="F163" s="32">
        <v>44776.519163993056</v>
      </c>
      <c r="G163" s="29">
        <f t="shared" si="12"/>
        <v>78.769000000000005</v>
      </c>
      <c r="H163" s="4">
        <v>6.6707801818847656</v>
      </c>
      <c r="I163" s="4">
        <v>59.97</v>
      </c>
      <c r="J163" s="4">
        <v>6.7775756835937502</v>
      </c>
      <c r="K163" s="26">
        <v>44776.526415555556</v>
      </c>
      <c r="L163" s="29">
        <f t="shared" si="14"/>
        <v>78.304000000000002</v>
      </c>
      <c r="M163" s="4">
        <v>6.5653600692749023</v>
      </c>
      <c r="N163" s="4">
        <v>60.02</v>
      </c>
      <c r="O163" s="4">
        <v>6.6936279296874996</v>
      </c>
      <c r="P163" s="26">
        <v>44776.539387812503</v>
      </c>
      <c r="Q163" s="29">
        <f t="shared" si="15"/>
        <v>78.106999999999999</v>
      </c>
      <c r="R163" s="4">
        <v>6.5398998260498047</v>
      </c>
      <c r="S163" s="4">
        <v>59.99</v>
      </c>
      <c r="T163" s="4">
        <v>6.6863281250000002</v>
      </c>
      <c r="U163" s="26">
        <v>44776.546502233796</v>
      </c>
      <c r="V163" s="29">
        <f t="shared" si="16"/>
        <v>78.793000000000006</v>
      </c>
      <c r="W163" s="4">
        <v>6.4776201248168945</v>
      </c>
      <c r="X163" s="4">
        <v>60.05</v>
      </c>
      <c r="Y163" s="4">
        <v>6.6169799804687504</v>
      </c>
      <c r="AA163">
        <f t="shared" si="17"/>
        <v>79</v>
      </c>
    </row>
    <row r="164" spans="1:27" x14ac:dyDescent="0.3">
      <c r="A164" s="26">
        <v>44776.511764479168</v>
      </c>
      <c r="B164" s="29">
        <f t="shared" si="13"/>
        <v>79.450999999999993</v>
      </c>
      <c r="C164" s="4">
        <v>6.0444698333740234</v>
      </c>
      <c r="D164" s="4">
        <v>60.04</v>
      </c>
      <c r="E164" s="4">
        <v>6.1497924804687498</v>
      </c>
      <c r="F164" s="32">
        <v>44776.519164004632</v>
      </c>
      <c r="G164" s="29">
        <f t="shared" si="12"/>
        <v>79.77</v>
      </c>
      <c r="H164" s="4">
        <v>6.6707801818847656</v>
      </c>
      <c r="I164" s="4">
        <v>59.97</v>
      </c>
      <c r="J164" s="4">
        <v>6.8140747070312502</v>
      </c>
      <c r="K164" s="26">
        <v>44776.526427152778</v>
      </c>
      <c r="L164" s="29">
        <f t="shared" si="14"/>
        <v>79.305999999999997</v>
      </c>
      <c r="M164" s="4">
        <v>6.6000499725341797</v>
      </c>
      <c r="N164" s="4">
        <v>60.02</v>
      </c>
      <c r="O164" s="4">
        <v>6.6936279296874996</v>
      </c>
      <c r="P164" s="26">
        <v>44776.539387847224</v>
      </c>
      <c r="Q164" s="29">
        <f t="shared" si="15"/>
        <v>79.11</v>
      </c>
      <c r="R164" s="4">
        <v>6.5869002342224121</v>
      </c>
      <c r="S164" s="4">
        <v>59.99</v>
      </c>
      <c r="T164" s="4">
        <v>6.6863281250000002</v>
      </c>
      <c r="U164" s="26">
        <v>44776.546505659724</v>
      </c>
      <c r="V164" s="29">
        <f t="shared" si="16"/>
        <v>79.088999999999999</v>
      </c>
      <c r="W164" s="4">
        <v>6.4776201248168945</v>
      </c>
      <c r="X164" s="4">
        <v>60.05</v>
      </c>
      <c r="Y164" s="4">
        <v>6.6534790039062504</v>
      </c>
      <c r="AA164">
        <f t="shared" si="17"/>
        <v>79</v>
      </c>
    </row>
    <row r="165" spans="1:27" x14ac:dyDescent="0.3">
      <c r="A165" s="26">
        <v>44776.511776087966</v>
      </c>
      <c r="B165" s="29">
        <f t="shared" si="13"/>
        <v>79.453999999999994</v>
      </c>
      <c r="C165" s="4">
        <v>6.1070799827575684</v>
      </c>
      <c r="D165" s="4">
        <v>60.04</v>
      </c>
      <c r="E165" s="4">
        <v>6.1497924804687498</v>
      </c>
      <c r="F165" s="32">
        <v>44776.519175601854</v>
      </c>
      <c r="G165" s="29">
        <f t="shared" si="12"/>
        <v>79.772000000000006</v>
      </c>
      <c r="H165" s="4">
        <v>6.738379955291748</v>
      </c>
      <c r="I165" s="4">
        <v>59.97</v>
      </c>
      <c r="J165" s="4">
        <v>6.8140747070312502</v>
      </c>
      <c r="K165" s="26">
        <v>44776.526427164354</v>
      </c>
      <c r="L165" s="29">
        <f t="shared" si="14"/>
        <v>79.307000000000002</v>
      </c>
      <c r="M165" s="4">
        <v>6.6000499725341797</v>
      </c>
      <c r="N165" s="4">
        <v>60.02</v>
      </c>
      <c r="O165" s="4">
        <v>6.7301269531249996</v>
      </c>
      <c r="P165" s="26">
        <v>44776.539399421294</v>
      </c>
      <c r="Q165" s="29">
        <f t="shared" si="15"/>
        <v>79.11</v>
      </c>
      <c r="R165" s="4">
        <v>6.5869002342224121</v>
      </c>
      <c r="S165" s="4">
        <v>59.99</v>
      </c>
      <c r="T165" s="4">
        <v>6.7228271484375002</v>
      </c>
      <c r="U165" s="26">
        <v>44776.546505694445</v>
      </c>
      <c r="V165" s="29">
        <f t="shared" si="16"/>
        <v>79.091999999999999</v>
      </c>
      <c r="W165" s="4">
        <v>6.4776201248168945</v>
      </c>
      <c r="X165" s="4">
        <v>60.05</v>
      </c>
      <c r="Y165" s="4">
        <v>6.6534790039062504</v>
      </c>
      <c r="AA165">
        <f t="shared" si="17"/>
        <v>80</v>
      </c>
    </row>
    <row r="166" spans="1:27" x14ac:dyDescent="0.3">
      <c r="A166" s="26">
        <v>44776.511776099534</v>
      </c>
      <c r="B166" s="29">
        <f t="shared" si="13"/>
        <v>80.454999999999998</v>
      </c>
      <c r="C166" s="4">
        <v>6.1070799827575684</v>
      </c>
      <c r="D166" s="4">
        <v>60.04</v>
      </c>
      <c r="E166" s="4">
        <v>6.1862915039062498</v>
      </c>
      <c r="F166" s="32">
        <v>44776.519175613423</v>
      </c>
      <c r="G166" s="29">
        <f t="shared" si="12"/>
        <v>80.772999999999996</v>
      </c>
      <c r="H166" s="4">
        <v>6.738379955291748</v>
      </c>
      <c r="I166" s="4">
        <v>59.97</v>
      </c>
      <c r="J166" s="4">
        <v>6.8505737304687502</v>
      </c>
      <c r="K166" s="26">
        <v>44776.526438761575</v>
      </c>
      <c r="L166" s="29">
        <f t="shared" si="14"/>
        <v>80.308999999999997</v>
      </c>
      <c r="M166" s="4">
        <v>6.6674199104309082</v>
      </c>
      <c r="N166" s="4">
        <v>60.02</v>
      </c>
      <c r="O166" s="4">
        <v>6.7301269531249996</v>
      </c>
      <c r="P166" s="26">
        <v>44776.539399456022</v>
      </c>
      <c r="Q166" s="29">
        <f t="shared" si="15"/>
        <v>80.113</v>
      </c>
      <c r="R166" s="4">
        <v>6.6208901405334473</v>
      </c>
      <c r="S166" s="4">
        <v>59.99</v>
      </c>
      <c r="T166" s="4">
        <v>6.7228271484375002</v>
      </c>
      <c r="U166" s="26">
        <v>44776.546513807873</v>
      </c>
      <c r="V166" s="29">
        <f t="shared" si="16"/>
        <v>80.793000000000006</v>
      </c>
      <c r="W166" s="4">
        <v>6.5425300598144531</v>
      </c>
      <c r="X166" s="4">
        <v>60.05</v>
      </c>
      <c r="Y166" s="4">
        <v>6.6534790039062504</v>
      </c>
      <c r="AA166">
        <f t="shared" si="17"/>
        <v>80</v>
      </c>
    </row>
    <row r="167" spans="1:27" x14ac:dyDescent="0.3">
      <c r="A167" s="26">
        <v>44776.511787696756</v>
      </c>
      <c r="B167" s="29">
        <f t="shared" si="13"/>
        <v>80.456999999999994</v>
      </c>
      <c r="C167" s="4">
        <v>6.1329398155212402</v>
      </c>
      <c r="D167" s="4">
        <v>60.04</v>
      </c>
      <c r="E167" s="4">
        <v>6.1862915039062498</v>
      </c>
      <c r="F167" s="32">
        <v>44776.519188113423</v>
      </c>
      <c r="G167" s="29">
        <f t="shared" si="12"/>
        <v>80.852999999999994</v>
      </c>
      <c r="H167" s="4">
        <v>6.7931900024414063</v>
      </c>
      <c r="I167" s="4">
        <v>59.97</v>
      </c>
      <c r="J167" s="4">
        <v>6.8505737304687502</v>
      </c>
      <c r="K167" s="26">
        <v>44776.526438773151</v>
      </c>
      <c r="L167" s="29">
        <f t="shared" si="14"/>
        <v>80.31</v>
      </c>
      <c r="M167" s="4">
        <v>6.6674199104309082</v>
      </c>
      <c r="N167" s="4">
        <v>60.02</v>
      </c>
      <c r="O167" s="4">
        <v>6.7666259765624996</v>
      </c>
      <c r="P167" s="26">
        <v>44776.539411018515</v>
      </c>
      <c r="Q167" s="29">
        <f t="shared" si="15"/>
        <v>80.111999999999995</v>
      </c>
      <c r="R167" s="4">
        <v>6.6208901405334473</v>
      </c>
      <c r="S167" s="4">
        <v>59.99</v>
      </c>
      <c r="T167" s="4">
        <v>6.7228271484375002</v>
      </c>
      <c r="U167" s="26">
        <v>44776.54651724537</v>
      </c>
      <c r="V167" s="29">
        <f t="shared" si="16"/>
        <v>80.09</v>
      </c>
      <c r="W167" s="4">
        <v>6.5425300598144531</v>
      </c>
      <c r="X167" s="4">
        <v>60.05</v>
      </c>
      <c r="Y167" s="4">
        <v>6.6899780273437504</v>
      </c>
      <c r="AA167">
        <f t="shared" si="17"/>
        <v>81</v>
      </c>
    </row>
    <row r="168" spans="1:27" x14ac:dyDescent="0.3">
      <c r="A168" s="26">
        <v>44776.511787708332</v>
      </c>
      <c r="B168" s="29">
        <f t="shared" si="13"/>
        <v>81.457999999999998</v>
      </c>
      <c r="C168" s="4">
        <v>6.1329398155212402</v>
      </c>
      <c r="D168" s="4">
        <v>60.04</v>
      </c>
      <c r="E168" s="4">
        <v>6.2227905273437498</v>
      </c>
      <c r="F168" s="32">
        <v>44776.519188124999</v>
      </c>
      <c r="G168" s="29">
        <f t="shared" si="12"/>
        <v>81.853999999999999</v>
      </c>
      <c r="H168" s="4">
        <v>6.7931900024414063</v>
      </c>
      <c r="I168" s="4">
        <v>59.97</v>
      </c>
      <c r="J168" s="4">
        <v>6.8870727539062502</v>
      </c>
      <c r="K168" s="26">
        <v>44776.526450763886</v>
      </c>
      <c r="L168" s="29">
        <f t="shared" si="14"/>
        <v>81.346000000000004</v>
      </c>
      <c r="M168" s="4">
        <v>6.7067198753356934</v>
      </c>
      <c r="N168" s="4">
        <v>60.02</v>
      </c>
      <c r="O168" s="4">
        <v>6.7666259765624996</v>
      </c>
      <c r="P168" s="26">
        <v>44776.539411030091</v>
      </c>
      <c r="Q168" s="29">
        <f t="shared" si="15"/>
        <v>81.113</v>
      </c>
      <c r="R168" s="4">
        <v>6.6208901405334473</v>
      </c>
      <c r="S168" s="4">
        <v>59.99</v>
      </c>
      <c r="T168" s="4">
        <v>6.7593261718750002</v>
      </c>
      <c r="U168" s="26">
        <v>44776.54651728009</v>
      </c>
      <c r="V168" s="29">
        <f t="shared" si="16"/>
        <v>81.093000000000004</v>
      </c>
      <c r="W168" s="4">
        <v>6.5425300598144531</v>
      </c>
      <c r="X168" s="4">
        <v>60.05</v>
      </c>
      <c r="Y168" s="4">
        <v>6.6899780273437504</v>
      </c>
      <c r="AA168">
        <f t="shared" si="17"/>
        <v>81</v>
      </c>
    </row>
    <row r="169" spans="1:27" x14ac:dyDescent="0.3">
      <c r="A169" s="26">
        <v>44776.51179931713</v>
      </c>
      <c r="B169" s="29">
        <f t="shared" si="13"/>
        <v>81.460999999999999</v>
      </c>
      <c r="C169" s="4">
        <v>6.1329398155212402</v>
      </c>
      <c r="D169" s="4">
        <v>60.04</v>
      </c>
      <c r="E169" s="4">
        <v>6.2227905273437498</v>
      </c>
      <c r="F169" s="32">
        <v>44776.519199722221</v>
      </c>
      <c r="G169" s="29">
        <f t="shared" si="12"/>
        <v>81.855999999999995</v>
      </c>
      <c r="H169" s="4">
        <v>6.8372797966003418</v>
      </c>
      <c r="I169" s="4">
        <v>59.97</v>
      </c>
      <c r="J169" s="4">
        <v>6.8870727539062502</v>
      </c>
      <c r="K169" s="26">
        <v>44776.526450775462</v>
      </c>
      <c r="L169" s="29">
        <f t="shared" si="14"/>
        <v>81.346999999999994</v>
      </c>
      <c r="M169" s="4">
        <v>6.7067198753356934</v>
      </c>
      <c r="N169" s="4">
        <v>60.02</v>
      </c>
      <c r="O169" s="4">
        <v>6.8031249999999996</v>
      </c>
      <c r="P169" s="26">
        <v>44776.539411053243</v>
      </c>
      <c r="Q169" s="29">
        <f t="shared" si="15"/>
        <v>81.114999999999995</v>
      </c>
      <c r="R169" s="4">
        <v>6.6208901405334473</v>
      </c>
      <c r="S169" s="4">
        <v>59.99</v>
      </c>
      <c r="T169" s="4">
        <v>6.7593261718750002</v>
      </c>
      <c r="U169" s="26">
        <v>44776.546525405094</v>
      </c>
      <c r="V169" s="29">
        <f t="shared" si="16"/>
        <v>81.795000000000002</v>
      </c>
      <c r="W169" s="4">
        <v>6.585820198059082</v>
      </c>
      <c r="X169" s="4">
        <v>60.05</v>
      </c>
      <c r="Y169" s="4">
        <v>6.6899780273437504</v>
      </c>
      <c r="AA169">
        <f t="shared" si="17"/>
        <v>82</v>
      </c>
    </row>
    <row r="170" spans="1:27" x14ac:dyDescent="0.3">
      <c r="A170" s="26">
        <v>44776.511799328706</v>
      </c>
      <c r="B170" s="29">
        <f t="shared" si="13"/>
        <v>82.462000000000003</v>
      </c>
      <c r="C170" s="4">
        <v>6.1329398155212402</v>
      </c>
      <c r="D170" s="4">
        <v>60.04</v>
      </c>
      <c r="E170" s="4">
        <v>6.2592895507812498</v>
      </c>
      <c r="F170" s="32">
        <v>44776.519199733797</v>
      </c>
      <c r="G170" s="29">
        <f t="shared" si="12"/>
        <v>82.856999999999999</v>
      </c>
      <c r="H170" s="4">
        <v>6.8372797966003418</v>
      </c>
      <c r="I170" s="4">
        <v>59.97</v>
      </c>
      <c r="J170" s="4">
        <v>6.9308715820312496</v>
      </c>
      <c r="K170" s="26">
        <v>44776.52646238426</v>
      </c>
      <c r="L170" s="29">
        <f t="shared" si="14"/>
        <v>82.35</v>
      </c>
      <c r="M170" s="4">
        <v>6.7652401924133301</v>
      </c>
      <c r="N170" s="4">
        <v>60.02</v>
      </c>
      <c r="O170" s="4">
        <v>6.8031249999999996</v>
      </c>
      <c r="P170" s="26">
        <v>44776.539422638889</v>
      </c>
      <c r="Q170" s="29">
        <f t="shared" si="15"/>
        <v>82.116</v>
      </c>
      <c r="R170" s="4">
        <v>6.6208901405334473</v>
      </c>
      <c r="S170" s="4">
        <v>59.99</v>
      </c>
      <c r="T170" s="4">
        <v>6.7958251953125002</v>
      </c>
      <c r="U170" s="26">
        <v>44776.546528888888</v>
      </c>
      <c r="V170" s="29">
        <f t="shared" si="16"/>
        <v>82.096000000000004</v>
      </c>
      <c r="W170" s="4">
        <v>6.585820198059082</v>
      </c>
      <c r="X170" s="4">
        <v>60.05</v>
      </c>
      <c r="Y170" s="4">
        <v>6.6899780273437504</v>
      </c>
      <c r="AA170">
        <f t="shared" si="17"/>
        <v>82</v>
      </c>
    </row>
    <row r="171" spans="1:27" x14ac:dyDescent="0.3">
      <c r="A171" s="26">
        <v>44776.511810937503</v>
      </c>
      <c r="B171" s="29">
        <f t="shared" si="13"/>
        <v>82.465000000000003</v>
      </c>
      <c r="C171" s="4">
        <v>6.1799402236938477</v>
      </c>
      <c r="D171" s="4">
        <v>60.04</v>
      </c>
      <c r="E171" s="4">
        <v>6.2592895507812498</v>
      </c>
      <c r="F171" s="32">
        <v>44776.519211342595</v>
      </c>
      <c r="G171" s="29">
        <f t="shared" si="12"/>
        <v>82.86</v>
      </c>
      <c r="H171" s="4">
        <v>6.8808999061584473</v>
      </c>
      <c r="I171" s="4">
        <v>59.97</v>
      </c>
      <c r="J171" s="4">
        <v>6.9308715820312496</v>
      </c>
      <c r="K171" s="26">
        <v>44776.526462395836</v>
      </c>
      <c r="L171" s="29">
        <f t="shared" si="14"/>
        <v>82.350999999999999</v>
      </c>
      <c r="M171" s="4">
        <v>6.7652401924133301</v>
      </c>
      <c r="N171" s="4">
        <v>60.02</v>
      </c>
      <c r="O171" s="4">
        <v>6.846923828125</v>
      </c>
      <c r="P171" s="26">
        <v>44776.539422662034</v>
      </c>
      <c r="Q171" s="29">
        <f t="shared" si="15"/>
        <v>82.117999999999995</v>
      </c>
      <c r="R171" s="4">
        <v>6.6712398529052734</v>
      </c>
      <c r="S171" s="4">
        <v>59.99</v>
      </c>
      <c r="T171" s="4">
        <v>6.7958251953125002</v>
      </c>
      <c r="U171" s="26">
        <v>44776.54653699074</v>
      </c>
      <c r="V171" s="29">
        <f t="shared" si="16"/>
        <v>82.796000000000006</v>
      </c>
      <c r="W171" s="4">
        <v>6.6352100372314453</v>
      </c>
      <c r="X171" s="4">
        <v>60.05</v>
      </c>
      <c r="Y171" s="4">
        <v>6.6899780273437504</v>
      </c>
      <c r="AA171">
        <f t="shared" si="17"/>
        <v>83</v>
      </c>
    </row>
    <row r="172" spans="1:27" x14ac:dyDescent="0.3">
      <c r="A172" s="26">
        <v>44776.511810949072</v>
      </c>
      <c r="B172" s="29">
        <f t="shared" si="13"/>
        <v>83.465999999999994</v>
      </c>
      <c r="C172" s="4">
        <v>6.1799402236938477</v>
      </c>
      <c r="D172" s="4">
        <v>60.04</v>
      </c>
      <c r="E172" s="4">
        <v>6.2957885742187498</v>
      </c>
      <c r="F172" s="32">
        <v>44776.519211354163</v>
      </c>
      <c r="G172" s="29">
        <f t="shared" si="12"/>
        <v>83.861000000000004</v>
      </c>
      <c r="H172" s="4">
        <v>6.8808999061584473</v>
      </c>
      <c r="I172" s="4">
        <v>59.97</v>
      </c>
      <c r="J172" s="4">
        <v>6.9673706054687496</v>
      </c>
      <c r="K172" s="26">
        <v>44776.526473993057</v>
      </c>
      <c r="L172" s="29">
        <f t="shared" si="14"/>
        <v>83.352999999999994</v>
      </c>
      <c r="M172" s="4">
        <v>6.7652401924133301</v>
      </c>
      <c r="N172" s="4">
        <v>60.02</v>
      </c>
      <c r="O172" s="4">
        <v>6.846923828125</v>
      </c>
      <c r="P172" s="26">
        <v>44776.539434224534</v>
      </c>
      <c r="Q172" s="29">
        <f t="shared" si="15"/>
        <v>83.117000000000004</v>
      </c>
      <c r="R172" s="4">
        <v>6.6712398529052734</v>
      </c>
      <c r="S172" s="4">
        <v>59.99</v>
      </c>
      <c r="T172" s="4">
        <v>6.8323242187500002</v>
      </c>
      <c r="U172" s="26">
        <v>44776.54654048611</v>
      </c>
      <c r="V172" s="29">
        <f t="shared" si="16"/>
        <v>83.097999999999999</v>
      </c>
      <c r="W172" s="4">
        <v>6.6352100372314453</v>
      </c>
      <c r="X172" s="4">
        <v>60.05</v>
      </c>
      <c r="Y172" s="4">
        <v>6.7629760742187504</v>
      </c>
      <c r="AA172">
        <f t="shared" si="17"/>
        <v>83</v>
      </c>
    </row>
    <row r="173" spans="1:27" x14ac:dyDescent="0.3">
      <c r="A173" s="26">
        <v>44776.511822534725</v>
      </c>
      <c r="B173" s="29">
        <f t="shared" si="13"/>
        <v>83.466999999999999</v>
      </c>
      <c r="C173" s="4">
        <v>6.2237200736999512</v>
      </c>
      <c r="D173" s="4">
        <v>60.04</v>
      </c>
      <c r="E173" s="4">
        <v>6.2957885742187498</v>
      </c>
      <c r="F173" s="32">
        <v>44776.519222951392</v>
      </c>
      <c r="G173" s="29">
        <f t="shared" si="12"/>
        <v>83.863</v>
      </c>
      <c r="H173" s="4">
        <v>6.9184198379516602</v>
      </c>
      <c r="I173" s="4">
        <v>59.97</v>
      </c>
      <c r="J173" s="4">
        <v>6.9673706054687496</v>
      </c>
      <c r="K173" s="26">
        <v>44776.526474004633</v>
      </c>
      <c r="L173" s="29">
        <f t="shared" si="14"/>
        <v>83.353999999999999</v>
      </c>
      <c r="M173" s="4">
        <v>6.7652401924133301</v>
      </c>
      <c r="N173" s="4">
        <v>60.02</v>
      </c>
      <c r="O173" s="4">
        <v>6.8834228515625</v>
      </c>
      <c r="P173" s="26">
        <v>44776.539434270831</v>
      </c>
      <c r="Q173" s="29">
        <f t="shared" si="15"/>
        <v>83.120999999999995</v>
      </c>
      <c r="R173" s="4">
        <v>6.7255401611328125</v>
      </c>
      <c r="S173" s="4">
        <v>59.99</v>
      </c>
      <c r="T173" s="4">
        <v>6.8323242187500002</v>
      </c>
      <c r="U173" s="26">
        <v>44776.546548564816</v>
      </c>
      <c r="V173" s="29">
        <f t="shared" si="16"/>
        <v>83.796000000000006</v>
      </c>
      <c r="W173" s="4">
        <v>6.6352100372314453</v>
      </c>
      <c r="X173" s="4">
        <v>60.05</v>
      </c>
      <c r="Y173" s="4">
        <v>6.7629760742187504</v>
      </c>
      <c r="AA173">
        <f t="shared" si="17"/>
        <v>84</v>
      </c>
    </row>
    <row r="174" spans="1:27" x14ac:dyDescent="0.3">
      <c r="A174" s="26">
        <v>44776.511822546294</v>
      </c>
      <c r="B174" s="29">
        <f t="shared" si="13"/>
        <v>84.468000000000004</v>
      </c>
      <c r="C174" s="4">
        <v>6.2237200736999512</v>
      </c>
      <c r="D174" s="4">
        <v>60.04</v>
      </c>
      <c r="E174" s="4">
        <v>6.3322875976562498</v>
      </c>
      <c r="F174" s="32">
        <v>44776.519222962961</v>
      </c>
      <c r="G174" s="29">
        <f t="shared" si="12"/>
        <v>84.864000000000004</v>
      </c>
      <c r="H174" s="4">
        <v>6.9184198379516602</v>
      </c>
      <c r="I174" s="4">
        <v>59.97</v>
      </c>
      <c r="J174" s="4">
        <v>7.0038696289062496</v>
      </c>
      <c r="K174" s="26">
        <v>44776.526485613424</v>
      </c>
      <c r="L174" s="29">
        <f t="shared" si="14"/>
        <v>84.356999999999999</v>
      </c>
      <c r="M174" s="4">
        <v>6.8142199516296387</v>
      </c>
      <c r="N174" s="4">
        <v>60.02</v>
      </c>
      <c r="O174" s="4">
        <v>6.8834228515625</v>
      </c>
      <c r="P174" s="26">
        <v>44776.539445821756</v>
      </c>
      <c r="Q174" s="29">
        <f t="shared" si="15"/>
        <v>84.119</v>
      </c>
      <c r="R174" s="4">
        <v>6.7255401611328125</v>
      </c>
      <c r="S174" s="4">
        <v>59.99</v>
      </c>
      <c r="T174" s="4">
        <v>6.8688232421875002</v>
      </c>
      <c r="U174" s="26">
        <v>44776.546552060187</v>
      </c>
      <c r="V174" s="29">
        <f t="shared" si="16"/>
        <v>84.097999999999999</v>
      </c>
      <c r="W174" s="4">
        <v>6.6352100372314453</v>
      </c>
      <c r="X174" s="4">
        <v>60.05</v>
      </c>
      <c r="Y174" s="4">
        <v>6.7994750976562504</v>
      </c>
      <c r="AA174">
        <f t="shared" si="17"/>
        <v>84</v>
      </c>
    </row>
    <row r="175" spans="1:27" x14ac:dyDescent="0.3">
      <c r="A175" s="26">
        <v>44776.511834166668</v>
      </c>
      <c r="B175" s="29">
        <f t="shared" si="13"/>
        <v>84.471999999999994</v>
      </c>
      <c r="C175" s="4">
        <v>6.2835302352905273</v>
      </c>
      <c r="D175" s="4">
        <v>60.04</v>
      </c>
      <c r="E175" s="4">
        <v>6.3322875976562498</v>
      </c>
      <c r="F175" s="32">
        <v>44776.519234571759</v>
      </c>
      <c r="G175" s="29">
        <f t="shared" si="12"/>
        <v>84.867000000000004</v>
      </c>
      <c r="H175" s="4">
        <v>6.9628000259399414</v>
      </c>
      <c r="I175" s="4">
        <v>59.97</v>
      </c>
      <c r="J175" s="4">
        <v>7.0038696289062496</v>
      </c>
      <c r="K175" s="26">
        <v>44776.526485625</v>
      </c>
      <c r="L175" s="29">
        <f t="shared" si="14"/>
        <v>84.358000000000004</v>
      </c>
      <c r="M175" s="4">
        <v>6.8142199516296387</v>
      </c>
      <c r="N175" s="4">
        <v>60.02</v>
      </c>
      <c r="O175" s="4">
        <v>6.919921875</v>
      </c>
      <c r="P175" s="26">
        <v>44776.539445879629</v>
      </c>
      <c r="Q175" s="29">
        <f t="shared" si="15"/>
        <v>84.123999999999995</v>
      </c>
      <c r="R175" s="4">
        <v>6.7653899192810059</v>
      </c>
      <c r="S175" s="4">
        <v>59.99</v>
      </c>
      <c r="T175" s="4">
        <v>6.8688232421875002</v>
      </c>
      <c r="U175" s="26">
        <v>44776.546552094907</v>
      </c>
      <c r="V175" s="29">
        <f t="shared" si="16"/>
        <v>84.100999999999999</v>
      </c>
      <c r="W175" s="4">
        <v>6.6352100372314453</v>
      </c>
      <c r="X175" s="4">
        <v>60.05</v>
      </c>
      <c r="Y175" s="4">
        <v>6.7994750976562504</v>
      </c>
      <c r="AA175">
        <f t="shared" si="17"/>
        <v>85</v>
      </c>
    </row>
    <row r="176" spans="1:27" x14ac:dyDescent="0.3">
      <c r="A176" s="26">
        <v>44776.511834178244</v>
      </c>
      <c r="B176" s="29">
        <f t="shared" si="13"/>
        <v>85.472999999999999</v>
      </c>
      <c r="C176" s="4">
        <v>6.2835302352905273</v>
      </c>
      <c r="D176" s="4">
        <v>60.04</v>
      </c>
      <c r="E176" s="4">
        <v>6.3687866210937498</v>
      </c>
      <c r="F176" s="32">
        <v>44776.519234583335</v>
      </c>
      <c r="G176" s="29">
        <f t="shared" si="12"/>
        <v>85.867999999999995</v>
      </c>
      <c r="H176" s="4">
        <v>6.9628000259399414</v>
      </c>
      <c r="I176" s="4">
        <v>59.97</v>
      </c>
      <c r="J176" s="4">
        <v>7.0403686523437496</v>
      </c>
      <c r="K176" s="26">
        <v>44776.526497222221</v>
      </c>
      <c r="L176" s="29">
        <f t="shared" si="14"/>
        <v>85.36</v>
      </c>
      <c r="M176" s="4">
        <v>6.8551201820373535</v>
      </c>
      <c r="N176" s="4">
        <v>60.02</v>
      </c>
      <c r="O176" s="4">
        <v>6.919921875</v>
      </c>
      <c r="P176" s="26">
        <v>44776.539457430554</v>
      </c>
      <c r="Q176" s="29">
        <f t="shared" si="15"/>
        <v>85.122</v>
      </c>
      <c r="R176" s="4">
        <v>6.7653899192810059</v>
      </c>
      <c r="S176" s="4">
        <v>59.99</v>
      </c>
      <c r="T176" s="4">
        <v>6.9053222656250002</v>
      </c>
      <c r="U176" s="26">
        <v>44776.546560162038</v>
      </c>
      <c r="V176" s="29">
        <f t="shared" si="16"/>
        <v>85.798000000000002</v>
      </c>
      <c r="W176" s="4">
        <v>6.698279857635498</v>
      </c>
      <c r="X176" s="4">
        <v>60.05</v>
      </c>
      <c r="Y176" s="4">
        <v>6.7994750976562504</v>
      </c>
      <c r="AA176">
        <f t="shared" si="17"/>
        <v>85</v>
      </c>
    </row>
    <row r="177" spans="1:27" x14ac:dyDescent="0.3">
      <c r="A177" s="26">
        <v>44776.511845775465</v>
      </c>
      <c r="B177" s="29">
        <f t="shared" si="13"/>
        <v>85.474999999999994</v>
      </c>
      <c r="C177" s="4">
        <v>6.2835302352905273</v>
      </c>
      <c r="D177" s="4">
        <v>60.04</v>
      </c>
      <c r="E177" s="4">
        <v>6.3687866210937498</v>
      </c>
      <c r="F177" s="32">
        <v>44776.519246192132</v>
      </c>
      <c r="G177" s="29">
        <f t="shared" si="12"/>
        <v>85.870999999999995</v>
      </c>
      <c r="H177" s="4">
        <v>6.9628000259399414</v>
      </c>
      <c r="I177" s="4">
        <v>59.97</v>
      </c>
      <c r="J177" s="4">
        <v>7.0403686523437496</v>
      </c>
      <c r="K177" s="26">
        <v>44776.526497233797</v>
      </c>
      <c r="L177" s="29">
        <f t="shared" si="14"/>
        <v>85.361000000000004</v>
      </c>
      <c r="M177" s="4">
        <v>6.8551201820373535</v>
      </c>
      <c r="N177" s="4">
        <v>60.02</v>
      </c>
      <c r="O177" s="4">
        <v>6.9564208984375</v>
      </c>
      <c r="P177" s="26">
        <v>44776.539457488427</v>
      </c>
      <c r="Q177" s="29">
        <f t="shared" si="15"/>
        <v>85.126999999999995</v>
      </c>
      <c r="R177" s="4">
        <v>6.820000171661377</v>
      </c>
      <c r="S177" s="4">
        <v>59.99</v>
      </c>
      <c r="T177" s="4">
        <v>6.9053222656250002</v>
      </c>
      <c r="U177" s="26">
        <v>44776.546563692129</v>
      </c>
      <c r="V177" s="29">
        <f t="shared" si="16"/>
        <v>85.102999999999994</v>
      </c>
      <c r="W177" s="4">
        <v>6.698279857635498</v>
      </c>
      <c r="X177" s="4">
        <v>60.05</v>
      </c>
      <c r="Y177" s="4">
        <v>6.7994750976562504</v>
      </c>
      <c r="AA177">
        <f t="shared" si="17"/>
        <v>86</v>
      </c>
    </row>
    <row r="178" spans="1:27" x14ac:dyDescent="0.3">
      <c r="A178" s="26">
        <v>44776.511845787034</v>
      </c>
      <c r="B178" s="29">
        <f t="shared" si="13"/>
        <v>86.475999999999999</v>
      </c>
      <c r="C178" s="4">
        <v>6.2835302352905273</v>
      </c>
      <c r="D178" s="4">
        <v>60.04</v>
      </c>
      <c r="E178" s="4">
        <v>6.4052856445312498</v>
      </c>
      <c r="F178" s="32">
        <v>44776.519246203701</v>
      </c>
      <c r="G178" s="29">
        <f t="shared" si="12"/>
        <v>86.872</v>
      </c>
      <c r="H178" s="4">
        <v>6.9628000259399414</v>
      </c>
      <c r="I178" s="4">
        <v>59.97</v>
      </c>
      <c r="J178" s="4">
        <v>7.0768676757812496</v>
      </c>
      <c r="K178" s="26">
        <v>44776.526508831019</v>
      </c>
      <c r="L178" s="29">
        <f t="shared" si="14"/>
        <v>86.363</v>
      </c>
      <c r="M178" s="4">
        <v>6.908289909362793</v>
      </c>
      <c r="N178" s="4">
        <v>60.02</v>
      </c>
      <c r="O178" s="4">
        <v>6.9564208984375</v>
      </c>
      <c r="P178" s="26">
        <v>44776.539469027775</v>
      </c>
      <c r="Q178" s="29">
        <f t="shared" si="15"/>
        <v>86.123999999999995</v>
      </c>
      <c r="R178" s="4">
        <v>6.820000171661377</v>
      </c>
      <c r="S178" s="4">
        <v>59.99</v>
      </c>
      <c r="T178" s="4">
        <v>6.9418212890625002</v>
      </c>
      <c r="U178" s="26">
        <v>44776.546571736108</v>
      </c>
      <c r="V178" s="29">
        <f t="shared" si="16"/>
        <v>86.798000000000002</v>
      </c>
      <c r="W178" s="4">
        <v>6.7484102249145508</v>
      </c>
      <c r="X178" s="4">
        <v>60.05</v>
      </c>
      <c r="Y178" s="4">
        <v>6.7994750976562504</v>
      </c>
      <c r="AA178">
        <f t="shared" si="17"/>
        <v>86</v>
      </c>
    </row>
    <row r="179" spans="1:27" x14ac:dyDescent="0.3">
      <c r="A179" s="26">
        <v>44776.511857384263</v>
      </c>
      <c r="B179" s="29">
        <f t="shared" si="13"/>
        <v>86.477999999999994</v>
      </c>
      <c r="C179" s="4">
        <v>6.3281798362731934</v>
      </c>
      <c r="D179" s="4">
        <v>60.04</v>
      </c>
      <c r="E179" s="4">
        <v>6.4052856445312498</v>
      </c>
      <c r="F179" s="32">
        <v>44776.519257800923</v>
      </c>
      <c r="G179" s="29">
        <f t="shared" si="12"/>
        <v>86.873999999999995</v>
      </c>
      <c r="H179" s="4">
        <v>7.0222601890563965</v>
      </c>
      <c r="I179" s="4">
        <v>59.97</v>
      </c>
      <c r="J179" s="4">
        <v>7.0768676757812496</v>
      </c>
      <c r="K179" s="26">
        <v>44776.526508842595</v>
      </c>
      <c r="L179" s="29">
        <f t="shared" si="14"/>
        <v>86.364000000000004</v>
      </c>
      <c r="M179" s="4">
        <v>6.908289909362793</v>
      </c>
      <c r="N179" s="4">
        <v>60.02</v>
      </c>
      <c r="O179" s="4">
        <v>6.992919921875</v>
      </c>
      <c r="P179" s="26">
        <v>44776.539469085648</v>
      </c>
      <c r="Q179" s="29">
        <f t="shared" si="15"/>
        <v>86.129000000000005</v>
      </c>
      <c r="R179" s="4">
        <v>6.820000171661377</v>
      </c>
      <c r="S179" s="4">
        <v>59.99</v>
      </c>
      <c r="T179" s="4">
        <v>6.9418212890625002</v>
      </c>
      <c r="U179" s="26">
        <v>44776.546575300927</v>
      </c>
      <c r="V179" s="29">
        <f t="shared" si="16"/>
        <v>86.105999999999995</v>
      </c>
      <c r="W179" s="4">
        <v>6.7484102249145508</v>
      </c>
      <c r="X179" s="4">
        <v>60.05</v>
      </c>
      <c r="Y179" s="4">
        <v>6.8724731445312504</v>
      </c>
      <c r="AA179">
        <f t="shared" si="17"/>
        <v>87</v>
      </c>
    </row>
    <row r="180" spans="1:27" x14ac:dyDescent="0.3">
      <c r="A180" s="26">
        <v>44776.511857395832</v>
      </c>
      <c r="B180" s="29">
        <f t="shared" si="13"/>
        <v>87.478999999999999</v>
      </c>
      <c r="C180" s="4">
        <v>6.3281798362731934</v>
      </c>
      <c r="D180" s="4">
        <v>60.04</v>
      </c>
      <c r="E180" s="4">
        <v>6.4417846679687498</v>
      </c>
      <c r="F180" s="32">
        <v>44776.519257812499</v>
      </c>
      <c r="G180" s="29">
        <f t="shared" si="12"/>
        <v>87.875</v>
      </c>
      <c r="H180" s="4">
        <v>7.0222601890563965</v>
      </c>
      <c r="I180" s="4">
        <v>59.97</v>
      </c>
      <c r="J180" s="4">
        <v>7.1133666992187496</v>
      </c>
      <c r="K180" s="26">
        <v>44776.526520451385</v>
      </c>
      <c r="L180" s="29">
        <f t="shared" si="14"/>
        <v>87.367000000000004</v>
      </c>
      <c r="M180" s="4">
        <v>6.908289909362793</v>
      </c>
      <c r="N180" s="4">
        <v>60.02</v>
      </c>
      <c r="O180" s="4">
        <v>6.992919921875</v>
      </c>
      <c r="P180" s="26">
        <v>44776.539480636573</v>
      </c>
      <c r="Q180" s="29">
        <f t="shared" si="15"/>
        <v>87.126999999999995</v>
      </c>
      <c r="R180" s="4">
        <v>6.820000171661377</v>
      </c>
      <c r="S180" s="4">
        <v>59.99</v>
      </c>
      <c r="T180" s="4">
        <v>6.9783203125000002</v>
      </c>
      <c r="U180" s="26">
        <v>44776.546583333336</v>
      </c>
      <c r="V180" s="29">
        <f t="shared" si="16"/>
        <v>87.8</v>
      </c>
      <c r="W180" s="4">
        <v>6.7761001586914063</v>
      </c>
      <c r="X180" s="4">
        <v>60.05</v>
      </c>
      <c r="Y180" s="4">
        <v>6.8724731445312504</v>
      </c>
      <c r="AA180">
        <f t="shared" si="17"/>
        <v>87</v>
      </c>
    </row>
    <row r="181" spans="1:27" x14ac:dyDescent="0.3">
      <c r="A181" s="26">
        <v>44776.511869004629</v>
      </c>
      <c r="B181" s="29">
        <f t="shared" si="13"/>
        <v>87.481999999999999</v>
      </c>
      <c r="C181" s="4">
        <v>6.3848199844360352</v>
      </c>
      <c r="D181" s="4">
        <v>60.04</v>
      </c>
      <c r="E181" s="4">
        <v>6.4417846679687498</v>
      </c>
      <c r="F181" s="32">
        <v>44776.519269421296</v>
      </c>
      <c r="G181" s="29">
        <f t="shared" si="12"/>
        <v>87.878</v>
      </c>
      <c r="H181" s="4">
        <v>7.0585598945617676</v>
      </c>
      <c r="I181" s="4">
        <v>59.97</v>
      </c>
      <c r="J181" s="4">
        <v>7.1133666992187496</v>
      </c>
      <c r="K181" s="26">
        <v>44776.526520462961</v>
      </c>
      <c r="L181" s="29">
        <f t="shared" si="14"/>
        <v>87.367999999999995</v>
      </c>
      <c r="M181" s="4">
        <v>6.908289909362793</v>
      </c>
      <c r="N181" s="4">
        <v>60.02</v>
      </c>
      <c r="O181" s="4">
        <v>7.0294189453125</v>
      </c>
      <c r="P181" s="26">
        <v>44776.539480694446</v>
      </c>
      <c r="Q181" s="29">
        <f t="shared" si="15"/>
        <v>87.132000000000005</v>
      </c>
      <c r="R181" s="4">
        <v>6.935269832611084</v>
      </c>
      <c r="S181" s="4">
        <v>59.99</v>
      </c>
      <c r="T181" s="4">
        <v>6.9783203125000002</v>
      </c>
      <c r="U181" s="26">
        <v>44776.546586909724</v>
      </c>
      <c r="V181" s="29">
        <f t="shared" si="16"/>
        <v>87.108999999999995</v>
      </c>
      <c r="W181" s="4">
        <v>6.7761001586914063</v>
      </c>
      <c r="X181" s="4">
        <v>60.05</v>
      </c>
      <c r="Y181" s="4">
        <v>6.8724731445312504</v>
      </c>
      <c r="AA181">
        <f t="shared" si="17"/>
        <v>88</v>
      </c>
    </row>
    <row r="182" spans="1:27" x14ac:dyDescent="0.3">
      <c r="A182" s="26">
        <v>44776.511869016205</v>
      </c>
      <c r="B182" s="29">
        <f t="shared" si="13"/>
        <v>88.483000000000004</v>
      </c>
      <c r="C182" s="4">
        <v>6.3848199844360352</v>
      </c>
      <c r="D182" s="4">
        <v>60.04</v>
      </c>
      <c r="E182" s="4">
        <v>6.4928833007812496</v>
      </c>
      <c r="F182" s="32">
        <v>44776.519269432873</v>
      </c>
      <c r="G182" s="29">
        <f t="shared" si="12"/>
        <v>88.879000000000005</v>
      </c>
      <c r="H182" s="4">
        <v>7.0585598945617676</v>
      </c>
      <c r="I182" s="4">
        <v>59.97</v>
      </c>
      <c r="J182" s="4">
        <v>7.1498657226562496</v>
      </c>
      <c r="K182" s="26">
        <v>44776.526532060183</v>
      </c>
      <c r="L182" s="29">
        <f t="shared" si="14"/>
        <v>88.37</v>
      </c>
      <c r="M182" s="4">
        <v>6.9571199417114258</v>
      </c>
      <c r="N182" s="4">
        <v>60.02</v>
      </c>
      <c r="O182" s="4">
        <v>7.06591796875</v>
      </c>
      <c r="P182" s="26">
        <v>44776.539492233795</v>
      </c>
      <c r="Q182" s="29">
        <f t="shared" si="15"/>
        <v>88.129000000000005</v>
      </c>
      <c r="R182" s="4">
        <v>6.935269832611084</v>
      </c>
      <c r="S182" s="4">
        <v>59.99</v>
      </c>
      <c r="T182" s="4">
        <v>7.0148193359375002</v>
      </c>
      <c r="U182" s="26">
        <v>44776.546594918982</v>
      </c>
      <c r="V182" s="29">
        <f t="shared" si="16"/>
        <v>88.801000000000002</v>
      </c>
      <c r="W182" s="4">
        <v>6.7761001586914063</v>
      </c>
      <c r="X182" s="4">
        <v>60.05</v>
      </c>
      <c r="Y182" s="4">
        <v>6.8724731445312504</v>
      </c>
      <c r="AA182">
        <f t="shared" si="17"/>
        <v>88</v>
      </c>
    </row>
    <row r="183" spans="1:27" x14ac:dyDescent="0.3">
      <c r="A183" s="26">
        <v>44776.511880625003</v>
      </c>
      <c r="B183" s="29">
        <f t="shared" si="13"/>
        <v>88.486000000000004</v>
      </c>
      <c r="C183" s="4">
        <v>6.3848199844360352</v>
      </c>
      <c r="D183" s="4">
        <v>60.04</v>
      </c>
      <c r="E183" s="4">
        <v>6.4928833007812496</v>
      </c>
      <c r="F183" s="32">
        <v>44776.519278217595</v>
      </c>
      <c r="G183" s="29">
        <f t="shared" si="12"/>
        <v>88.638000000000005</v>
      </c>
      <c r="H183" s="4">
        <v>7.0585598945617676</v>
      </c>
      <c r="I183" s="4">
        <v>60.03</v>
      </c>
      <c r="J183" s="4">
        <v>7.1498657226562496</v>
      </c>
      <c r="K183" s="26">
        <v>44776.526543680557</v>
      </c>
      <c r="L183" s="29">
        <f t="shared" si="14"/>
        <v>88.373999999999995</v>
      </c>
      <c r="M183" s="4">
        <v>7.007540225982666</v>
      </c>
      <c r="N183" s="4">
        <v>60.02</v>
      </c>
      <c r="O183" s="4">
        <v>7.06591796875</v>
      </c>
      <c r="P183" s="26">
        <v>44776.539492280092</v>
      </c>
      <c r="Q183" s="29">
        <f t="shared" si="15"/>
        <v>88.132999999999996</v>
      </c>
      <c r="R183" s="4">
        <v>6.935269832611084</v>
      </c>
      <c r="S183" s="4">
        <v>59.99</v>
      </c>
      <c r="T183" s="4">
        <v>7.0148193359375002</v>
      </c>
      <c r="U183" s="26">
        <v>44776.546598506946</v>
      </c>
      <c r="V183" s="29">
        <f t="shared" si="16"/>
        <v>88.111000000000004</v>
      </c>
      <c r="W183" s="4">
        <v>6.7761001586914063</v>
      </c>
      <c r="X183" s="4">
        <v>60.05</v>
      </c>
      <c r="Y183" s="4">
        <v>6.9089721679687504</v>
      </c>
      <c r="AA183">
        <f t="shared" si="17"/>
        <v>89</v>
      </c>
    </row>
    <row r="184" spans="1:27" x14ac:dyDescent="0.3">
      <c r="A184" s="26">
        <v>44776.511880636572</v>
      </c>
      <c r="B184" s="29">
        <f t="shared" si="13"/>
        <v>89.486999999999995</v>
      </c>
      <c r="C184" s="4">
        <v>6.3848199844360352</v>
      </c>
      <c r="D184" s="4">
        <v>60.04</v>
      </c>
      <c r="E184" s="4">
        <v>6.5257324218750004</v>
      </c>
      <c r="F184" s="32">
        <v>44776.519281018518</v>
      </c>
      <c r="G184" s="29">
        <f t="shared" si="12"/>
        <v>89.88</v>
      </c>
      <c r="H184" s="4">
        <v>7.1347198486328125</v>
      </c>
      <c r="I184" s="4">
        <v>60.03</v>
      </c>
      <c r="J184" s="4">
        <v>7.1498657226562496</v>
      </c>
      <c r="K184" s="26">
        <v>44776.526543692133</v>
      </c>
      <c r="L184" s="29">
        <f t="shared" si="14"/>
        <v>89.375</v>
      </c>
      <c r="M184" s="4">
        <v>7.007540225982666</v>
      </c>
      <c r="N184" s="4">
        <v>60.02</v>
      </c>
      <c r="O184" s="4">
        <v>7.1024169921875</v>
      </c>
      <c r="P184" s="26">
        <v>44776.539496585647</v>
      </c>
      <c r="Q184" s="29">
        <f t="shared" si="15"/>
        <v>89.504999999999995</v>
      </c>
      <c r="R184" s="4">
        <v>6.935269832611084</v>
      </c>
      <c r="S184" s="4">
        <v>60</v>
      </c>
      <c r="T184" s="4">
        <v>7.0148193359375002</v>
      </c>
      <c r="U184" s="26">
        <v>44776.546606493059</v>
      </c>
      <c r="V184" s="29">
        <f t="shared" si="16"/>
        <v>89.801000000000002</v>
      </c>
      <c r="W184" s="4">
        <v>6.8444299697875977</v>
      </c>
      <c r="X184" s="4">
        <v>60.05</v>
      </c>
      <c r="Y184" s="4">
        <v>6.9089721679687504</v>
      </c>
      <c r="AA184">
        <f t="shared" si="17"/>
        <v>89</v>
      </c>
    </row>
    <row r="185" spans="1:27" x14ac:dyDescent="0.3">
      <c r="A185" s="26">
        <v>44776.511892233793</v>
      </c>
      <c r="B185" s="29">
        <f t="shared" si="13"/>
        <v>89.489000000000004</v>
      </c>
      <c r="C185" s="4">
        <v>6.429999828338623</v>
      </c>
      <c r="D185" s="4">
        <v>60.04</v>
      </c>
      <c r="E185" s="4">
        <v>6.5257324218750004</v>
      </c>
      <c r="F185" s="32">
        <v>44776.51928104167</v>
      </c>
      <c r="G185" s="29">
        <f t="shared" si="12"/>
        <v>89.882000000000005</v>
      </c>
      <c r="H185" s="4">
        <v>7.1347198486328125</v>
      </c>
      <c r="I185" s="4">
        <v>60.03</v>
      </c>
      <c r="J185" s="4">
        <v>7.1863647460937496</v>
      </c>
      <c r="K185" s="26">
        <v>44776.526555277778</v>
      </c>
      <c r="L185" s="29">
        <f t="shared" si="14"/>
        <v>89.376000000000005</v>
      </c>
      <c r="M185" s="4">
        <v>7.007540225982666</v>
      </c>
      <c r="N185" s="4">
        <v>60.02</v>
      </c>
      <c r="O185" s="4">
        <v>7.1024169921875</v>
      </c>
      <c r="P185" s="26">
        <v>44776.539503854168</v>
      </c>
      <c r="Q185" s="29">
        <f t="shared" si="15"/>
        <v>89.132999999999996</v>
      </c>
      <c r="R185" s="4">
        <v>6.935269832611084</v>
      </c>
      <c r="S185" s="4">
        <v>60</v>
      </c>
      <c r="T185" s="4">
        <v>7.0878173828125002</v>
      </c>
      <c r="U185" s="26">
        <v>44776.546610127312</v>
      </c>
      <c r="V185" s="29">
        <f t="shared" si="16"/>
        <v>89.114999999999995</v>
      </c>
      <c r="W185" s="4">
        <v>6.8444299697875977</v>
      </c>
      <c r="X185" s="4">
        <v>60.05</v>
      </c>
      <c r="Y185" s="4">
        <v>6.9454711914062504</v>
      </c>
      <c r="AA185">
        <f t="shared" si="17"/>
        <v>90</v>
      </c>
    </row>
    <row r="186" spans="1:27" x14ac:dyDescent="0.3">
      <c r="A186" s="26">
        <v>44776.511892245369</v>
      </c>
      <c r="B186" s="29">
        <f t="shared" si="13"/>
        <v>90.49</v>
      </c>
      <c r="C186" s="4">
        <v>6.429999828338623</v>
      </c>
      <c r="D186" s="4">
        <v>60.04</v>
      </c>
      <c r="E186" s="4">
        <v>6.5622314453125004</v>
      </c>
      <c r="F186" s="32">
        <v>44776.519292650461</v>
      </c>
      <c r="G186" s="29">
        <f t="shared" si="12"/>
        <v>90.885000000000005</v>
      </c>
      <c r="H186" s="4">
        <v>7.1347198486328125</v>
      </c>
      <c r="I186" s="4">
        <v>60.03</v>
      </c>
      <c r="J186" s="4">
        <v>7.1863647460937496</v>
      </c>
      <c r="K186" s="26">
        <v>44776.526555289354</v>
      </c>
      <c r="L186" s="29">
        <f t="shared" si="14"/>
        <v>90.376999999999995</v>
      </c>
      <c r="M186" s="4">
        <v>7.007540225982666</v>
      </c>
      <c r="N186" s="4">
        <v>60.02</v>
      </c>
      <c r="O186" s="4">
        <v>7.138916015625</v>
      </c>
      <c r="P186" s="26">
        <v>44776.539503900465</v>
      </c>
      <c r="Q186" s="29">
        <f t="shared" si="15"/>
        <v>90.137</v>
      </c>
      <c r="R186" s="4">
        <v>6.9588499069213867</v>
      </c>
      <c r="S186" s="4">
        <v>60</v>
      </c>
      <c r="T186" s="4">
        <v>7.0878173828125002</v>
      </c>
      <c r="U186" s="26">
        <v>44776.546618078704</v>
      </c>
      <c r="V186" s="29">
        <f t="shared" si="16"/>
        <v>90.802000000000007</v>
      </c>
      <c r="W186" s="4">
        <v>6.8916501998901367</v>
      </c>
      <c r="X186" s="4">
        <v>60.05</v>
      </c>
      <c r="Y186" s="4">
        <v>6.9454711914062504</v>
      </c>
      <c r="AA186">
        <f t="shared" si="17"/>
        <v>90</v>
      </c>
    </row>
    <row r="187" spans="1:27" x14ac:dyDescent="0.3">
      <c r="A187" s="26">
        <v>44776.511903842591</v>
      </c>
      <c r="B187" s="29">
        <f t="shared" si="13"/>
        <v>90.492000000000004</v>
      </c>
      <c r="C187" s="4">
        <v>6.4806098937988281</v>
      </c>
      <c r="D187" s="4">
        <v>60.04</v>
      </c>
      <c r="E187" s="4">
        <v>6.5622314453125004</v>
      </c>
      <c r="F187" s="32">
        <v>44776.519292662037</v>
      </c>
      <c r="G187" s="29">
        <f t="shared" si="12"/>
        <v>90.885999999999996</v>
      </c>
      <c r="H187" s="4">
        <v>7.1347198486328125</v>
      </c>
      <c r="I187" s="4">
        <v>60.03</v>
      </c>
      <c r="J187" s="4">
        <v>7.2228637695312496</v>
      </c>
      <c r="K187" s="26">
        <v>44776.526566898145</v>
      </c>
      <c r="L187" s="29">
        <f t="shared" si="14"/>
        <v>90.38</v>
      </c>
      <c r="M187" s="4">
        <v>7.0659499168395996</v>
      </c>
      <c r="N187" s="4">
        <v>60.02</v>
      </c>
      <c r="O187" s="4">
        <v>7.138916015625</v>
      </c>
      <c r="P187" s="26">
        <v>44776.539515428238</v>
      </c>
      <c r="Q187" s="29">
        <f t="shared" si="15"/>
        <v>90.132999999999996</v>
      </c>
      <c r="R187" s="4">
        <v>6.9588499069213867</v>
      </c>
      <c r="S187" s="4">
        <v>60</v>
      </c>
      <c r="T187" s="4">
        <v>7.1243164062500002</v>
      </c>
      <c r="U187" s="26">
        <v>44776.546621712965</v>
      </c>
      <c r="V187" s="29">
        <f t="shared" si="16"/>
        <v>90.116</v>
      </c>
      <c r="W187" s="4">
        <v>6.8916501998901367</v>
      </c>
      <c r="X187" s="4">
        <v>60.05</v>
      </c>
      <c r="Y187" s="4">
        <v>6.9819702148437504</v>
      </c>
      <c r="AA187">
        <f t="shared" si="17"/>
        <v>91</v>
      </c>
    </row>
    <row r="188" spans="1:27" x14ac:dyDescent="0.3">
      <c r="A188" s="26">
        <v>44776.511903854167</v>
      </c>
      <c r="B188" s="29">
        <f t="shared" si="13"/>
        <v>91.492999999999995</v>
      </c>
      <c r="C188" s="4">
        <v>6.4806098937988281</v>
      </c>
      <c r="D188" s="4">
        <v>60.04</v>
      </c>
      <c r="E188" s="4">
        <v>6.5987304687500004</v>
      </c>
      <c r="F188" s="32">
        <v>44776.519304259258</v>
      </c>
      <c r="G188" s="29">
        <f t="shared" si="12"/>
        <v>91.888000000000005</v>
      </c>
      <c r="H188" s="4">
        <v>7.1648898124694824</v>
      </c>
      <c r="I188" s="4">
        <v>60.03</v>
      </c>
      <c r="J188" s="4">
        <v>7.2228637695312496</v>
      </c>
      <c r="K188" s="26">
        <v>44776.526566909721</v>
      </c>
      <c r="L188" s="29">
        <f t="shared" si="14"/>
        <v>91.381</v>
      </c>
      <c r="M188" s="4">
        <v>7.0659499168395996</v>
      </c>
      <c r="N188" s="4">
        <v>60.02</v>
      </c>
      <c r="O188" s="4">
        <v>7.1754150390625</v>
      </c>
      <c r="P188" s="26">
        <v>44776.539515439814</v>
      </c>
      <c r="Q188" s="29">
        <f t="shared" si="15"/>
        <v>91.134</v>
      </c>
      <c r="R188" s="4">
        <v>6.9588499069213867</v>
      </c>
      <c r="S188" s="4">
        <v>60</v>
      </c>
      <c r="T188" s="4">
        <v>7.1243164062500002</v>
      </c>
      <c r="U188" s="26">
        <v>44776.54662966435</v>
      </c>
      <c r="V188" s="29">
        <f t="shared" si="16"/>
        <v>91.802999999999997</v>
      </c>
      <c r="W188" s="4">
        <v>6.8916501998901367</v>
      </c>
      <c r="X188" s="4">
        <v>60.05</v>
      </c>
      <c r="Y188" s="4">
        <v>6.9819702148437504</v>
      </c>
      <c r="AA188">
        <f t="shared" si="17"/>
        <v>91</v>
      </c>
    </row>
    <row r="189" spans="1:27" x14ac:dyDescent="0.3">
      <c r="A189" s="26">
        <v>44776.511917268515</v>
      </c>
      <c r="B189" s="29">
        <f t="shared" si="13"/>
        <v>91.652000000000001</v>
      </c>
      <c r="C189" s="4">
        <v>6.5441398620605469</v>
      </c>
      <c r="D189" s="4">
        <v>60.04</v>
      </c>
      <c r="E189" s="4">
        <v>6.5987304687500004</v>
      </c>
      <c r="F189" s="32">
        <v>44776.519304270834</v>
      </c>
      <c r="G189" s="29">
        <f t="shared" si="12"/>
        <v>91.888999999999996</v>
      </c>
      <c r="H189" s="4">
        <v>7.1648898124694824</v>
      </c>
      <c r="I189" s="4">
        <v>60.03</v>
      </c>
      <c r="J189" s="4">
        <v>7.2593627929687496</v>
      </c>
      <c r="K189" s="26">
        <v>44776.526578506942</v>
      </c>
      <c r="L189" s="29">
        <f t="shared" si="14"/>
        <v>91.382999999999996</v>
      </c>
      <c r="M189" s="4">
        <v>7.1185898780822754</v>
      </c>
      <c r="N189" s="4">
        <v>60.02</v>
      </c>
      <c r="O189" s="4">
        <v>7.1754150390625</v>
      </c>
      <c r="P189" s="26">
        <v>44776.539515497687</v>
      </c>
      <c r="Q189" s="29">
        <f t="shared" si="15"/>
        <v>91.138999999999996</v>
      </c>
      <c r="R189" s="4">
        <v>7.0223698616027832</v>
      </c>
      <c r="S189" s="4">
        <v>60</v>
      </c>
      <c r="T189" s="4">
        <v>7.1243164062500002</v>
      </c>
      <c r="U189" s="26">
        <v>44776.546633321763</v>
      </c>
      <c r="V189" s="29">
        <f t="shared" si="16"/>
        <v>91.119</v>
      </c>
      <c r="W189" s="4">
        <v>6.8916501998901367</v>
      </c>
      <c r="X189" s="4">
        <v>60.05</v>
      </c>
      <c r="Y189" s="4">
        <v>7.0184692382812504</v>
      </c>
      <c r="AA189">
        <f t="shared" si="17"/>
        <v>92</v>
      </c>
    </row>
    <row r="190" spans="1:27" x14ac:dyDescent="0.3">
      <c r="A190" s="26">
        <v>44776.511917280091</v>
      </c>
      <c r="B190" s="29">
        <f t="shared" si="13"/>
        <v>92.653000000000006</v>
      </c>
      <c r="C190" s="4">
        <v>6.5441398620605469</v>
      </c>
      <c r="D190" s="4">
        <v>60.04</v>
      </c>
      <c r="E190" s="4">
        <v>6.6352294921875004</v>
      </c>
      <c r="F190" s="32">
        <v>44776.519315879632</v>
      </c>
      <c r="G190" s="29">
        <f t="shared" si="12"/>
        <v>92.891999999999996</v>
      </c>
      <c r="H190" s="4">
        <v>7.2165799140930176</v>
      </c>
      <c r="I190" s="4">
        <v>60.03</v>
      </c>
      <c r="J190" s="4">
        <v>7.2593627929687496</v>
      </c>
      <c r="K190" s="26">
        <v>44776.526578530094</v>
      </c>
      <c r="L190" s="29">
        <f t="shared" si="14"/>
        <v>92.385000000000005</v>
      </c>
      <c r="M190" s="4">
        <v>7.1185898780822754</v>
      </c>
      <c r="N190" s="4">
        <v>60.02</v>
      </c>
      <c r="O190" s="4">
        <v>7.2119140625</v>
      </c>
      <c r="P190" s="26">
        <v>44776.539527048611</v>
      </c>
      <c r="Q190" s="29">
        <f t="shared" si="15"/>
        <v>92.137</v>
      </c>
      <c r="R190" s="4">
        <v>7.0223698616027832</v>
      </c>
      <c r="S190" s="4">
        <v>60</v>
      </c>
      <c r="T190" s="4">
        <v>7.1243164062500002</v>
      </c>
      <c r="U190" s="26">
        <v>44776.546641261571</v>
      </c>
      <c r="V190" s="29">
        <f t="shared" si="16"/>
        <v>92.805000000000007</v>
      </c>
      <c r="W190" s="4">
        <v>6.9317197799682617</v>
      </c>
      <c r="X190" s="4">
        <v>60.05</v>
      </c>
      <c r="Y190" s="4">
        <v>7.0184692382812504</v>
      </c>
      <c r="AA190">
        <f t="shared" si="17"/>
        <v>92</v>
      </c>
    </row>
    <row r="191" spans="1:27" x14ac:dyDescent="0.3">
      <c r="A191" s="26">
        <v>44776.511928888889</v>
      </c>
      <c r="B191" s="29">
        <f t="shared" si="13"/>
        <v>92.656000000000006</v>
      </c>
      <c r="C191" s="4">
        <v>6.5894598960876465</v>
      </c>
      <c r="D191" s="4">
        <v>60.04</v>
      </c>
      <c r="E191" s="4">
        <v>6.6352294921875004</v>
      </c>
      <c r="F191" s="32">
        <v>44776.519315891201</v>
      </c>
      <c r="G191" s="29">
        <f t="shared" si="12"/>
        <v>92.893000000000001</v>
      </c>
      <c r="H191" s="4">
        <v>7.2165799140930176</v>
      </c>
      <c r="I191" s="4">
        <v>60.03</v>
      </c>
      <c r="J191" s="4">
        <v>7.2958618164062496</v>
      </c>
      <c r="K191" s="26">
        <v>44776.52659011574</v>
      </c>
      <c r="L191" s="29">
        <f t="shared" si="14"/>
        <v>92.385999999999996</v>
      </c>
      <c r="M191" s="4">
        <v>7.1459197998046875</v>
      </c>
      <c r="N191" s="4">
        <v>60.02</v>
      </c>
      <c r="O191" s="4">
        <v>7.2119140625</v>
      </c>
      <c r="P191" s="26">
        <v>44776.539527118053</v>
      </c>
      <c r="Q191" s="29">
        <f t="shared" si="15"/>
        <v>92.143000000000001</v>
      </c>
      <c r="R191" s="4">
        <v>7.0623102188110352</v>
      </c>
      <c r="S191" s="4">
        <v>60</v>
      </c>
      <c r="T191" s="4">
        <v>7.1243164062500002</v>
      </c>
      <c r="U191" s="26">
        <v>44776.546644930553</v>
      </c>
      <c r="V191" s="29">
        <f t="shared" si="16"/>
        <v>92.122</v>
      </c>
      <c r="W191" s="4">
        <v>6.9317197799682617</v>
      </c>
      <c r="X191" s="4">
        <v>60.05</v>
      </c>
      <c r="Y191" s="4">
        <v>7.0184692382812504</v>
      </c>
      <c r="AA191">
        <f t="shared" si="17"/>
        <v>93</v>
      </c>
    </row>
    <row r="192" spans="1:27" x14ac:dyDescent="0.3">
      <c r="A192" s="26">
        <v>44776.511928900465</v>
      </c>
      <c r="B192" s="29">
        <f t="shared" si="13"/>
        <v>93.656999999999996</v>
      </c>
      <c r="C192" s="4">
        <v>6.5894598960876465</v>
      </c>
      <c r="D192" s="4">
        <v>60.04</v>
      </c>
      <c r="E192" s="4">
        <v>6.6717285156250004</v>
      </c>
      <c r="F192" s="32">
        <v>44776.519328854163</v>
      </c>
      <c r="G192" s="29">
        <f t="shared" si="12"/>
        <v>93.013000000000005</v>
      </c>
      <c r="H192" s="4">
        <v>7.2165799140930176</v>
      </c>
      <c r="I192" s="4">
        <v>60.03</v>
      </c>
      <c r="J192" s="4">
        <v>7.2958618164062496</v>
      </c>
      <c r="K192" s="26">
        <v>44776.526590127316</v>
      </c>
      <c r="L192" s="29">
        <f t="shared" si="14"/>
        <v>93.387</v>
      </c>
      <c r="M192" s="4">
        <v>7.1459197998046875</v>
      </c>
      <c r="N192" s="4">
        <v>60.02</v>
      </c>
      <c r="O192" s="4">
        <v>7.2484130859375</v>
      </c>
      <c r="P192" s="26">
        <v>44776.539538645833</v>
      </c>
      <c r="Q192" s="29">
        <f t="shared" si="15"/>
        <v>93.138999999999996</v>
      </c>
      <c r="R192" s="4">
        <v>7.0623102188110352</v>
      </c>
      <c r="S192" s="4">
        <v>60</v>
      </c>
      <c r="T192" s="4">
        <v>7.1973144531250002</v>
      </c>
      <c r="U192" s="26">
        <v>44776.546644942129</v>
      </c>
      <c r="V192" s="29">
        <f t="shared" si="16"/>
        <v>93.123000000000005</v>
      </c>
      <c r="W192" s="4">
        <v>6.9317197799682617</v>
      </c>
      <c r="X192" s="4">
        <v>60.05</v>
      </c>
      <c r="Y192" s="4">
        <v>7.0549682617187504</v>
      </c>
      <c r="AA192">
        <f t="shared" si="17"/>
        <v>93</v>
      </c>
    </row>
    <row r="193" spans="1:27" x14ac:dyDescent="0.3">
      <c r="A193" s="26">
        <v>44776.511940486111</v>
      </c>
      <c r="B193" s="29">
        <f t="shared" si="13"/>
        <v>93.658000000000001</v>
      </c>
      <c r="C193" s="4">
        <v>6.5894598960876465</v>
      </c>
      <c r="D193" s="4">
        <v>60.04</v>
      </c>
      <c r="E193" s="4">
        <v>6.6717285156250004</v>
      </c>
      <c r="F193" s="32">
        <v>44776.519328865739</v>
      </c>
      <c r="G193" s="29">
        <f t="shared" si="12"/>
        <v>93.013999999999996</v>
      </c>
      <c r="H193" s="4">
        <v>7.2165799140930176</v>
      </c>
      <c r="I193" s="4">
        <v>60.03</v>
      </c>
      <c r="J193" s="4">
        <v>7.3323608398437496</v>
      </c>
      <c r="K193" s="26">
        <v>44776.526601724538</v>
      </c>
      <c r="L193" s="29">
        <f t="shared" si="14"/>
        <v>93.388999999999996</v>
      </c>
      <c r="M193" s="4">
        <v>7.1459197998046875</v>
      </c>
      <c r="N193" s="4">
        <v>60.02</v>
      </c>
      <c r="O193" s="4">
        <v>7.2484130859375</v>
      </c>
      <c r="P193" s="26">
        <v>44776.539538726851</v>
      </c>
      <c r="Q193" s="29">
        <f t="shared" si="15"/>
        <v>93.146000000000001</v>
      </c>
      <c r="R193" s="4">
        <v>7.0623102188110352</v>
      </c>
      <c r="S193" s="4">
        <v>60</v>
      </c>
      <c r="T193" s="4">
        <v>7.1973144531250002</v>
      </c>
      <c r="U193" s="26">
        <v>44776.546652847224</v>
      </c>
      <c r="V193" s="29">
        <f t="shared" si="16"/>
        <v>93.805999999999997</v>
      </c>
      <c r="W193" s="4">
        <v>6.9827499389648438</v>
      </c>
      <c r="X193" s="4">
        <v>60.05</v>
      </c>
      <c r="Y193" s="4">
        <v>7.0549682617187504</v>
      </c>
      <c r="AA193">
        <f t="shared" si="17"/>
        <v>94</v>
      </c>
    </row>
    <row r="194" spans="1:27" x14ac:dyDescent="0.3">
      <c r="A194" s="26">
        <v>44776.511940497687</v>
      </c>
      <c r="B194" s="29">
        <f t="shared" si="13"/>
        <v>94.659000000000006</v>
      </c>
      <c r="C194" s="4">
        <v>6.5894598960876465</v>
      </c>
      <c r="D194" s="4">
        <v>60.04</v>
      </c>
      <c r="E194" s="4">
        <v>6.7082275390625004</v>
      </c>
      <c r="F194" s="32">
        <v>44776.519340474537</v>
      </c>
      <c r="G194" s="29">
        <f t="shared" si="12"/>
        <v>94.016999999999996</v>
      </c>
      <c r="H194" s="4">
        <v>7.2165799140930176</v>
      </c>
      <c r="I194" s="4">
        <v>60.03</v>
      </c>
      <c r="J194" s="4">
        <v>7.3323608398437496</v>
      </c>
      <c r="K194" s="26">
        <v>44776.526601736114</v>
      </c>
      <c r="L194" s="29">
        <f t="shared" si="14"/>
        <v>94.39</v>
      </c>
      <c r="M194" s="4">
        <v>7.1459197998046875</v>
      </c>
      <c r="N194" s="4">
        <v>60.02</v>
      </c>
      <c r="O194" s="4">
        <v>7.284912109375</v>
      </c>
      <c r="P194" s="26">
        <v>44776.539550243055</v>
      </c>
      <c r="Q194" s="29">
        <f t="shared" si="15"/>
        <v>94.141000000000005</v>
      </c>
      <c r="R194" s="4">
        <v>7.0623102188110352</v>
      </c>
      <c r="S194" s="4">
        <v>60</v>
      </c>
      <c r="T194" s="4">
        <v>7.1973144531250002</v>
      </c>
      <c r="U194" s="26">
        <v>44776.546656527775</v>
      </c>
      <c r="V194" s="29">
        <f t="shared" si="16"/>
        <v>94.123999999999995</v>
      </c>
      <c r="W194" s="4">
        <v>6.9827499389648438</v>
      </c>
      <c r="X194" s="4">
        <v>60.05</v>
      </c>
      <c r="Y194" s="4">
        <v>7.0914672851562504</v>
      </c>
      <c r="AA194">
        <f t="shared" si="17"/>
        <v>94</v>
      </c>
    </row>
    <row r="195" spans="1:27" x14ac:dyDescent="0.3">
      <c r="A195" s="26">
        <v>44776.511952094908</v>
      </c>
      <c r="B195" s="29">
        <f t="shared" si="13"/>
        <v>94.661000000000001</v>
      </c>
      <c r="C195" s="4">
        <v>6.6216602325439453</v>
      </c>
      <c r="D195" s="4">
        <v>60.04</v>
      </c>
      <c r="E195" s="4">
        <v>6.7082275390625004</v>
      </c>
      <c r="F195" s="32">
        <v>44776.519340486113</v>
      </c>
      <c r="G195" s="29">
        <f t="shared" si="12"/>
        <v>94.018000000000001</v>
      </c>
      <c r="H195" s="4">
        <v>7.2165799140930176</v>
      </c>
      <c r="I195" s="4">
        <v>60.03</v>
      </c>
      <c r="J195" s="4">
        <v>7.3725097656249998</v>
      </c>
      <c r="K195" s="26">
        <v>44776.526604236111</v>
      </c>
      <c r="L195" s="29">
        <f t="shared" si="14"/>
        <v>94.605999999999995</v>
      </c>
      <c r="M195" s="4">
        <v>7.1459197998046875</v>
      </c>
      <c r="N195" s="4">
        <v>60.05</v>
      </c>
      <c r="O195" s="4">
        <v>7.284912109375</v>
      </c>
      <c r="P195" s="26">
        <v>44776.539550324072</v>
      </c>
      <c r="Q195" s="29">
        <f t="shared" si="15"/>
        <v>94.147999999999996</v>
      </c>
      <c r="R195" s="4">
        <v>7.0623102188110352</v>
      </c>
      <c r="S195" s="4">
        <v>60</v>
      </c>
      <c r="T195" s="4">
        <v>7.1973144531250002</v>
      </c>
      <c r="U195" s="26">
        <v>44776.546664444446</v>
      </c>
      <c r="V195" s="29">
        <f t="shared" si="16"/>
        <v>94.808000000000007</v>
      </c>
      <c r="W195" s="4">
        <v>7.0556201934814453</v>
      </c>
      <c r="X195" s="4">
        <v>60.05</v>
      </c>
      <c r="Y195" s="4">
        <v>7.0914672851562504</v>
      </c>
      <c r="AA195">
        <f t="shared" si="17"/>
        <v>95</v>
      </c>
    </row>
    <row r="196" spans="1:27" x14ac:dyDescent="0.3">
      <c r="A196" s="26">
        <v>44776.511952106484</v>
      </c>
      <c r="B196" s="29">
        <f t="shared" si="13"/>
        <v>95.662000000000006</v>
      </c>
      <c r="C196" s="4">
        <v>6.6216602325439453</v>
      </c>
      <c r="D196" s="4">
        <v>60.04</v>
      </c>
      <c r="E196" s="4">
        <v>6.7447265625000004</v>
      </c>
      <c r="F196" s="32">
        <v>44776.519352071758</v>
      </c>
      <c r="G196" s="29">
        <f t="shared" si="12"/>
        <v>95.019000000000005</v>
      </c>
      <c r="H196" s="4">
        <v>7.3231301307678223</v>
      </c>
      <c r="I196" s="4">
        <v>60.03</v>
      </c>
      <c r="J196" s="4">
        <v>7.3725097656249998</v>
      </c>
      <c r="K196" s="26">
        <v>44776.526613344904</v>
      </c>
      <c r="L196" s="29">
        <f t="shared" si="14"/>
        <v>95.393000000000001</v>
      </c>
      <c r="M196" s="4">
        <v>7.2139501571655273</v>
      </c>
      <c r="N196" s="4">
        <v>60.05</v>
      </c>
      <c r="O196" s="4">
        <v>7.284912109375</v>
      </c>
      <c r="P196" s="26">
        <v>44776.539561851852</v>
      </c>
      <c r="Q196" s="29">
        <f t="shared" si="15"/>
        <v>95.144000000000005</v>
      </c>
      <c r="R196" s="4">
        <v>7.0623102188110352</v>
      </c>
      <c r="S196" s="4">
        <v>60</v>
      </c>
      <c r="T196" s="4">
        <v>7.2703125000000002</v>
      </c>
      <c r="U196" s="26">
        <v>44776.546668136572</v>
      </c>
      <c r="V196" s="29">
        <f t="shared" si="16"/>
        <v>95.126999999999995</v>
      </c>
      <c r="W196" s="4">
        <v>7.0556201934814453</v>
      </c>
      <c r="X196" s="4">
        <v>60.05</v>
      </c>
      <c r="Y196" s="4">
        <v>7.1279663085937504</v>
      </c>
      <c r="AA196">
        <f t="shared" si="17"/>
        <v>95</v>
      </c>
    </row>
    <row r="197" spans="1:27" x14ac:dyDescent="0.3">
      <c r="A197" s="26">
        <v>44776.51196217593</v>
      </c>
      <c r="B197" s="29">
        <f t="shared" si="13"/>
        <v>95.531999999999996</v>
      </c>
      <c r="C197" s="4">
        <v>6.6216602325439453</v>
      </c>
      <c r="D197" s="4">
        <v>59.98</v>
      </c>
      <c r="E197" s="4">
        <v>6.7447265625000004</v>
      </c>
      <c r="F197" s="32">
        <v>44776.519352083335</v>
      </c>
      <c r="G197" s="29">
        <f t="shared" si="12"/>
        <v>95.02</v>
      </c>
      <c r="H197" s="4">
        <v>7.3231301307678223</v>
      </c>
      <c r="I197" s="4">
        <v>60.03</v>
      </c>
      <c r="J197" s="4">
        <v>7.4090087890624998</v>
      </c>
      <c r="K197" s="26">
        <v>44776.52661335648</v>
      </c>
      <c r="L197" s="29">
        <f t="shared" si="14"/>
        <v>95.394000000000005</v>
      </c>
      <c r="M197" s="4">
        <v>7.2139501571655273</v>
      </c>
      <c r="N197" s="4">
        <v>60.05</v>
      </c>
      <c r="O197" s="4">
        <v>7.3214111328125</v>
      </c>
      <c r="P197" s="26">
        <v>44776.539561921294</v>
      </c>
      <c r="Q197" s="29">
        <f t="shared" si="15"/>
        <v>95.15</v>
      </c>
      <c r="R197" s="4">
        <v>7.1801700592041016</v>
      </c>
      <c r="S197" s="4">
        <v>60</v>
      </c>
      <c r="T197" s="4">
        <v>7.2703125000000002</v>
      </c>
      <c r="U197" s="26">
        <v>44776.546676041668</v>
      </c>
      <c r="V197" s="29">
        <f t="shared" si="16"/>
        <v>95.81</v>
      </c>
      <c r="W197" s="4">
        <v>7.0556201934814453</v>
      </c>
      <c r="X197" s="4">
        <v>60.05</v>
      </c>
      <c r="Y197" s="4">
        <v>7.1279663085937504</v>
      </c>
      <c r="AA197">
        <f t="shared" si="17"/>
        <v>96</v>
      </c>
    </row>
    <row r="198" spans="1:27" x14ac:dyDescent="0.3">
      <c r="A198" s="26">
        <v>44776.511963703706</v>
      </c>
      <c r="B198" s="29">
        <f t="shared" si="13"/>
        <v>96.664000000000001</v>
      </c>
      <c r="C198" s="4">
        <v>6.6709599494934082</v>
      </c>
      <c r="D198" s="4">
        <v>59.98</v>
      </c>
      <c r="E198" s="4">
        <v>6.7447265625000004</v>
      </c>
      <c r="F198" s="32">
        <v>44776.519364548614</v>
      </c>
      <c r="G198" s="29">
        <f t="shared" ref="G198:G261" si="18">RIGHT(TEXT(F198,"h:mm:ss,000"),3)/1000+$AA197</f>
        <v>96.096999999999994</v>
      </c>
      <c r="H198" s="4">
        <v>7.3625798225402832</v>
      </c>
      <c r="I198" s="4">
        <v>60.03</v>
      </c>
      <c r="J198" s="4">
        <v>7.4090087890624998</v>
      </c>
      <c r="K198" s="26">
        <v>44776.526624965278</v>
      </c>
      <c r="L198" s="29">
        <f t="shared" si="14"/>
        <v>96.397000000000006</v>
      </c>
      <c r="M198" s="4">
        <v>7.2533102035522461</v>
      </c>
      <c r="N198" s="4">
        <v>60.05</v>
      </c>
      <c r="O198" s="4">
        <v>7.3214111328125</v>
      </c>
      <c r="P198" s="26">
        <v>44776.539573437498</v>
      </c>
      <c r="Q198" s="29">
        <f t="shared" si="15"/>
        <v>96.144999999999996</v>
      </c>
      <c r="R198" s="4">
        <v>7.1801700592041016</v>
      </c>
      <c r="S198" s="4">
        <v>60</v>
      </c>
      <c r="T198" s="4">
        <v>7.3068115234375002</v>
      </c>
      <c r="U198" s="26">
        <v>44776.546679733794</v>
      </c>
      <c r="V198" s="29">
        <f t="shared" si="16"/>
        <v>96.129000000000005</v>
      </c>
      <c r="W198" s="4">
        <v>7.0556201934814453</v>
      </c>
      <c r="X198" s="4">
        <v>60.05</v>
      </c>
      <c r="Y198" s="4">
        <v>7.1644653320312504</v>
      </c>
      <c r="AA198">
        <f t="shared" si="17"/>
        <v>96</v>
      </c>
    </row>
    <row r="199" spans="1:27" x14ac:dyDescent="0.3">
      <c r="A199" s="26">
        <v>44776.511963715275</v>
      </c>
      <c r="B199" s="29">
        <f t="shared" ref="B199:B262" si="19">RIGHT(TEXT(A199,"h:mm:ss,000"),3)/1000+$AA198</f>
        <v>96.665000000000006</v>
      </c>
      <c r="C199" s="4">
        <v>6.6709599494934082</v>
      </c>
      <c r="D199" s="4">
        <v>59.98</v>
      </c>
      <c r="E199" s="4">
        <v>6.7812255859375004</v>
      </c>
      <c r="F199" s="32">
        <v>44776.519364560183</v>
      </c>
      <c r="G199" s="29">
        <f t="shared" si="18"/>
        <v>96.097999999999999</v>
      </c>
      <c r="H199" s="4">
        <v>7.3625798225402832</v>
      </c>
      <c r="I199" s="4">
        <v>60.03</v>
      </c>
      <c r="J199" s="4">
        <v>7.4455078124999998</v>
      </c>
      <c r="K199" s="26">
        <v>44776.526624976854</v>
      </c>
      <c r="L199" s="29">
        <f t="shared" ref="L199:L262" si="20">RIGHT(TEXT(K199,"h:mm:ss,000"),3)/1000+$AA198</f>
        <v>96.397999999999996</v>
      </c>
      <c r="M199" s="4">
        <v>7.2533102035522461</v>
      </c>
      <c r="N199" s="4">
        <v>60.05</v>
      </c>
      <c r="O199" s="4">
        <v>7.35791015625</v>
      </c>
      <c r="P199" s="26">
        <v>44776.539573449074</v>
      </c>
      <c r="Q199" s="29">
        <f t="shared" ref="Q199:Q262" si="21">RIGHT(TEXT(P199,"h:mm:ss,000"),3)/1000+$AA198</f>
        <v>96.146000000000001</v>
      </c>
      <c r="R199" s="4">
        <v>7.1801700592041016</v>
      </c>
      <c r="S199" s="4">
        <v>60</v>
      </c>
      <c r="T199" s="4">
        <v>7.3068115234375002</v>
      </c>
      <c r="U199" s="26">
        <v>44776.546687627313</v>
      </c>
      <c r="V199" s="29">
        <f t="shared" ref="V199:V262" si="22">RIGHT(TEXT(U199,"h:mm:ss,000"),3)/1000+$AA198</f>
        <v>96.811000000000007</v>
      </c>
      <c r="W199" s="4">
        <v>7.0844597816467285</v>
      </c>
      <c r="X199" s="4">
        <v>60.05</v>
      </c>
      <c r="Y199" s="4">
        <v>7.1644653320312504</v>
      </c>
      <c r="AA199">
        <f t="shared" si="17"/>
        <v>97</v>
      </c>
    </row>
    <row r="200" spans="1:27" x14ac:dyDescent="0.3">
      <c r="A200" s="26">
        <v>44776.511975324072</v>
      </c>
      <c r="B200" s="29">
        <f t="shared" si="19"/>
        <v>97.668000000000006</v>
      </c>
      <c r="C200" s="4">
        <v>6.7052302360534668</v>
      </c>
      <c r="D200" s="4">
        <v>59.98</v>
      </c>
      <c r="E200" s="4">
        <v>6.7812255859375004</v>
      </c>
      <c r="F200" s="32">
        <v>44776.51937775463</v>
      </c>
      <c r="G200" s="29">
        <f t="shared" si="18"/>
        <v>97.238</v>
      </c>
      <c r="H200" s="4">
        <v>7.4130401611328125</v>
      </c>
      <c r="I200" s="4">
        <v>60.03</v>
      </c>
      <c r="J200" s="4">
        <v>7.4455078124999998</v>
      </c>
      <c r="K200" s="26">
        <v>44776.526636574075</v>
      </c>
      <c r="L200" s="29">
        <f t="shared" si="20"/>
        <v>97.4</v>
      </c>
      <c r="M200" s="4">
        <v>7.3278398513793945</v>
      </c>
      <c r="N200" s="4">
        <v>60.05</v>
      </c>
      <c r="O200" s="4">
        <v>7.35791015625</v>
      </c>
      <c r="P200" s="26">
        <v>44776.539573530092</v>
      </c>
      <c r="Q200" s="29">
        <f t="shared" si="21"/>
        <v>97.153000000000006</v>
      </c>
      <c r="R200" s="4">
        <v>7.2193899154663086</v>
      </c>
      <c r="S200" s="4">
        <v>60</v>
      </c>
      <c r="T200" s="4">
        <v>7.3068115234375002</v>
      </c>
      <c r="U200" s="26">
        <v>44776.546691331016</v>
      </c>
      <c r="V200" s="29">
        <f t="shared" si="22"/>
        <v>97.131</v>
      </c>
      <c r="W200" s="4">
        <v>7.0844597816467285</v>
      </c>
      <c r="X200" s="4">
        <v>60.05</v>
      </c>
      <c r="Y200" s="4">
        <v>7.2009643554687504</v>
      </c>
      <c r="AA200">
        <f t="shared" si="17"/>
        <v>97</v>
      </c>
    </row>
    <row r="201" spans="1:27" x14ac:dyDescent="0.3">
      <c r="A201" s="26">
        <v>44776.511975335648</v>
      </c>
      <c r="B201" s="29">
        <f t="shared" si="19"/>
        <v>97.668999999999997</v>
      </c>
      <c r="C201" s="4">
        <v>6.7052302360534668</v>
      </c>
      <c r="D201" s="4">
        <v>59.98</v>
      </c>
      <c r="E201" s="4">
        <v>6.8177246093750004</v>
      </c>
      <c r="F201" s="32">
        <v>44776.519377777775</v>
      </c>
      <c r="G201" s="29">
        <f t="shared" si="18"/>
        <v>97.24</v>
      </c>
      <c r="H201" s="4">
        <v>7.4130401611328125</v>
      </c>
      <c r="I201" s="4">
        <v>60.03</v>
      </c>
      <c r="J201" s="4">
        <v>7.48565673828125</v>
      </c>
      <c r="K201" s="26">
        <v>44776.526636585651</v>
      </c>
      <c r="L201" s="29">
        <f t="shared" si="20"/>
        <v>97.400999999999996</v>
      </c>
      <c r="M201" s="4">
        <v>7.3278398513793945</v>
      </c>
      <c r="N201" s="4">
        <v>60.05</v>
      </c>
      <c r="O201" s="4">
        <v>7.3944091796875</v>
      </c>
      <c r="P201" s="26">
        <v>44776.539585023151</v>
      </c>
      <c r="Q201" s="29">
        <f t="shared" si="21"/>
        <v>97.146000000000001</v>
      </c>
      <c r="R201" s="4">
        <v>7.2193899154663086</v>
      </c>
      <c r="S201" s="4">
        <v>60</v>
      </c>
      <c r="T201" s="4">
        <v>7.3433105468750002</v>
      </c>
      <c r="U201" s="26">
        <v>44776.546699224535</v>
      </c>
      <c r="V201" s="29">
        <f t="shared" si="22"/>
        <v>97.813000000000002</v>
      </c>
      <c r="W201" s="4">
        <v>7.1346502304077148</v>
      </c>
      <c r="X201" s="4">
        <v>60.05</v>
      </c>
      <c r="Y201" s="4">
        <v>7.2009643554687504</v>
      </c>
      <c r="AA201">
        <f t="shared" si="17"/>
        <v>98</v>
      </c>
    </row>
    <row r="202" spans="1:27" x14ac:dyDescent="0.3">
      <c r="A202" s="26">
        <v>44776.51198693287</v>
      </c>
      <c r="B202" s="29">
        <f t="shared" si="19"/>
        <v>98.671000000000006</v>
      </c>
      <c r="C202" s="4">
        <v>6.7713799476623535</v>
      </c>
      <c r="D202" s="4">
        <v>59.98</v>
      </c>
      <c r="E202" s="4">
        <v>6.8177246093750004</v>
      </c>
      <c r="F202" s="32">
        <v>44776.519389386573</v>
      </c>
      <c r="G202" s="29">
        <f t="shared" si="18"/>
        <v>98.242999999999995</v>
      </c>
      <c r="H202" s="4">
        <v>7.4471001625061035</v>
      </c>
      <c r="I202" s="4">
        <v>60.03</v>
      </c>
      <c r="J202" s="4">
        <v>7.48565673828125</v>
      </c>
      <c r="K202" s="26">
        <v>44776.526648194442</v>
      </c>
      <c r="L202" s="29">
        <f t="shared" si="20"/>
        <v>98.403999999999996</v>
      </c>
      <c r="M202" s="4">
        <v>7.3278398513793945</v>
      </c>
      <c r="N202" s="4">
        <v>60.05</v>
      </c>
      <c r="O202" s="4">
        <v>7.3944091796875</v>
      </c>
      <c r="P202" s="26">
        <v>44776.539585057872</v>
      </c>
      <c r="Q202" s="29">
        <f t="shared" si="21"/>
        <v>98.149000000000001</v>
      </c>
      <c r="R202" s="4">
        <v>7.2193899154663086</v>
      </c>
      <c r="S202" s="4">
        <v>60</v>
      </c>
      <c r="T202" s="4">
        <v>7.3433105468750002</v>
      </c>
      <c r="U202" s="26">
        <v>44776.546702928237</v>
      </c>
      <c r="V202" s="29">
        <f t="shared" si="22"/>
        <v>98.132999999999996</v>
      </c>
      <c r="W202" s="4">
        <v>7.1346502304077148</v>
      </c>
      <c r="X202" s="4">
        <v>60.05</v>
      </c>
      <c r="Y202" s="4">
        <v>7.2374633789062504</v>
      </c>
      <c r="AA202">
        <f t="shared" ref="AA202:AA265" si="23">+AA200+1</f>
        <v>98</v>
      </c>
    </row>
    <row r="203" spans="1:27" x14ac:dyDescent="0.3">
      <c r="A203" s="26">
        <v>44776.511986944446</v>
      </c>
      <c r="B203" s="29">
        <f t="shared" si="19"/>
        <v>98.671999999999997</v>
      </c>
      <c r="C203" s="4">
        <v>6.7713799476623535</v>
      </c>
      <c r="D203" s="4">
        <v>59.98</v>
      </c>
      <c r="E203" s="4">
        <v>6.8542236328125004</v>
      </c>
      <c r="F203" s="32">
        <v>44776.519389398149</v>
      </c>
      <c r="G203" s="29">
        <f t="shared" si="18"/>
        <v>98.244</v>
      </c>
      <c r="H203" s="4">
        <v>7.4471001625061035</v>
      </c>
      <c r="I203" s="4">
        <v>60.03</v>
      </c>
      <c r="J203" s="4">
        <v>7.5258056640625002</v>
      </c>
      <c r="K203" s="26">
        <v>44776.526648206018</v>
      </c>
      <c r="L203" s="29">
        <f t="shared" si="20"/>
        <v>98.405000000000001</v>
      </c>
      <c r="M203" s="4">
        <v>7.3278398513793945</v>
      </c>
      <c r="N203" s="4">
        <v>60.05</v>
      </c>
      <c r="O203" s="4">
        <v>7.430908203125</v>
      </c>
      <c r="P203" s="26">
        <v>44776.539585138889</v>
      </c>
      <c r="Q203" s="29">
        <f t="shared" si="21"/>
        <v>98.156000000000006</v>
      </c>
      <c r="R203" s="4">
        <v>7.2686600685119629</v>
      </c>
      <c r="S203" s="4">
        <v>60</v>
      </c>
      <c r="T203" s="4">
        <v>7.3433105468750002</v>
      </c>
      <c r="U203" s="26">
        <v>44776.546710798611</v>
      </c>
      <c r="V203" s="29">
        <f t="shared" si="22"/>
        <v>98.813000000000002</v>
      </c>
      <c r="W203" s="4">
        <v>7.1847600936889648</v>
      </c>
      <c r="X203" s="4">
        <v>60.05</v>
      </c>
      <c r="Y203" s="4">
        <v>7.2374633789062504</v>
      </c>
      <c r="AA203">
        <f t="shared" si="23"/>
        <v>99</v>
      </c>
    </row>
    <row r="204" spans="1:27" x14ac:dyDescent="0.3">
      <c r="A204" s="26">
        <v>44776.511998541668</v>
      </c>
      <c r="B204" s="29">
        <f t="shared" si="19"/>
        <v>99.674000000000007</v>
      </c>
      <c r="C204" s="4">
        <v>6.7713799476623535</v>
      </c>
      <c r="D204" s="4">
        <v>59.98</v>
      </c>
      <c r="E204" s="4">
        <v>6.8542236328125004</v>
      </c>
      <c r="F204" s="32">
        <v>44776.519401006946</v>
      </c>
      <c r="G204" s="29">
        <f t="shared" si="18"/>
        <v>99.247</v>
      </c>
      <c r="H204" s="4">
        <v>7.4471001625061035</v>
      </c>
      <c r="I204" s="4">
        <v>60.03</v>
      </c>
      <c r="J204" s="4">
        <v>7.5258056640625002</v>
      </c>
      <c r="K204" s="26">
        <v>44776.526659803239</v>
      </c>
      <c r="L204" s="29">
        <f t="shared" si="20"/>
        <v>99.406999999999996</v>
      </c>
      <c r="M204" s="4">
        <v>7.3491802215576172</v>
      </c>
      <c r="N204" s="4">
        <v>60.05</v>
      </c>
      <c r="O204" s="4">
        <v>7.430908203125</v>
      </c>
      <c r="P204" s="26">
        <v>44776.539596643517</v>
      </c>
      <c r="Q204" s="29">
        <f t="shared" si="21"/>
        <v>99.15</v>
      </c>
      <c r="R204" s="4">
        <v>7.2686600685119629</v>
      </c>
      <c r="S204" s="4">
        <v>60</v>
      </c>
      <c r="T204" s="4">
        <v>7.3798095703125002</v>
      </c>
      <c r="U204" s="26">
        <v>44776.546714548611</v>
      </c>
      <c r="V204" s="29">
        <f t="shared" si="22"/>
        <v>99.137</v>
      </c>
      <c r="W204" s="4">
        <v>7.1847600936889648</v>
      </c>
      <c r="X204" s="4">
        <v>60.05</v>
      </c>
      <c r="Y204" s="4">
        <v>7.2739624023437504</v>
      </c>
      <c r="AA204">
        <f t="shared" si="23"/>
        <v>99</v>
      </c>
    </row>
    <row r="205" spans="1:27" x14ac:dyDescent="0.3">
      <c r="A205" s="26">
        <v>44776.511998553244</v>
      </c>
      <c r="B205" s="29">
        <f t="shared" si="19"/>
        <v>99.674999999999997</v>
      </c>
      <c r="C205" s="4">
        <v>6.7713799476623535</v>
      </c>
      <c r="D205" s="4">
        <v>59.98</v>
      </c>
      <c r="E205" s="4">
        <v>6.8907226562500004</v>
      </c>
      <c r="F205" s="32">
        <v>44776.519401018515</v>
      </c>
      <c r="G205" s="29">
        <f t="shared" si="18"/>
        <v>99.248000000000005</v>
      </c>
      <c r="H205" s="4">
        <v>7.4471001625061035</v>
      </c>
      <c r="I205" s="4">
        <v>60.03</v>
      </c>
      <c r="J205" s="4">
        <v>7.5623046875000002</v>
      </c>
      <c r="K205" s="26">
        <v>44776.526659814816</v>
      </c>
      <c r="L205" s="29">
        <f t="shared" si="20"/>
        <v>99.408000000000001</v>
      </c>
      <c r="M205" s="4">
        <v>7.3491802215576172</v>
      </c>
      <c r="N205" s="4">
        <v>60.05</v>
      </c>
      <c r="O205" s="4">
        <v>7.4674072265625</v>
      </c>
      <c r="P205" s="26">
        <v>44776.539596678238</v>
      </c>
      <c r="Q205" s="29">
        <f t="shared" si="21"/>
        <v>99.153000000000006</v>
      </c>
      <c r="R205" s="4">
        <v>7.2686600685119629</v>
      </c>
      <c r="S205" s="4">
        <v>60</v>
      </c>
      <c r="T205" s="4">
        <v>7.3798095703125002</v>
      </c>
      <c r="U205" s="26">
        <v>44776.546722395833</v>
      </c>
      <c r="V205" s="29">
        <f t="shared" si="22"/>
        <v>99.814999999999998</v>
      </c>
      <c r="W205" s="4">
        <v>7.1847600936889648</v>
      </c>
      <c r="X205" s="4">
        <v>60.05</v>
      </c>
      <c r="Y205" s="4">
        <v>7.2739624023437504</v>
      </c>
      <c r="AA205">
        <f t="shared" si="23"/>
        <v>100</v>
      </c>
    </row>
    <row r="206" spans="1:27" x14ac:dyDescent="0.3">
      <c r="A206" s="26">
        <v>44776.51201017361</v>
      </c>
      <c r="B206" s="29">
        <f t="shared" si="19"/>
        <v>100.679</v>
      </c>
      <c r="C206" s="4">
        <v>6.802149772644043</v>
      </c>
      <c r="D206" s="4">
        <v>59.98</v>
      </c>
      <c r="E206" s="4">
        <v>6.8907226562500004</v>
      </c>
      <c r="F206" s="32">
        <v>44776.519412604168</v>
      </c>
      <c r="G206" s="29">
        <f t="shared" si="18"/>
        <v>100.249</v>
      </c>
      <c r="H206" s="4">
        <v>7.4898200035095215</v>
      </c>
      <c r="I206" s="4">
        <v>60.03</v>
      </c>
      <c r="J206" s="4">
        <v>7.5623046875000002</v>
      </c>
      <c r="K206" s="26">
        <v>44776.526671423613</v>
      </c>
      <c r="L206" s="29">
        <f t="shared" si="20"/>
        <v>100.411</v>
      </c>
      <c r="M206" s="4">
        <v>7.4126801490783691</v>
      </c>
      <c r="N206" s="4">
        <v>60.05</v>
      </c>
      <c r="O206" s="4">
        <v>7.4674072265625</v>
      </c>
      <c r="P206" s="26">
        <v>44776.539596747687</v>
      </c>
      <c r="Q206" s="29">
        <f t="shared" si="21"/>
        <v>100.15900000000001</v>
      </c>
      <c r="R206" s="4">
        <v>7.2686600685119629</v>
      </c>
      <c r="S206" s="4">
        <v>60</v>
      </c>
      <c r="T206" s="4">
        <v>7.3798095703125002</v>
      </c>
      <c r="U206" s="26">
        <v>44776.546726134256</v>
      </c>
      <c r="V206" s="29">
        <f t="shared" si="22"/>
        <v>100.13800000000001</v>
      </c>
      <c r="W206" s="4">
        <v>7.1847600936889648</v>
      </c>
      <c r="X206" s="4">
        <v>60.05</v>
      </c>
      <c r="Y206" s="4">
        <v>7.3141113281249996</v>
      </c>
      <c r="AA206">
        <f t="shared" si="23"/>
        <v>100</v>
      </c>
    </row>
    <row r="207" spans="1:27" x14ac:dyDescent="0.3">
      <c r="A207" s="26">
        <v>44776.512010185186</v>
      </c>
      <c r="B207" s="29">
        <f t="shared" si="19"/>
        <v>100.68</v>
      </c>
      <c r="C207" s="4">
        <v>6.802149772644043</v>
      </c>
      <c r="D207" s="4">
        <v>59.98</v>
      </c>
      <c r="E207" s="4">
        <v>6.9272216796875004</v>
      </c>
      <c r="F207" s="32">
        <v>44776.519412615744</v>
      </c>
      <c r="G207" s="29">
        <f t="shared" si="18"/>
        <v>100.25</v>
      </c>
      <c r="H207" s="4">
        <v>7.4898200035095215</v>
      </c>
      <c r="I207" s="4">
        <v>60.03</v>
      </c>
      <c r="J207" s="4">
        <v>7.5988037109375002</v>
      </c>
      <c r="K207" s="26">
        <v>44776.526671435182</v>
      </c>
      <c r="L207" s="29">
        <f t="shared" si="20"/>
        <v>100.41200000000001</v>
      </c>
      <c r="M207" s="4">
        <v>7.4126801490783691</v>
      </c>
      <c r="N207" s="4">
        <v>60.05</v>
      </c>
      <c r="O207" s="4">
        <v>7.50390625</v>
      </c>
      <c r="P207" s="26">
        <v>44776.539608240739</v>
      </c>
      <c r="Q207" s="29">
        <f t="shared" si="21"/>
        <v>100.152</v>
      </c>
      <c r="R207" s="4">
        <v>7.2686600685119629</v>
      </c>
      <c r="S207" s="4">
        <v>60</v>
      </c>
      <c r="T207" s="4">
        <v>7.4163085937500002</v>
      </c>
      <c r="U207" s="26">
        <v>44776.546733981479</v>
      </c>
      <c r="V207" s="29">
        <f t="shared" si="22"/>
        <v>100.816</v>
      </c>
      <c r="W207" s="4">
        <v>7.2414999008178711</v>
      </c>
      <c r="X207" s="4">
        <v>60.05</v>
      </c>
      <c r="Y207" s="4">
        <v>7.3141113281249996</v>
      </c>
      <c r="AA207">
        <f t="shared" si="23"/>
        <v>101</v>
      </c>
    </row>
    <row r="208" spans="1:27" x14ac:dyDescent="0.3">
      <c r="A208" s="26">
        <v>44776.512021782408</v>
      </c>
      <c r="B208" s="29">
        <f t="shared" si="19"/>
        <v>101.682</v>
      </c>
      <c r="C208" s="4">
        <v>6.8558797836303711</v>
      </c>
      <c r="D208" s="4">
        <v>59.98</v>
      </c>
      <c r="E208" s="4">
        <v>6.9272216796875004</v>
      </c>
      <c r="F208" s="32">
        <v>44776.519424224534</v>
      </c>
      <c r="G208" s="29">
        <f t="shared" si="18"/>
        <v>101.253</v>
      </c>
      <c r="H208" s="4">
        <v>7.5435099601745605</v>
      </c>
      <c r="I208" s="4">
        <v>60.03</v>
      </c>
      <c r="J208" s="4">
        <v>7.5988037109375002</v>
      </c>
      <c r="K208" s="26">
        <v>44776.52668304398</v>
      </c>
      <c r="L208" s="29">
        <f t="shared" si="20"/>
        <v>101.41500000000001</v>
      </c>
      <c r="M208" s="4">
        <v>7.4126801490783691</v>
      </c>
      <c r="N208" s="4">
        <v>60.05</v>
      </c>
      <c r="O208" s="4">
        <v>7.50390625</v>
      </c>
      <c r="P208" s="26">
        <v>44776.539608252315</v>
      </c>
      <c r="Q208" s="29">
        <f t="shared" si="21"/>
        <v>101.15300000000001</v>
      </c>
      <c r="R208" s="4">
        <v>7.2686600685119629</v>
      </c>
      <c r="S208" s="4">
        <v>60</v>
      </c>
      <c r="T208" s="4">
        <v>7.4163085937500002</v>
      </c>
      <c r="U208" s="26">
        <v>44776.546737731478</v>
      </c>
      <c r="V208" s="29">
        <f t="shared" si="22"/>
        <v>101.14</v>
      </c>
      <c r="W208" s="4">
        <v>7.2414999008178711</v>
      </c>
      <c r="X208" s="4">
        <v>60.05</v>
      </c>
      <c r="Y208" s="4">
        <v>7.3469604492187504</v>
      </c>
      <c r="AA208">
        <f t="shared" si="23"/>
        <v>101</v>
      </c>
    </row>
    <row r="209" spans="1:27" x14ac:dyDescent="0.3">
      <c r="A209" s="26">
        <v>44776.512021793984</v>
      </c>
      <c r="B209" s="29">
        <f t="shared" si="19"/>
        <v>101.68300000000001</v>
      </c>
      <c r="C209" s="4">
        <v>6.8558797836303711</v>
      </c>
      <c r="D209" s="4">
        <v>59.98</v>
      </c>
      <c r="E209" s="4">
        <v>6.9637207031250004</v>
      </c>
      <c r="F209" s="32">
        <v>44776.51942423611</v>
      </c>
      <c r="G209" s="29">
        <f t="shared" si="18"/>
        <v>101.254</v>
      </c>
      <c r="H209" s="4">
        <v>7.5435099601745605</v>
      </c>
      <c r="I209" s="4">
        <v>60.03</v>
      </c>
      <c r="J209" s="4">
        <v>7.6718017578125002</v>
      </c>
      <c r="K209" s="26">
        <v>44776.526683055556</v>
      </c>
      <c r="L209" s="29">
        <f t="shared" si="20"/>
        <v>101.416</v>
      </c>
      <c r="M209" s="4">
        <v>7.4126801490783691</v>
      </c>
      <c r="N209" s="4">
        <v>60.05</v>
      </c>
      <c r="O209" s="4">
        <v>7.5404052734375</v>
      </c>
      <c r="P209" s="26">
        <v>44776.539608344909</v>
      </c>
      <c r="Q209" s="29">
        <f t="shared" si="21"/>
        <v>101.161</v>
      </c>
      <c r="R209" s="4">
        <v>7.308539867401123</v>
      </c>
      <c r="S209" s="4">
        <v>60</v>
      </c>
      <c r="T209" s="4">
        <v>7.4163085937500002</v>
      </c>
      <c r="U209" s="26">
        <v>44776.546745555555</v>
      </c>
      <c r="V209" s="29">
        <f t="shared" si="22"/>
        <v>101.816</v>
      </c>
      <c r="W209" s="4">
        <v>7.294680118560791</v>
      </c>
      <c r="X209" s="4">
        <v>60.05</v>
      </c>
      <c r="Y209" s="4">
        <v>7.3469604492187504</v>
      </c>
      <c r="AA209">
        <f t="shared" si="23"/>
        <v>102</v>
      </c>
    </row>
    <row r="210" spans="1:27" x14ac:dyDescent="0.3">
      <c r="A210" s="26">
        <v>44776.512033402774</v>
      </c>
      <c r="B210" s="29">
        <f t="shared" si="19"/>
        <v>102.68600000000001</v>
      </c>
      <c r="C210" s="4">
        <v>6.9082198143005371</v>
      </c>
      <c r="D210" s="4">
        <v>59.98</v>
      </c>
      <c r="E210" s="4">
        <v>6.9637207031250004</v>
      </c>
      <c r="F210" s="32">
        <v>44776.519435821756</v>
      </c>
      <c r="G210" s="29">
        <f t="shared" si="18"/>
        <v>102.255</v>
      </c>
      <c r="H210" s="4">
        <v>7.5435099601745605</v>
      </c>
      <c r="I210" s="4">
        <v>60.03</v>
      </c>
      <c r="J210" s="4">
        <v>7.7083007812500002</v>
      </c>
      <c r="K210" s="26">
        <v>44776.526694652777</v>
      </c>
      <c r="L210" s="29">
        <f t="shared" si="20"/>
        <v>102.41800000000001</v>
      </c>
      <c r="M210" s="4">
        <v>7.4595799446105957</v>
      </c>
      <c r="N210" s="4">
        <v>60.05</v>
      </c>
      <c r="O210" s="4">
        <v>7.5404052734375</v>
      </c>
      <c r="P210" s="26">
        <v>44776.539619861112</v>
      </c>
      <c r="Q210" s="29">
        <f t="shared" si="21"/>
        <v>102.15600000000001</v>
      </c>
      <c r="R210" s="4">
        <v>7.308539867401123</v>
      </c>
      <c r="S210" s="4">
        <v>60</v>
      </c>
      <c r="T210" s="4">
        <v>7.4163085937500002</v>
      </c>
      <c r="U210" s="26">
        <v>44776.546749340276</v>
      </c>
      <c r="V210" s="29">
        <f t="shared" si="22"/>
        <v>102.143</v>
      </c>
      <c r="W210" s="4">
        <v>7.294680118560791</v>
      </c>
      <c r="X210" s="4">
        <v>60.05</v>
      </c>
      <c r="Y210" s="4">
        <v>7.3834594726562504</v>
      </c>
      <c r="AA210">
        <f t="shared" si="23"/>
        <v>102</v>
      </c>
    </row>
    <row r="211" spans="1:27" x14ac:dyDescent="0.3">
      <c r="A211" s="26">
        <v>44776.51203341435</v>
      </c>
      <c r="B211" s="29">
        <f t="shared" si="19"/>
        <v>102.687</v>
      </c>
      <c r="C211" s="4">
        <v>6.9082198143005371</v>
      </c>
      <c r="D211" s="4">
        <v>59.98</v>
      </c>
      <c r="E211" s="4">
        <v>7.0002197265625004</v>
      </c>
      <c r="F211" s="32">
        <v>44776.519435833332</v>
      </c>
      <c r="G211" s="29">
        <f t="shared" si="18"/>
        <v>102.256</v>
      </c>
      <c r="H211" s="4">
        <v>7.5435099601745605</v>
      </c>
      <c r="I211" s="4">
        <v>60.03</v>
      </c>
      <c r="J211" s="4">
        <v>7.7083007812500002</v>
      </c>
      <c r="K211" s="26">
        <v>44776.526694664353</v>
      </c>
      <c r="L211" s="29">
        <f t="shared" si="20"/>
        <v>102.419</v>
      </c>
      <c r="M211" s="4">
        <v>7.4595799446105957</v>
      </c>
      <c r="N211" s="4">
        <v>60.05</v>
      </c>
      <c r="O211" s="4">
        <v>7.576904296875</v>
      </c>
      <c r="P211" s="26">
        <v>44776.539619953706</v>
      </c>
      <c r="Q211" s="29">
        <f t="shared" si="21"/>
        <v>102.164</v>
      </c>
      <c r="R211" s="4">
        <v>7.308539867401123</v>
      </c>
      <c r="S211" s="4">
        <v>60</v>
      </c>
      <c r="T211" s="4">
        <v>7.4163085937500002</v>
      </c>
      <c r="U211" s="26">
        <v>44776.546757152777</v>
      </c>
      <c r="V211" s="29">
        <f t="shared" si="22"/>
        <v>102.818</v>
      </c>
      <c r="W211" s="4">
        <v>7.294680118560791</v>
      </c>
      <c r="X211" s="4">
        <v>60.05</v>
      </c>
      <c r="Y211" s="4">
        <v>7.3834594726562504</v>
      </c>
      <c r="AA211">
        <f t="shared" si="23"/>
        <v>103</v>
      </c>
    </row>
    <row r="212" spans="1:27" x14ac:dyDescent="0.3">
      <c r="A212" s="26">
        <v>44776.512045023148</v>
      </c>
      <c r="B212" s="29">
        <f t="shared" si="19"/>
        <v>103.69</v>
      </c>
      <c r="C212" s="4">
        <v>6.9082198143005371</v>
      </c>
      <c r="D212" s="4">
        <v>59.98</v>
      </c>
      <c r="E212" s="4">
        <v>7.0002197265625004</v>
      </c>
      <c r="F212" s="32">
        <v>44776.519435856484</v>
      </c>
      <c r="G212" s="29">
        <f t="shared" si="18"/>
        <v>103.258</v>
      </c>
      <c r="H212" s="4">
        <v>7.5435099601745605</v>
      </c>
      <c r="I212" s="4">
        <v>60.03</v>
      </c>
      <c r="J212" s="4">
        <v>7.7083007812500002</v>
      </c>
      <c r="K212" s="26">
        <v>44776.526706273151</v>
      </c>
      <c r="L212" s="29">
        <f t="shared" si="20"/>
        <v>103.422</v>
      </c>
      <c r="M212" s="4">
        <v>7.5082001686096191</v>
      </c>
      <c r="N212" s="4">
        <v>60.05</v>
      </c>
      <c r="O212" s="4">
        <v>7.576904296875</v>
      </c>
      <c r="P212" s="26">
        <v>44776.539631458334</v>
      </c>
      <c r="Q212" s="29">
        <f t="shared" si="21"/>
        <v>103.158</v>
      </c>
      <c r="R212" s="4">
        <v>7.308539867401123</v>
      </c>
      <c r="S212" s="4">
        <v>60</v>
      </c>
      <c r="T212" s="4">
        <v>7.4528076171875002</v>
      </c>
      <c r="U212" s="26">
        <v>44776.5467621875</v>
      </c>
      <c r="V212" s="29">
        <f t="shared" si="22"/>
        <v>103.253</v>
      </c>
      <c r="W212" s="4">
        <v>7.294680118560791</v>
      </c>
      <c r="X212" s="4">
        <v>60.05</v>
      </c>
      <c r="Y212" s="4">
        <v>7.4199584960937504</v>
      </c>
      <c r="AA212">
        <f t="shared" si="23"/>
        <v>103</v>
      </c>
    </row>
    <row r="213" spans="1:27" x14ac:dyDescent="0.3">
      <c r="A213" s="26">
        <v>44776.512045034724</v>
      </c>
      <c r="B213" s="29">
        <f t="shared" si="19"/>
        <v>103.691</v>
      </c>
      <c r="C213" s="4">
        <v>6.9082198143005371</v>
      </c>
      <c r="D213" s="4">
        <v>59.98</v>
      </c>
      <c r="E213" s="4">
        <v>7.0367187500000004</v>
      </c>
      <c r="F213" s="32">
        <v>44776.51944744213</v>
      </c>
      <c r="G213" s="29">
        <f t="shared" si="18"/>
        <v>103.259</v>
      </c>
      <c r="H213" s="4">
        <v>7.6294598579406738</v>
      </c>
      <c r="I213" s="4">
        <v>60.03</v>
      </c>
      <c r="J213" s="4">
        <v>7.7083007812500002</v>
      </c>
      <c r="K213" s="26">
        <v>44776.52670628472</v>
      </c>
      <c r="L213" s="29">
        <f t="shared" si="20"/>
        <v>103.423</v>
      </c>
      <c r="M213" s="4">
        <v>7.5082001686096191</v>
      </c>
      <c r="N213" s="4">
        <v>60.05</v>
      </c>
      <c r="O213" s="4">
        <v>7.6134033203125</v>
      </c>
      <c r="P213" s="26">
        <v>44776.539631539352</v>
      </c>
      <c r="Q213" s="29">
        <f t="shared" si="21"/>
        <v>103.16500000000001</v>
      </c>
      <c r="R213" s="4">
        <v>7.3515100479125977</v>
      </c>
      <c r="S213" s="4">
        <v>60</v>
      </c>
      <c r="T213" s="4">
        <v>7.4528076171875002</v>
      </c>
      <c r="U213" s="26">
        <v>44776.546768738423</v>
      </c>
      <c r="V213" s="29">
        <f t="shared" si="22"/>
        <v>103.819</v>
      </c>
      <c r="W213" s="4">
        <v>7.3510398864746094</v>
      </c>
      <c r="X213" s="4">
        <v>60.05</v>
      </c>
      <c r="Y213" s="4">
        <v>7.4199584960937504</v>
      </c>
      <c r="AA213">
        <f t="shared" si="23"/>
        <v>104</v>
      </c>
    </row>
    <row r="214" spans="1:27" x14ac:dyDescent="0.3">
      <c r="A214" s="26">
        <v>44776.51205662037</v>
      </c>
      <c r="B214" s="29">
        <f t="shared" si="19"/>
        <v>104.69199999999999</v>
      </c>
      <c r="C214" s="4">
        <v>6.9487500190734863</v>
      </c>
      <c r="D214" s="4">
        <v>59.98</v>
      </c>
      <c r="E214" s="4">
        <v>7.0367187500000004</v>
      </c>
      <c r="F214" s="32">
        <v>44776.519447453706</v>
      </c>
      <c r="G214" s="29">
        <f t="shared" si="18"/>
        <v>104.26</v>
      </c>
      <c r="H214" s="4">
        <v>7.6294598579406738</v>
      </c>
      <c r="I214" s="4">
        <v>60.03</v>
      </c>
      <c r="J214" s="4">
        <v>7.7083007812500002</v>
      </c>
      <c r="K214" s="26">
        <v>44776.526717881941</v>
      </c>
      <c r="L214" s="29">
        <f t="shared" si="20"/>
        <v>104.425</v>
      </c>
      <c r="M214" s="4">
        <v>7.555689811706543</v>
      </c>
      <c r="N214" s="4">
        <v>60.05</v>
      </c>
      <c r="O214" s="4">
        <v>7.6134033203125</v>
      </c>
      <c r="P214" s="26">
        <v>44776.539645104167</v>
      </c>
      <c r="Q214" s="29">
        <f t="shared" si="21"/>
        <v>104.337</v>
      </c>
      <c r="R214" s="4">
        <v>7.3515100479125977</v>
      </c>
      <c r="S214" s="4">
        <v>60</v>
      </c>
      <c r="T214" s="4">
        <v>7.4893066406250002</v>
      </c>
      <c r="U214" s="26">
        <v>44776.546773784721</v>
      </c>
      <c r="V214" s="29">
        <f t="shared" si="22"/>
        <v>104.255</v>
      </c>
      <c r="W214" s="4">
        <v>7.3510398864746094</v>
      </c>
      <c r="X214" s="4">
        <v>60.05</v>
      </c>
      <c r="Y214" s="4">
        <v>7.4199584960937504</v>
      </c>
      <c r="AA214">
        <f t="shared" si="23"/>
        <v>104</v>
      </c>
    </row>
    <row r="215" spans="1:27" x14ac:dyDescent="0.3">
      <c r="A215" s="26">
        <v>44776.512056631946</v>
      </c>
      <c r="B215" s="29">
        <f t="shared" si="19"/>
        <v>104.693</v>
      </c>
      <c r="C215" s="4">
        <v>6.9487500190734863</v>
      </c>
      <c r="D215" s="4">
        <v>59.98</v>
      </c>
      <c r="E215" s="4">
        <v>7.0367187500000004</v>
      </c>
      <c r="F215" s="32">
        <v>44776.519459062503</v>
      </c>
      <c r="G215" s="29">
        <f t="shared" si="18"/>
        <v>104.26300000000001</v>
      </c>
      <c r="H215" s="4">
        <v>7.6531801223754883</v>
      </c>
      <c r="I215" s="4">
        <v>60.03</v>
      </c>
      <c r="J215" s="4">
        <v>7.7083007812500002</v>
      </c>
      <c r="K215" s="26">
        <v>44776.526717893517</v>
      </c>
      <c r="L215" s="29">
        <f t="shared" si="20"/>
        <v>104.426</v>
      </c>
      <c r="M215" s="4">
        <v>7.555689811706543</v>
      </c>
      <c r="N215" s="4">
        <v>60.05</v>
      </c>
      <c r="O215" s="4">
        <v>7.64990234375</v>
      </c>
      <c r="P215" s="26">
        <v>44776.539645173609</v>
      </c>
      <c r="Q215" s="29">
        <f t="shared" si="21"/>
        <v>104.343</v>
      </c>
      <c r="R215" s="4">
        <v>7.4009499549865723</v>
      </c>
      <c r="S215" s="4">
        <v>60</v>
      </c>
      <c r="T215" s="4">
        <v>7.4893066406250002</v>
      </c>
      <c r="U215" s="26">
        <v>44776.546773796297</v>
      </c>
      <c r="V215" s="29">
        <f t="shared" si="22"/>
        <v>104.256</v>
      </c>
      <c r="W215" s="4">
        <v>7.3510398864746094</v>
      </c>
      <c r="X215" s="4">
        <v>60.05</v>
      </c>
      <c r="Y215" s="4">
        <v>7.4564575195312504</v>
      </c>
      <c r="AA215">
        <f t="shared" si="23"/>
        <v>105</v>
      </c>
    </row>
    <row r="216" spans="1:27" x14ac:dyDescent="0.3">
      <c r="A216" s="26">
        <v>44776.512056643522</v>
      </c>
      <c r="B216" s="29">
        <f t="shared" si="19"/>
        <v>105.694</v>
      </c>
      <c r="C216" s="4">
        <v>6.9487500190734863</v>
      </c>
      <c r="D216" s="4">
        <v>59.98</v>
      </c>
      <c r="E216" s="4">
        <v>7.0732177734375004</v>
      </c>
      <c r="F216" s="32">
        <v>44776.519459074072</v>
      </c>
      <c r="G216" s="29">
        <f t="shared" si="18"/>
        <v>105.264</v>
      </c>
      <c r="H216" s="4">
        <v>7.6531801223754883</v>
      </c>
      <c r="I216" s="4">
        <v>60.03</v>
      </c>
      <c r="J216" s="4">
        <v>7.7812988281250002</v>
      </c>
      <c r="K216" s="26">
        <v>44776.526729502315</v>
      </c>
      <c r="L216" s="29">
        <f t="shared" si="20"/>
        <v>105.429</v>
      </c>
      <c r="M216" s="4">
        <v>7.555689811706543</v>
      </c>
      <c r="N216" s="4">
        <v>60.05</v>
      </c>
      <c r="O216" s="4">
        <v>7.64990234375</v>
      </c>
      <c r="P216" s="26">
        <v>44776.539656724533</v>
      </c>
      <c r="Q216" s="29">
        <f t="shared" si="21"/>
        <v>105.34099999999999</v>
      </c>
      <c r="R216" s="4">
        <v>7.4009499549865723</v>
      </c>
      <c r="S216" s="4">
        <v>60</v>
      </c>
      <c r="T216" s="4">
        <v>7.5367553710937498</v>
      </c>
      <c r="U216" s="26">
        <v>44776.546780335651</v>
      </c>
      <c r="V216" s="29">
        <f t="shared" si="22"/>
        <v>105.821</v>
      </c>
      <c r="W216" s="4">
        <v>7.3885898590087891</v>
      </c>
      <c r="X216" s="4">
        <v>60.05</v>
      </c>
      <c r="Y216" s="4">
        <v>7.4564575195312504</v>
      </c>
      <c r="AA216">
        <f t="shared" si="23"/>
        <v>105</v>
      </c>
    </row>
    <row r="217" spans="1:27" x14ac:dyDescent="0.3">
      <c r="A217" s="26">
        <v>44776.512068252312</v>
      </c>
      <c r="B217" s="29">
        <f t="shared" si="19"/>
        <v>105.697</v>
      </c>
      <c r="C217" s="4">
        <v>7.0061202049255371</v>
      </c>
      <c r="D217" s="4">
        <v>59.98</v>
      </c>
      <c r="E217" s="4">
        <v>7.0732177734375004</v>
      </c>
      <c r="F217" s="32">
        <v>44776.519470671294</v>
      </c>
      <c r="G217" s="29">
        <f t="shared" si="18"/>
        <v>105.26600000000001</v>
      </c>
      <c r="H217" s="4">
        <v>7.6531801223754883</v>
      </c>
      <c r="I217" s="4">
        <v>60.03</v>
      </c>
      <c r="J217" s="4">
        <v>7.7812988281250002</v>
      </c>
      <c r="K217" s="26">
        <v>44776.526729513891</v>
      </c>
      <c r="L217" s="29">
        <f t="shared" si="20"/>
        <v>105.43</v>
      </c>
      <c r="M217" s="4">
        <v>7.555689811706543</v>
      </c>
      <c r="N217" s="4">
        <v>60.05</v>
      </c>
      <c r="O217" s="4">
        <v>7.6864013671875</v>
      </c>
      <c r="P217" s="26">
        <v>44776.539656782406</v>
      </c>
      <c r="Q217" s="29">
        <f t="shared" si="21"/>
        <v>105.346</v>
      </c>
      <c r="R217" s="4">
        <v>7.4009499549865723</v>
      </c>
      <c r="S217" s="4">
        <v>60</v>
      </c>
      <c r="T217" s="4">
        <v>7.5367553710937498</v>
      </c>
      <c r="U217" s="26">
        <v>44776.546785393519</v>
      </c>
      <c r="V217" s="29">
        <f t="shared" si="22"/>
        <v>105.258</v>
      </c>
      <c r="W217" s="4">
        <v>7.3885898590087891</v>
      </c>
      <c r="X217" s="4">
        <v>60.05</v>
      </c>
      <c r="Y217" s="4">
        <v>7.4929565429687504</v>
      </c>
      <c r="AA217">
        <f t="shared" si="23"/>
        <v>106</v>
      </c>
    </row>
    <row r="218" spans="1:27" x14ac:dyDescent="0.3">
      <c r="A218" s="26">
        <v>44776.512068263888</v>
      </c>
      <c r="B218" s="29">
        <f t="shared" si="19"/>
        <v>106.69799999999999</v>
      </c>
      <c r="C218" s="4">
        <v>7.0061202049255371</v>
      </c>
      <c r="D218" s="4">
        <v>59.98</v>
      </c>
      <c r="E218" s="4">
        <v>7.1097167968750004</v>
      </c>
      <c r="F218" s="32">
        <v>44776.51947068287</v>
      </c>
      <c r="G218" s="29">
        <f t="shared" si="18"/>
        <v>106.267</v>
      </c>
      <c r="H218" s="4">
        <v>7.6531801223754883</v>
      </c>
      <c r="I218" s="4">
        <v>60.03</v>
      </c>
      <c r="J218" s="4">
        <v>7.8177978515625002</v>
      </c>
      <c r="K218" s="26">
        <v>44776.526741111113</v>
      </c>
      <c r="L218" s="29">
        <f t="shared" si="20"/>
        <v>106.432</v>
      </c>
      <c r="M218" s="4">
        <v>7.6030597686767578</v>
      </c>
      <c r="N218" s="4">
        <v>60.05</v>
      </c>
      <c r="O218" s="4">
        <v>7.6864013671875</v>
      </c>
      <c r="P218" s="26">
        <v>44776.539668796293</v>
      </c>
      <c r="Q218" s="29">
        <f t="shared" si="21"/>
        <v>106.384</v>
      </c>
      <c r="R218" s="4">
        <v>7.4009499549865723</v>
      </c>
      <c r="S218" s="4">
        <v>60</v>
      </c>
      <c r="T218" s="4">
        <v>7.5732543945312498</v>
      </c>
      <c r="U218" s="26">
        <v>44776.546791921297</v>
      </c>
      <c r="V218" s="29">
        <f t="shared" si="22"/>
        <v>106.822</v>
      </c>
      <c r="W218" s="4">
        <v>7.4283599853515625</v>
      </c>
      <c r="X218" s="4">
        <v>60.05</v>
      </c>
      <c r="Y218" s="4">
        <v>7.4929565429687504</v>
      </c>
      <c r="AA218">
        <f t="shared" si="23"/>
        <v>106</v>
      </c>
    </row>
    <row r="219" spans="1:27" x14ac:dyDescent="0.3">
      <c r="A219" s="26">
        <v>44776.51207986111</v>
      </c>
      <c r="B219" s="29">
        <f t="shared" si="19"/>
        <v>106.7</v>
      </c>
      <c r="C219" s="4">
        <v>7.0547499656677246</v>
      </c>
      <c r="D219" s="4">
        <v>59.98</v>
      </c>
      <c r="E219" s="4">
        <v>7.1097167968750004</v>
      </c>
      <c r="F219" s="32">
        <v>44776.519482291667</v>
      </c>
      <c r="G219" s="29">
        <f t="shared" si="18"/>
        <v>106.27</v>
      </c>
      <c r="H219" s="4">
        <v>7.7080202102661133</v>
      </c>
      <c r="I219" s="4">
        <v>60.03</v>
      </c>
      <c r="J219" s="4">
        <v>7.8177978515625002</v>
      </c>
      <c r="K219" s="26">
        <v>44776.526741122689</v>
      </c>
      <c r="L219" s="29">
        <f t="shared" si="20"/>
        <v>106.43300000000001</v>
      </c>
      <c r="M219" s="4">
        <v>7.6030597686767578</v>
      </c>
      <c r="N219" s="4">
        <v>60.05</v>
      </c>
      <c r="O219" s="4">
        <v>7.722900390625</v>
      </c>
      <c r="P219" s="26">
        <v>44776.539668831021</v>
      </c>
      <c r="Q219" s="29">
        <f t="shared" si="21"/>
        <v>106.387</v>
      </c>
      <c r="R219" s="4">
        <v>7.4524102210998535</v>
      </c>
      <c r="S219" s="4">
        <v>60</v>
      </c>
      <c r="T219" s="4">
        <v>7.5732543945312498</v>
      </c>
      <c r="U219" s="26">
        <v>44776.546797002316</v>
      </c>
      <c r="V219" s="29">
        <f t="shared" si="22"/>
        <v>106.261</v>
      </c>
      <c r="W219" s="4">
        <v>7.4283599853515625</v>
      </c>
      <c r="X219" s="4">
        <v>60.05</v>
      </c>
      <c r="Y219" s="4">
        <v>7.5331054687499996</v>
      </c>
      <c r="AA219">
        <f t="shared" si="23"/>
        <v>107</v>
      </c>
    </row>
    <row r="220" spans="1:27" x14ac:dyDescent="0.3">
      <c r="A220" s="26">
        <v>44776.512079872686</v>
      </c>
      <c r="B220" s="29">
        <f t="shared" si="19"/>
        <v>107.70099999999999</v>
      </c>
      <c r="C220" s="4">
        <v>7.0547499656677246</v>
      </c>
      <c r="D220" s="4">
        <v>59.98</v>
      </c>
      <c r="E220" s="4">
        <v>7.1462158203125004</v>
      </c>
      <c r="F220" s="32">
        <v>44776.519482303243</v>
      </c>
      <c r="G220" s="29">
        <f t="shared" si="18"/>
        <v>107.271</v>
      </c>
      <c r="H220" s="4">
        <v>7.7080202102661133</v>
      </c>
      <c r="I220" s="4">
        <v>60.03</v>
      </c>
      <c r="J220" s="4">
        <v>7.8542968750000002</v>
      </c>
      <c r="K220" s="26">
        <v>44776.526752731479</v>
      </c>
      <c r="L220" s="29">
        <f t="shared" si="20"/>
        <v>107.43600000000001</v>
      </c>
      <c r="M220" s="4">
        <v>7.6573801040649414</v>
      </c>
      <c r="N220" s="4">
        <v>60.05</v>
      </c>
      <c r="O220" s="4">
        <v>7.722900390625</v>
      </c>
      <c r="P220" s="26">
        <v>44776.539680381946</v>
      </c>
      <c r="Q220" s="29">
        <f t="shared" si="21"/>
        <v>107.38500000000001</v>
      </c>
      <c r="R220" s="4">
        <v>7.4524102210998535</v>
      </c>
      <c r="S220" s="4">
        <v>60</v>
      </c>
      <c r="T220" s="4">
        <v>7.6097534179687498</v>
      </c>
      <c r="U220" s="26">
        <v>44776.546803495374</v>
      </c>
      <c r="V220" s="29">
        <f t="shared" si="22"/>
        <v>107.822</v>
      </c>
      <c r="W220" s="4">
        <v>7.4739899635314941</v>
      </c>
      <c r="X220" s="4">
        <v>60.05</v>
      </c>
      <c r="Y220" s="4">
        <v>7.5331054687499996</v>
      </c>
      <c r="AA220">
        <f t="shared" si="23"/>
        <v>107</v>
      </c>
    </row>
    <row r="221" spans="1:27" x14ac:dyDescent="0.3">
      <c r="A221" s="26">
        <v>44776.512091481483</v>
      </c>
      <c r="B221" s="29">
        <f t="shared" si="19"/>
        <v>107.70399999999999</v>
      </c>
      <c r="C221" s="4">
        <v>7.0547499656677246</v>
      </c>
      <c r="D221" s="4">
        <v>59.98</v>
      </c>
      <c r="E221" s="4">
        <v>7.1462158203125004</v>
      </c>
      <c r="F221" s="32">
        <v>44776.519493888889</v>
      </c>
      <c r="G221" s="29">
        <f t="shared" si="18"/>
        <v>107.27200000000001</v>
      </c>
      <c r="H221" s="4">
        <v>7.7594799995422363</v>
      </c>
      <c r="I221" s="4">
        <v>60.03</v>
      </c>
      <c r="J221" s="4">
        <v>7.8542968750000002</v>
      </c>
      <c r="K221" s="26">
        <v>44776.526752743055</v>
      </c>
      <c r="L221" s="29">
        <f t="shared" si="20"/>
        <v>107.437</v>
      </c>
      <c r="M221" s="4">
        <v>7.6573801040649414</v>
      </c>
      <c r="N221" s="4">
        <v>60.05</v>
      </c>
      <c r="O221" s="4">
        <v>7.7593994140625</v>
      </c>
      <c r="P221" s="26">
        <v>44776.539680439811</v>
      </c>
      <c r="Q221" s="29">
        <f t="shared" si="21"/>
        <v>107.39</v>
      </c>
      <c r="R221" s="4">
        <v>7.5068697929382324</v>
      </c>
      <c r="S221" s="4">
        <v>60</v>
      </c>
      <c r="T221" s="4">
        <v>7.6097534179687498</v>
      </c>
      <c r="U221" s="26">
        <v>44776.546808599538</v>
      </c>
      <c r="V221" s="29">
        <f t="shared" si="22"/>
        <v>107.26300000000001</v>
      </c>
      <c r="W221" s="4">
        <v>7.4739899635314941</v>
      </c>
      <c r="X221" s="4">
        <v>60.05</v>
      </c>
      <c r="Y221" s="4">
        <v>7.5696044921874996</v>
      </c>
      <c r="AA221">
        <f t="shared" si="23"/>
        <v>108</v>
      </c>
    </row>
    <row r="222" spans="1:27" x14ac:dyDescent="0.3">
      <c r="A222" s="26">
        <v>44776.512091493052</v>
      </c>
      <c r="B222" s="29">
        <f t="shared" si="19"/>
        <v>108.705</v>
      </c>
      <c r="C222" s="4">
        <v>7.0547499656677246</v>
      </c>
      <c r="D222" s="4">
        <v>59.98</v>
      </c>
      <c r="E222" s="4">
        <v>7.1827148437500004</v>
      </c>
      <c r="F222" s="32">
        <v>44776.519493900465</v>
      </c>
      <c r="G222" s="29">
        <f t="shared" si="18"/>
        <v>108.273</v>
      </c>
      <c r="H222" s="4">
        <v>7.7594799995422363</v>
      </c>
      <c r="I222" s="4">
        <v>60.03</v>
      </c>
      <c r="J222" s="4">
        <v>7.8542968750000002</v>
      </c>
      <c r="K222" s="26">
        <v>44776.526764351853</v>
      </c>
      <c r="L222" s="29">
        <f t="shared" si="20"/>
        <v>108.44</v>
      </c>
      <c r="M222" s="4">
        <v>7.7060098648071289</v>
      </c>
      <c r="N222" s="4">
        <v>60.05</v>
      </c>
      <c r="O222" s="4">
        <v>7.7593994140625</v>
      </c>
      <c r="P222" s="26">
        <v>44776.539691979167</v>
      </c>
      <c r="Q222" s="29">
        <f t="shared" si="21"/>
        <v>108.387</v>
      </c>
      <c r="R222" s="4">
        <v>7.5068697929382324</v>
      </c>
      <c r="S222" s="4">
        <v>60</v>
      </c>
      <c r="T222" s="4">
        <v>7.6462524414062498</v>
      </c>
      <c r="U222" s="26">
        <v>44776.546813912035</v>
      </c>
      <c r="V222" s="29">
        <f t="shared" si="22"/>
        <v>108.72199999999999</v>
      </c>
      <c r="W222" s="4">
        <v>7.4739899635314941</v>
      </c>
      <c r="X222" s="4">
        <v>60</v>
      </c>
      <c r="Y222" s="4">
        <v>7.5696044921874996</v>
      </c>
      <c r="AA222">
        <f t="shared" si="23"/>
        <v>108</v>
      </c>
    </row>
    <row r="223" spans="1:27" x14ac:dyDescent="0.3">
      <c r="A223" s="26">
        <v>44776.512103078705</v>
      </c>
      <c r="B223" s="29">
        <f t="shared" si="19"/>
        <v>108.706</v>
      </c>
      <c r="C223" s="4">
        <v>7.099949836730957</v>
      </c>
      <c r="D223" s="4">
        <v>59.98</v>
      </c>
      <c r="E223" s="4">
        <v>7.1827148437500004</v>
      </c>
      <c r="F223" s="32">
        <v>44776.519505509263</v>
      </c>
      <c r="G223" s="29">
        <f t="shared" si="18"/>
        <v>108.276</v>
      </c>
      <c r="H223" s="4">
        <v>7.7860097885131836</v>
      </c>
      <c r="I223" s="4">
        <v>60.03</v>
      </c>
      <c r="J223" s="4">
        <v>7.8542968750000002</v>
      </c>
      <c r="K223" s="26">
        <v>44776.526764363429</v>
      </c>
      <c r="L223" s="29">
        <f t="shared" si="20"/>
        <v>108.441</v>
      </c>
      <c r="M223" s="4">
        <v>7.7060098648071289</v>
      </c>
      <c r="N223" s="4">
        <v>60.05</v>
      </c>
      <c r="O223" s="4">
        <v>7.7958984375</v>
      </c>
      <c r="P223" s="26">
        <v>44776.53969203704</v>
      </c>
      <c r="Q223" s="29">
        <f t="shared" si="21"/>
        <v>108.392</v>
      </c>
      <c r="R223" s="4">
        <v>7.5577502250671387</v>
      </c>
      <c r="S223" s="4">
        <v>60</v>
      </c>
      <c r="T223" s="4">
        <v>7.6462524414062498</v>
      </c>
      <c r="U223" s="26">
        <v>44776.546815081019</v>
      </c>
      <c r="V223" s="29">
        <f t="shared" si="22"/>
        <v>108.82299999999999</v>
      </c>
      <c r="W223" s="4">
        <v>7.4739899635314941</v>
      </c>
      <c r="X223" s="4">
        <v>60</v>
      </c>
      <c r="Y223" s="4">
        <v>7.5696044921874996</v>
      </c>
      <c r="AA223">
        <f t="shared" si="23"/>
        <v>109</v>
      </c>
    </row>
    <row r="224" spans="1:27" x14ac:dyDescent="0.3">
      <c r="A224" s="26">
        <v>44776.512103090281</v>
      </c>
      <c r="B224" s="29">
        <f t="shared" si="19"/>
        <v>109.70699999999999</v>
      </c>
      <c r="C224" s="4">
        <v>7.099949836730957</v>
      </c>
      <c r="D224" s="4">
        <v>59.98</v>
      </c>
      <c r="E224" s="4">
        <v>7.2192138671875004</v>
      </c>
      <c r="F224" s="32">
        <v>44776.519505520831</v>
      </c>
      <c r="G224" s="29">
        <f t="shared" si="18"/>
        <v>109.277</v>
      </c>
      <c r="H224" s="4">
        <v>7.7860097885131836</v>
      </c>
      <c r="I224" s="4">
        <v>60.03</v>
      </c>
      <c r="J224" s="4">
        <v>7.8907958984375002</v>
      </c>
      <c r="K224" s="26">
        <v>44776.526775949074</v>
      </c>
      <c r="L224" s="29">
        <f t="shared" si="20"/>
        <v>109.44199999999999</v>
      </c>
      <c r="M224" s="4">
        <v>7.7060098648071289</v>
      </c>
      <c r="N224" s="4">
        <v>60.05</v>
      </c>
      <c r="O224" s="4">
        <v>7.7958984375</v>
      </c>
      <c r="P224" s="26">
        <v>44776.539703599534</v>
      </c>
      <c r="Q224" s="29">
        <f t="shared" si="21"/>
        <v>109.39100000000001</v>
      </c>
      <c r="R224" s="4">
        <v>7.5577502250671387</v>
      </c>
      <c r="S224" s="4">
        <v>60</v>
      </c>
      <c r="T224" s="4">
        <v>7.6827514648437498</v>
      </c>
      <c r="U224" s="26">
        <v>44776.546820208336</v>
      </c>
      <c r="V224" s="29">
        <f t="shared" si="22"/>
        <v>109.26600000000001</v>
      </c>
      <c r="W224" s="4">
        <v>7.4739899635314941</v>
      </c>
      <c r="X224" s="4">
        <v>60</v>
      </c>
      <c r="Y224" s="4">
        <v>7.6024536132812504</v>
      </c>
      <c r="AA224">
        <f t="shared" si="23"/>
        <v>109</v>
      </c>
    </row>
    <row r="225" spans="1:27" x14ac:dyDescent="0.3">
      <c r="A225" s="26">
        <v>44776.512114710647</v>
      </c>
      <c r="B225" s="29">
        <f t="shared" si="19"/>
        <v>109.711</v>
      </c>
      <c r="C225" s="4">
        <v>7.1606001853942871</v>
      </c>
      <c r="D225" s="4">
        <v>59.98</v>
      </c>
      <c r="E225" s="4">
        <v>7.2192138671875004</v>
      </c>
      <c r="F225" s="32">
        <v>44776.519517118053</v>
      </c>
      <c r="G225" s="29">
        <f t="shared" si="18"/>
        <v>109.279</v>
      </c>
      <c r="H225" s="4">
        <v>7.8552799224853516</v>
      </c>
      <c r="I225" s="4">
        <v>60.03</v>
      </c>
      <c r="J225" s="4">
        <v>7.8907958984375002</v>
      </c>
      <c r="K225" s="26">
        <v>44776.52677596065</v>
      </c>
      <c r="L225" s="29">
        <f t="shared" si="20"/>
        <v>109.443</v>
      </c>
      <c r="M225" s="4">
        <v>7.7060098648071289</v>
      </c>
      <c r="N225" s="4">
        <v>60.05</v>
      </c>
      <c r="O225" s="4">
        <v>7.8323974609375</v>
      </c>
      <c r="P225" s="26">
        <v>44776.539703645831</v>
      </c>
      <c r="Q225" s="29">
        <f t="shared" si="21"/>
        <v>109.395</v>
      </c>
      <c r="R225" s="4">
        <v>7.5577502250671387</v>
      </c>
      <c r="S225" s="4">
        <v>60</v>
      </c>
      <c r="T225" s="4">
        <v>7.6827514648437498</v>
      </c>
      <c r="U225" s="26">
        <v>44776.546826666665</v>
      </c>
      <c r="V225" s="29">
        <f t="shared" si="22"/>
        <v>109.824</v>
      </c>
      <c r="W225" s="4">
        <v>7.5323600769042969</v>
      </c>
      <c r="X225" s="4">
        <v>60</v>
      </c>
      <c r="Y225" s="4">
        <v>7.6024536132812504</v>
      </c>
      <c r="AA225">
        <f t="shared" si="23"/>
        <v>110</v>
      </c>
    </row>
    <row r="226" spans="1:27" x14ac:dyDescent="0.3">
      <c r="A226" s="26">
        <v>44776.512114722223</v>
      </c>
      <c r="B226" s="29">
        <f t="shared" si="19"/>
        <v>110.712</v>
      </c>
      <c r="C226" s="4">
        <v>7.1606001853942871</v>
      </c>
      <c r="D226" s="4">
        <v>59.98</v>
      </c>
      <c r="E226" s="4">
        <v>7.26666259765625</v>
      </c>
      <c r="F226" s="32">
        <v>44776.519517141205</v>
      </c>
      <c r="G226" s="29">
        <f t="shared" si="18"/>
        <v>110.28100000000001</v>
      </c>
      <c r="H226" s="4">
        <v>7.8552799224853516</v>
      </c>
      <c r="I226" s="4">
        <v>60.03</v>
      </c>
      <c r="J226" s="4">
        <v>7.9309448242187504</v>
      </c>
      <c r="K226" s="26">
        <v>44776.526787581017</v>
      </c>
      <c r="L226" s="29">
        <f t="shared" si="20"/>
        <v>110.447</v>
      </c>
      <c r="M226" s="4">
        <v>7.7686100006103516</v>
      </c>
      <c r="N226" s="4">
        <v>60.05</v>
      </c>
      <c r="O226" s="4">
        <v>7.8323974609375</v>
      </c>
      <c r="P226" s="26">
        <v>44776.539715196763</v>
      </c>
      <c r="Q226" s="29">
        <f t="shared" si="21"/>
        <v>110.393</v>
      </c>
      <c r="R226" s="4">
        <v>7.5577502250671387</v>
      </c>
      <c r="S226" s="4">
        <v>60</v>
      </c>
      <c r="T226" s="4">
        <v>7.7192504882812498</v>
      </c>
      <c r="U226" s="26">
        <v>44776.546831805557</v>
      </c>
      <c r="V226" s="29">
        <f t="shared" si="22"/>
        <v>110.268</v>
      </c>
      <c r="W226" s="4">
        <v>7.5323600769042969</v>
      </c>
      <c r="X226" s="4">
        <v>60</v>
      </c>
      <c r="Y226" s="4">
        <v>7.6389526367187504</v>
      </c>
      <c r="AA226">
        <f t="shared" si="23"/>
        <v>110</v>
      </c>
    </row>
    <row r="227" spans="1:27" x14ac:dyDescent="0.3">
      <c r="A227" s="26">
        <v>44776.512126331021</v>
      </c>
      <c r="B227" s="29">
        <f t="shared" si="19"/>
        <v>110.715</v>
      </c>
      <c r="C227" s="4">
        <v>7.2111301422119141</v>
      </c>
      <c r="D227" s="4">
        <v>59.98</v>
      </c>
      <c r="E227" s="4">
        <v>7.26666259765625</v>
      </c>
      <c r="F227" s="32">
        <v>44776.519528738427</v>
      </c>
      <c r="G227" s="29">
        <f t="shared" si="18"/>
        <v>110.283</v>
      </c>
      <c r="H227" s="4">
        <v>7.8552799224853516</v>
      </c>
      <c r="I227" s="4">
        <v>60.03</v>
      </c>
      <c r="J227" s="4">
        <v>7.9309448242187504</v>
      </c>
      <c r="K227" s="26">
        <v>44776.526787592593</v>
      </c>
      <c r="L227" s="29">
        <f t="shared" si="20"/>
        <v>110.44799999999999</v>
      </c>
      <c r="M227" s="4">
        <v>7.7686100006103516</v>
      </c>
      <c r="N227" s="4">
        <v>60.05</v>
      </c>
      <c r="O227" s="4">
        <v>7.868896484375</v>
      </c>
      <c r="P227" s="26">
        <v>44776.539715243052</v>
      </c>
      <c r="Q227" s="29">
        <f t="shared" si="21"/>
        <v>110.39700000000001</v>
      </c>
      <c r="R227" s="4">
        <v>7.5972700119018555</v>
      </c>
      <c r="S227" s="4">
        <v>60</v>
      </c>
      <c r="T227" s="4">
        <v>7.7192504882812498</v>
      </c>
      <c r="U227" s="26">
        <v>44776.546838252318</v>
      </c>
      <c r="V227" s="29">
        <f t="shared" si="22"/>
        <v>110.825</v>
      </c>
      <c r="W227" s="4">
        <v>7.5824599266052246</v>
      </c>
      <c r="X227" s="4">
        <v>60</v>
      </c>
      <c r="Y227" s="4">
        <v>7.6389526367187504</v>
      </c>
      <c r="AA227">
        <f t="shared" si="23"/>
        <v>111</v>
      </c>
    </row>
    <row r="228" spans="1:27" x14ac:dyDescent="0.3">
      <c r="A228" s="26">
        <v>44776.51212634259</v>
      </c>
      <c r="B228" s="29">
        <f t="shared" si="19"/>
        <v>111.71599999999999</v>
      </c>
      <c r="C228" s="4">
        <v>7.2111301422119141</v>
      </c>
      <c r="D228" s="4">
        <v>59.98</v>
      </c>
      <c r="E228" s="4">
        <v>7.30316162109375</v>
      </c>
      <c r="F228" s="32">
        <v>44776.519528750003</v>
      </c>
      <c r="G228" s="29">
        <f t="shared" si="18"/>
        <v>111.28400000000001</v>
      </c>
      <c r="H228" s="4">
        <v>7.8552799224853516</v>
      </c>
      <c r="I228" s="4">
        <v>60.03</v>
      </c>
      <c r="J228" s="4">
        <v>7.9637939453125002</v>
      </c>
      <c r="K228" s="26">
        <v>44776.526799189814</v>
      </c>
      <c r="L228" s="29">
        <f t="shared" si="20"/>
        <v>111.45</v>
      </c>
      <c r="M228" s="4">
        <v>7.8214998245239258</v>
      </c>
      <c r="N228" s="4">
        <v>60.05</v>
      </c>
      <c r="O228" s="4">
        <v>7.868896484375</v>
      </c>
      <c r="P228" s="26">
        <v>44776.539726782408</v>
      </c>
      <c r="Q228" s="29">
        <f t="shared" si="21"/>
        <v>111.39400000000001</v>
      </c>
      <c r="R228" s="4">
        <v>7.5972700119018555</v>
      </c>
      <c r="S228" s="4">
        <v>60</v>
      </c>
      <c r="T228" s="4">
        <v>7.7557495117187498</v>
      </c>
      <c r="U228" s="26">
        <v>44776.546844594908</v>
      </c>
      <c r="V228" s="29">
        <f t="shared" si="22"/>
        <v>111.373</v>
      </c>
      <c r="W228" s="4">
        <v>7.5824599266052246</v>
      </c>
      <c r="X228" s="4">
        <v>60</v>
      </c>
      <c r="Y228" s="4">
        <v>7.6754516601562504</v>
      </c>
      <c r="AA228">
        <f t="shared" si="23"/>
        <v>111</v>
      </c>
    </row>
    <row r="229" spans="1:27" x14ac:dyDescent="0.3">
      <c r="A229" s="26">
        <v>44776.512137939812</v>
      </c>
      <c r="B229" s="29">
        <f t="shared" si="19"/>
        <v>111.718</v>
      </c>
      <c r="C229" s="4">
        <v>7.2111301422119141</v>
      </c>
      <c r="D229" s="4">
        <v>59.98</v>
      </c>
      <c r="E229" s="4">
        <v>7.30316162109375</v>
      </c>
      <c r="F229" s="32">
        <v>44776.519540358793</v>
      </c>
      <c r="G229" s="29">
        <f t="shared" si="18"/>
        <v>111.28700000000001</v>
      </c>
      <c r="H229" s="4">
        <v>7.8919401168823242</v>
      </c>
      <c r="I229" s="4">
        <v>60.03</v>
      </c>
      <c r="J229" s="4">
        <v>7.9637939453125002</v>
      </c>
      <c r="K229" s="26">
        <v>44776.526799201391</v>
      </c>
      <c r="L229" s="29">
        <f t="shared" si="20"/>
        <v>111.45099999999999</v>
      </c>
      <c r="M229" s="4">
        <v>7.8214998245239258</v>
      </c>
      <c r="N229" s="4">
        <v>60.05</v>
      </c>
      <c r="O229" s="4">
        <v>7.9053955078125</v>
      </c>
      <c r="P229" s="26">
        <v>44776.53972685185</v>
      </c>
      <c r="Q229" s="29">
        <f t="shared" si="21"/>
        <v>111.4</v>
      </c>
      <c r="R229" s="4">
        <v>7.6361699104309082</v>
      </c>
      <c r="S229" s="4">
        <v>60</v>
      </c>
      <c r="T229" s="4">
        <v>7.7557495117187498</v>
      </c>
      <c r="U229" s="26">
        <v>44776.546849849539</v>
      </c>
      <c r="V229" s="29">
        <f t="shared" si="22"/>
        <v>111.827</v>
      </c>
      <c r="W229" s="4">
        <v>7.5824599266052246</v>
      </c>
      <c r="X229" s="4">
        <v>60</v>
      </c>
      <c r="Y229" s="4">
        <v>7.6754516601562504</v>
      </c>
      <c r="AA229">
        <f t="shared" si="23"/>
        <v>112</v>
      </c>
    </row>
    <row r="230" spans="1:27" x14ac:dyDescent="0.3">
      <c r="A230" s="26">
        <v>44776.512137951388</v>
      </c>
      <c r="B230" s="29">
        <f t="shared" si="19"/>
        <v>112.71899999999999</v>
      </c>
      <c r="C230" s="4">
        <v>7.2111301422119141</v>
      </c>
      <c r="D230" s="4">
        <v>59.98</v>
      </c>
      <c r="E230" s="4">
        <v>7.33966064453125</v>
      </c>
      <c r="F230" s="32">
        <v>44776.519540370369</v>
      </c>
      <c r="G230" s="29">
        <f t="shared" si="18"/>
        <v>112.288</v>
      </c>
      <c r="H230" s="4">
        <v>7.8919401168823242</v>
      </c>
      <c r="I230" s="4">
        <v>60.03</v>
      </c>
      <c r="J230" s="4">
        <v>8.0002929687499993</v>
      </c>
      <c r="K230" s="26">
        <v>44776.526810810188</v>
      </c>
      <c r="L230" s="29">
        <f t="shared" si="20"/>
        <v>112.45399999999999</v>
      </c>
      <c r="M230" s="4">
        <v>7.8469099998474121</v>
      </c>
      <c r="N230" s="4">
        <v>60.05</v>
      </c>
      <c r="O230" s="4">
        <v>7.9053955078125</v>
      </c>
      <c r="P230" s="26">
        <v>44776.539738391206</v>
      </c>
      <c r="Q230" s="29">
        <f t="shared" si="21"/>
        <v>112.39700000000001</v>
      </c>
      <c r="R230" s="4">
        <v>7.6361699104309082</v>
      </c>
      <c r="S230" s="4">
        <v>60</v>
      </c>
      <c r="T230" s="4">
        <v>7.7922485351562498</v>
      </c>
      <c r="U230" s="26">
        <v>44776.54685619213</v>
      </c>
      <c r="V230" s="29">
        <f t="shared" si="22"/>
        <v>112.375</v>
      </c>
      <c r="W230" s="4">
        <v>7.5824599266052246</v>
      </c>
      <c r="X230" s="4">
        <v>60</v>
      </c>
      <c r="Y230" s="4">
        <v>7.7484497070312504</v>
      </c>
      <c r="AA230">
        <f t="shared" si="23"/>
        <v>112</v>
      </c>
    </row>
    <row r="231" spans="1:27" x14ac:dyDescent="0.3">
      <c r="A231" s="26">
        <v>44776.512149560185</v>
      </c>
      <c r="B231" s="29">
        <f t="shared" si="19"/>
        <v>112.72199999999999</v>
      </c>
      <c r="C231" s="4">
        <v>7.2462801933288574</v>
      </c>
      <c r="D231" s="4">
        <v>59.98</v>
      </c>
      <c r="E231" s="4">
        <v>7.33966064453125</v>
      </c>
      <c r="F231" s="32">
        <v>44776.519551967591</v>
      </c>
      <c r="G231" s="29">
        <f t="shared" si="18"/>
        <v>112.29</v>
      </c>
      <c r="H231" s="4">
        <v>7.9359397888183594</v>
      </c>
      <c r="I231" s="4">
        <v>60.03</v>
      </c>
      <c r="J231" s="4">
        <v>8.0002929687499993</v>
      </c>
      <c r="K231" s="26">
        <v>44776.526810821757</v>
      </c>
      <c r="L231" s="29">
        <f t="shared" si="20"/>
        <v>112.455</v>
      </c>
      <c r="M231" s="4">
        <v>7.8469099998474121</v>
      </c>
      <c r="N231" s="4">
        <v>60.05</v>
      </c>
      <c r="O231" s="4">
        <v>7.94189453125</v>
      </c>
      <c r="P231" s="26">
        <v>44776.539738460648</v>
      </c>
      <c r="Q231" s="29">
        <f t="shared" si="21"/>
        <v>112.40300000000001</v>
      </c>
      <c r="R231" s="4">
        <v>7.7091097831726074</v>
      </c>
      <c r="S231" s="4">
        <v>60</v>
      </c>
      <c r="T231" s="4">
        <v>7.7922485351562498</v>
      </c>
      <c r="U231" s="26">
        <v>44776.546861435185</v>
      </c>
      <c r="V231" s="29">
        <f t="shared" si="22"/>
        <v>112.828</v>
      </c>
      <c r="W231" s="4">
        <v>7.6291399002075195</v>
      </c>
      <c r="X231" s="4">
        <v>60</v>
      </c>
      <c r="Y231" s="4">
        <v>7.7484497070312504</v>
      </c>
      <c r="AA231">
        <f t="shared" si="23"/>
        <v>113</v>
      </c>
    </row>
    <row r="232" spans="1:27" x14ac:dyDescent="0.3">
      <c r="A232" s="26">
        <v>44776.512149571761</v>
      </c>
      <c r="B232" s="29">
        <f t="shared" si="19"/>
        <v>113.723</v>
      </c>
      <c r="C232" s="4">
        <v>7.2462801933288574</v>
      </c>
      <c r="D232" s="4">
        <v>59.98</v>
      </c>
      <c r="E232" s="4">
        <v>7.3798095703125002</v>
      </c>
      <c r="F232" s="32">
        <v>44776.519551979167</v>
      </c>
      <c r="G232" s="29">
        <f t="shared" si="18"/>
        <v>113.291</v>
      </c>
      <c r="H232" s="4">
        <v>7.9359397888183594</v>
      </c>
      <c r="I232" s="4">
        <v>60.03</v>
      </c>
      <c r="J232" s="4">
        <v>8.0367919921874993</v>
      </c>
      <c r="K232" s="26">
        <v>44776.52682240741</v>
      </c>
      <c r="L232" s="29">
        <f t="shared" si="20"/>
        <v>113.456</v>
      </c>
      <c r="M232" s="4">
        <v>7.8469099998474121</v>
      </c>
      <c r="N232" s="4">
        <v>60.05</v>
      </c>
      <c r="O232" s="4">
        <v>7.94189453125</v>
      </c>
      <c r="P232" s="26">
        <v>44776.539749988428</v>
      </c>
      <c r="Q232" s="29">
        <f t="shared" si="21"/>
        <v>113.399</v>
      </c>
      <c r="R232" s="4">
        <v>7.7091097831726074</v>
      </c>
      <c r="S232" s="4">
        <v>60</v>
      </c>
      <c r="T232" s="4">
        <v>7.8287475585937498</v>
      </c>
      <c r="U232" s="26">
        <v>44776.546867812503</v>
      </c>
      <c r="V232" s="29">
        <f t="shared" si="22"/>
        <v>113.379</v>
      </c>
      <c r="W232" s="4">
        <v>7.6291399002075195</v>
      </c>
      <c r="X232" s="4">
        <v>60</v>
      </c>
      <c r="Y232" s="4">
        <v>7.7484497070312504</v>
      </c>
      <c r="AA232">
        <f t="shared" si="23"/>
        <v>113</v>
      </c>
    </row>
    <row r="233" spans="1:27" x14ac:dyDescent="0.3">
      <c r="A233" s="26">
        <v>44776.512161168983</v>
      </c>
      <c r="B233" s="29">
        <f t="shared" si="19"/>
        <v>113.72499999999999</v>
      </c>
      <c r="C233" s="4">
        <v>7.2991600036621094</v>
      </c>
      <c r="D233" s="4">
        <v>59.98</v>
      </c>
      <c r="E233" s="4">
        <v>7.3798095703125002</v>
      </c>
      <c r="F233" s="32">
        <v>44776.519563587965</v>
      </c>
      <c r="G233" s="29">
        <f t="shared" si="18"/>
        <v>113.294</v>
      </c>
      <c r="H233" s="4">
        <v>7.9806399345397949</v>
      </c>
      <c r="I233" s="4">
        <v>60.03</v>
      </c>
      <c r="J233" s="4">
        <v>8.0367919921874993</v>
      </c>
      <c r="K233" s="26">
        <v>44776.526822430555</v>
      </c>
      <c r="L233" s="29">
        <f t="shared" si="20"/>
        <v>113.458</v>
      </c>
      <c r="M233" s="4">
        <v>7.8469099998474121</v>
      </c>
      <c r="N233" s="4">
        <v>60.05</v>
      </c>
      <c r="O233" s="4">
        <v>7.9783935546875</v>
      </c>
      <c r="P233" s="26">
        <v>44776.539750057869</v>
      </c>
      <c r="Q233" s="29">
        <f t="shared" si="21"/>
        <v>113.405</v>
      </c>
      <c r="R233" s="4">
        <v>7.7091097831726074</v>
      </c>
      <c r="S233" s="4">
        <v>60</v>
      </c>
      <c r="T233" s="4">
        <v>7.8287475585937498</v>
      </c>
      <c r="U233" s="26">
        <v>44776.546873032406</v>
      </c>
      <c r="V233" s="29">
        <f t="shared" si="22"/>
        <v>113.83</v>
      </c>
      <c r="W233" s="4">
        <v>7.6838397979736328</v>
      </c>
      <c r="X233" s="4">
        <v>60</v>
      </c>
      <c r="Y233" s="4">
        <v>7.7484497070312504</v>
      </c>
      <c r="AA233">
        <f t="shared" si="23"/>
        <v>114</v>
      </c>
    </row>
    <row r="234" spans="1:27" x14ac:dyDescent="0.3">
      <c r="A234" s="26">
        <v>44776.512161180559</v>
      </c>
      <c r="B234" s="29">
        <f t="shared" si="19"/>
        <v>114.726</v>
      </c>
      <c r="C234" s="4">
        <v>7.2991600036621094</v>
      </c>
      <c r="D234" s="4">
        <v>59.98</v>
      </c>
      <c r="E234" s="4">
        <v>7.4163085937500002</v>
      </c>
      <c r="F234" s="32">
        <v>44776.519563599541</v>
      </c>
      <c r="G234" s="29">
        <f t="shared" si="18"/>
        <v>114.295</v>
      </c>
      <c r="H234" s="4">
        <v>7.9806399345397949</v>
      </c>
      <c r="I234" s="4">
        <v>60.03</v>
      </c>
      <c r="J234" s="4">
        <v>8.0732910156249993</v>
      </c>
      <c r="K234" s="26">
        <v>44776.526834039352</v>
      </c>
      <c r="L234" s="29">
        <f t="shared" si="20"/>
        <v>114.461</v>
      </c>
      <c r="M234" s="4">
        <v>7.8900799751281738</v>
      </c>
      <c r="N234" s="4">
        <v>60.05</v>
      </c>
      <c r="O234" s="4">
        <v>7.9783935546875</v>
      </c>
      <c r="P234" s="26">
        <v>44776.539761597225</v>
      </c>
      <c r="Q234" s="29">
        <f t="shared" si="21"/>
        <v>114.402</v>
      </c>
      <c r="R234" s="4">
        <v>7.7091097831726074</v>
      </c>
      <c r="S234" s="4">
        <v>60</v>
      </c>
      <c r="T234" s="4">
        <v>7.8652465820312498</v>
      </c>
      <c r="U234" s="26">
        <v>44776.546879386573</v>
      </c>
      <c r="V234" s="29">
        <f t="shared" si="22"/>
        <v>114.379</v>
      </c>
      <c r="W234" s="4">
        <v>7.6838397979736328</v>
      </c>
      <c r="X234" s="4">
        <v>60</v>
      </c>
      <c r="Y234" s="4">
        <v>7.8214477539062504</v>
      </c>
      <c r="AA234">
        <f t="shared" si="23"/>
        <v>114</v>
      </c>
    </row>
    <row r="235" spans="1:27" x14ac:dyDescent="0.3">
      <c r="A235" s="26">
        <v>44776.512172789349</v>
      </c>
      <c r="B235" s="29">
        <f t="shared" si="19"/>
        <v>114.729</v>
      </c>
      <c r="C235" s="4">
        <v>7.3383598327636719</v>
      </c>
      <c r="D235" s="4">
        <v>59.98</v>
      </c>
      <c r="E235" s="4">
        <v>7.4163085937500002</v>
      </c>
      <c r="F235" s="32">
        <v>44776.519575196762</v>
      </c>
      <c r="G235" s="29">
        <f t="shared" si="18"/>
        <v>114.297</v>
      </c>
      <c r="H235" s="4">
        <v>8.0412702560424805</v>
      </c>
      <c r="I235" s="4">
        <v>60.03</v>
      </c>
      <c r="J235" s="4">
        <v>8.0732910156249993</v>
      </c>
      <c r="K235" s="26">
        <v>44776.526834050928</v>
      </c>
      <c r="L235" s="29">
        <f t="shared" si="20"/>
        <v>114.462</v>
      </c>
      <c r="M235" s="4">
        <v>7.8900799751281738</v>
      </c>
      <c r="N235" s="4">
        <v>60.05</v>
      </c>
      <c r="O235" s="4">
        <v>8.014892578125</v>
      </c>
      <c r="P235" s="26">
        <v>44776.539761666667</v>
      </c>
      <c r="Q235" s="29">
        <f t="shared" si="21"/>
        <v>114.408</v>
      </c>
      <c r="R235" s="4">
        <v>7.7421097755432129</v>
      </c>
      <c r="S235" s="4">
        <v>60</v>
      </c>
      <c r="T235" s="4">
        <v>7.8652465820312498</v>
      </c>
      <c r="U235" s="26">
        <v>44776.546884618052</v>
      </c>
      <c r="V235" s="29">
        <f t="shared" si="22"/>
        <v>114.831</v>
      </c>
      <c r="W235" s="4">
        <v>7.7346200942993164</v>
      </c>
      <c r="X235" s="4">
        <v>60</v>
      </c>
      <c r="Y235" s="4">
        <v>7.8214477539062504</v>
      </c>
      <c r="AA235">
        <f t="shared" si="23"/>
        <v>115</v>
      </c>
    </row>
    <row r="236" spans="1:27" x14ac:dyDescent="0.3">
      <c r="A236" s="26">
        <v>44776.512172800925</v>
      </c>
      <c r="B236" s="29">
        <f t="shared" si="19"/>
        <v>115.73</v>
      </c>
      <c r="C236" s="4">
        <v>7.3383598327636719</v>
      </c>
      <c r="D236" s="4">
        <v>59.98</v>
      </c>
      <c r="E236" s="4">
        <v>7.4528076171875002</v>
      </c>
      <c r="F236" s="32">
        <v>44776.519575208331</v>
      </c>
      <c r="G236" s="29">
        <f t="shared" si="18"/>
        <v>115.298</v>
      </c>
      <c r="H236" s="4">
        <v>8.0412702560424805</v>
      </c>
      <c r="I236" s="4">
        <v>60.03</v>
      </c>
      <c r="J236" s="4">
        <v>8.1097900390624993</v>
      </c>
      <c r="K236" s="26">
        <v>44776.526845659719</v>
      </c>
      <c r="L236" s="29">
        <f t="shared" si="20"/>
        <v>115.465</v>
      </c>
      <c r="M236" s="4">
        <v>7.9482998847961426</v>
      </c>
      <c r="N236" s="4">
        <v>60.05</v>
      </c>
      <c r="O236" s="4">
        <v>8.014892578125</v>
      </c>
      <c r="P236" s="26">
        <v>44776.539773182871</v>
      </c>
      <c r="Q236" s="29">
        <f t="shared" si="21"/>
        <v>115.40300000000001</v>
      </c>
      <c r="R236" s="4">
        <v>7.7421097755432129</v>
      </c>
      <c r="S236" s="4">
        <v>60</v>
      </c>
      <c r="T236" s="4">
        <v>7.9017456054687498</v>
      </c>
      <c r="U236" s="26">
        <v>44776.546890995371</v>
      </c>
      <c r="V236" s="29">
        <f t="shared" si="22"/>
        <v>115.38200000000001</v>
      </c>
      <c r="W236" s="4">
        <v>7.7346200942993164</v>
      </c>
      <c r="X236" s="4">
        <v>60</v>
      </c>
      <c r="Y236" s="4">
        <v>7.8579467773437504</v>
      </c>
      <c r="AA236">
        <f t="shared" si="23"/>
        <v>115</v>
      </c>
    </row>
    <row r="237" spans="1:27" x14ac:dyDescent="0.3">
      <c r="A237" s="26">
        <v>44776.512184398147</v>
      </c>
      <c r="B237" s="29">
        <f t="shared" si="19"/>
        <v>115.732</v>
      </c>
      <c r="C237" s="4">
        <v>7.3383598327636719</v>
      </c>
      <c r="D237" s="4">
        <v>59.98</v>
      </c>
      <c r="E237" s="4">
        <v>7.4528076171875002</v>
      </c>
      <c r="F237" s="32">
        <v>44776.519586817129</v>
      </c>
      <c r="G237" s="29">
        <f t="shared" si="18"/>
        <v>115.301</v>
      </c>
      <c r="H237" s="4">
        <v>8.0888700485229492</v>
      </c>
      <c r="I237" s="4">
        <v>60.03</v>
      </c>
      <c r="J237" s="4">
        <v>8.1097900390624993</v>
      </c>
      <c r="K237" s="26">
        <v>44776.526845671295</v>
      </c>
      <c r="L237" s="29">
        <f t="shared" si="20"/>
        <v>115.46599999999999</v>
      </c>
      <c r="M237" s="4">
        <v>7.9482998847961426</v>
      </c>
      <c r="N237" s="4">
        <v>60.05</v>
      </c>
      <c r="O237" s="4">
        <v>8.0513916015625</v>
      </c>
      <c r="P237" s="26">
        <v>44776.539773263888</v>
      </c>
      <c r="Q237" s="29">
        <f t="shared" si="21"/>
        <v>115.41</v>
      </c>
      <c r="R237" s="4">
        <v>7.8139901161193848</v>
      </c>
      <c r="S237" s="4">
        <v>60</v>
      </c>
      <c r="T237" s="4">
        <v>7.9017456054687498</v>
      </c>
      <c r="U237" s="26">
        <v>44776.546896215281</v>
      </c>
      <c r="V237" s="29">
        <f t="shared" si="22"/>
        <v>115.833</v>
      </c>
      <c r="W237" s="4">
        <v>7.7346200942993164</v>
      </c>
      <c r="X237" s="4">
        <v>60</v>
      </c>
      <c r="Y237" s="4">
        <v>7.8579467773437504</v>
      </c>
      <c r="AA237">
        <f t="shared" si="23"/>
        <v>116</v>
      </c>
    </row>
    <row r="238" spans="1:27" x14ac:dyDescent="0.3">
      <c r="A238" s="26">
        <v>44776.512184409723</v>
      </c>
      <c r="B238" s="29">
        <f t="shared" si="19"/>
        <v>116.733</v>
      </c>
      <c r="C238" s="4">
        <v>7.3383598327636719</v>
      </c>
      <c r="D238" s="4">
        <v>59.98</v>
      </c>
      <c r="E238" s="4">
        <v>7.4893066406250002</v>
      </c>
      <c r="F238" s="32">
        <v>44776.519586828705</v>
      </c>
      <c r="G238" s="29">
        <f t="shared" si="18"/>
        <v>116.30200000000001</v>
      </c>
      <c r="H238" s="4">
        <v>8.0888700485229492</v>
      </c>
      <c r="I238" s="4">
        <v>60.03</v>
      </c>
      <c r="J238" s="4">
        <v>8.1499389648437504</v>
      </c>
      <c r="K238" s="26">
        <v>44776.526857268516</v>
      </c>
      <c r="L238" s="29">
        <f t="shared" si="20"/>
        <v>116.468</v>
      </c>
      <c r="M238" s="4">
        <v>7.9990901947021484</v>
      </c>
      <c r="N238" s="4">
        <v>60.05</v>
      </c>
      <c r="O238" s="4">
        <v>8.0513916015625</v>
      </c>
      <c r="P238" s="26">
        <v>44776.539784791668</v>
      </c>
      <c r="Q238" s="29">
        <f t="shared" si="21"/>
        <v>116.40600000000001</v>
      </c>
      <c r="R238" s="4">
        <v>7.8139901161193848</v>
      </c>
      <c r="S238" s="4">
        <v>60</v>
      </c>
      <c r="T238" s="4">
        <v>7.94189453125</v>
      </c>
      <c r="U238" s="26">
        <v>44776.546902604168</v>
      </c>
      <c r="V238" s="29">
        <f t="shared" si="22"/>
        <v>116.38500000000001</v>
      </c>
      <c r="W238" s="4">
        <v>7.7346200942993164</v>
      </c>
      <c r="X238" s="4">
        <v>60</v>
      </c>
      <c r="Y238" s="4">
        <v>7.8944458007812504</v>
      </c>
      <c r="AA238">
        <f t="shared" si="23"/>
        <v>116</v>
      </c>
    </row>
    <row r="239" spans="1:27" x14ac:dyDescent="0.3">
      <c r="A239" s="26">
        <v>44776.512196006945</v>
      </c>
      <c r="B239" s="29">
        <f t="shared" si="19"/>
        <v>116.735</v>
      </c>
      <c r="C239" s="4">
        <v>7.4034700393676758</v>
      </c>
      <c r="D239" s="4">
        <v>59.98</v>
      </c>
      <c r="E239" s="4">
        <v>7.4893066406250002</v>
      </c>
      <c r="F239" s="32">
        <v>44776.519598425926</v>
      </c>
      <c r="G239" s="29">
        <f t="shared" si="18"/>
        <v>116.304</v>
      </c>
      <c r="H239" s="4">
        <v>8.0888700485229492</v>
      </c>
      <c r="I239" s="4">
        <v>60.03</v>
      </c>
      <c r="J239" s="4">
        <v>8.1499389648437504</v>
      </c>
      <c r="K239" s="26">
        <v>44776.526857280092</v>
      </c>
      <c r="L239" s="29">
        <f t="shared" si="20"/>
        <v>116.46899999999999</v>
      </c>
      <c r="M239" s="4">
        <v>7.9990901947021484</v>
      </c>
      <c r="N239" s="4">
        <v>60.05</v>
      </c>
      <c r="O239" s="4">
        <v>8.0915405273437493</v>
      </c>
      <c r="P239" s="26">
        <v>44776.539784872686</v>
      </c>
      <c r="Q239" s="29">
        <f t="shared" si="21"/>
        <v>116.413</v>
      </c>
      <c r="R239" s="4">
        <v>7.8139901161193848</v>
      </c>
      <c r="S239" s="4">
        <v>60</v>
      </c>
      <c r="T239" s="4">
        <v>7.94189453125</v>
      </c>
      <c r="U239" s="26">
        <v>44776.546907800926</v>
      </c>
      <c r="V239" s="29">
        <f t="shared" si="22"/>
        <v>116.834</v>
      </c>
      <c r="W239" s="4">
        <v>7.7698497772216797</v>
      </c>
      <c r="X239" s="4">
        <v>60</v>
      </c>
      <c r="Y239" s="4">
        <v>7.8944458007812504</v>
      </c>
      <c r="AA239">
        <f t="shared" si="23"/>
        <v>117</v>
      </c>
    </row>
    <row r="240" spans="1:27" x14ac:dyDescent="0.3">
      <c r="A240" s="26">
        <v>44776.512196018521</v>
      </c>
      <c r="B240" s="29">
        <f t="shared" si="19"/>
        <v>117.736</v>
      </c>
      <c r="C240" s="4">
        <v>7.4034700393676758</v>
      </c>
      <c r="D240" s="4">
        <v>59.98</v>
      </c>
      <c r="E240" s="4">
        <v>7.5258056640625002</v>
      </c>
      <c r="F240" s="32">
        <v>44776.519598437502</v>
      </c>
      <c r="G240" s="29">
        <f t="shared" si="18"/>
        <v>117.30500000000001</v>
      </c>
      <c r="H240" s="4">
        <v>8.0888700485229492</v>
      </c>
      <c r="I240" s="4">
        <v>60.03</v>
      </c>
      <c r="J240" s="4">
        <v>8.1864379882812504</v>
      </c>
      <c r="K240" s="26">
        <v>44776.52686888889</v>
      </c>
      <c r="L240" s="29">
        <f t="shared" si="20"/>
        <v>117.47199999999999</v>
      </c>
      <c r="M240" s="4">
        <v>7.9990901947021484</v>
      </c>
      <c r="N240" s="4">
        <v>60.05</v>
      </c>
      <c r="O240" s="4">
        <v>8.0915405273437493</v>
      </c>
      <c r="P240" s="26">
        <v>44776.539796400466</v>
      </c>
      <c r="Q240" s="29">
        <f t="shared" si="21"/>
        <v>117.40900000000001</v>
      </c>
      <c r="R240" s="4">
        <v>7.8139901161193848</v>
      </c>
      <c r="S240" s="4">
        <v>60</v>
      </c>
      <c r="T240" s="4">
        <v>7.9747436523437498</v>
      </c>
      <c r="U240" s="26">
        <v>44776.54691420139</v>
      </c>
      <c r="V240" s="29">
        <f t="shared" si="22"/>
        <v>117.387</v>
      </c>
      <c r="W240" s="4">
        <v>7.7698497772216797</v>
      </c>
      <c r="X240" s="4">
        <v>60</v>
      </c>
      <c r="Y240" s="4">
        <v>7.9309448242187504</v>
      </c>
      <c r="AA240">
        <f t="shared" si="23"/>
        <v>117</v>
      </c>
    </row>
    <row r="241" spans="1:27" x14ac:dyDescent="0.3">
      <c r="A241" s="26">
        <v>44776.512207627318</v>
      </c>
      <c r="B241" s="29">
        <f t="shared" si="19"/>
        <v>117.739</v>
      </c>
      <c r="C241" s="4">
        <v>7.4466500282287598</v>
      </c>
      <c r="D241" s="4">
        <v>59.98</v>
      </c>
      <c r="E241" s="4">
        <v>7.5258056640625002</v>
      </c>
      <c r="F241" s="32">
        <v>44776.5196100463</v>
      </c>
      <c r="G241" s="29">
        <f t="shared" si="18"/>
        <v>117.30800000000001</v>
      </c>
      <c r="H241" s="4">
        <v>8.112950325012207</v>
      </c>
      <c r="I241" s="4">
        <v>60.03</v>
      </c>
      <c r="J241" s="4">
        <v>8.1864379882812504</v>
      </c>
      <c r="K241" s="26">
        <v>44776.526868900466</v>
      </c>
      <c r="L241" s="29">
        <f t="shared" si="20"/>
        <v>117.473</v>
      </c>
      <c r="M241" s="4">
        <v>7.9990901947021484</v>
      </c>
      <c r="N241" s="4">
        <v>60.05</v>
      </c>
      <c r="O241" s="4">
        <v>8.1280395507812493</v>
      </c>
      <c r="P241" s="26">
        <v>44776.539796481484</v>
      </c>
      <c r="Q241" s="29">
        <f t="shared" si="21"/>
        <v>117.416</v>
      </c>
      <c r="R241" s="4">
        <v>7.9150900840759277</v>
      </c>
      <c r="S241" s="4">
        <v>60</v>
      </c>
      <c r="T241" s="4">
        <v>7.9747436523437498</v>
      </c>
      <c r="U241" s="26">
        <v>44776.546919398148</v>
      </c>
      <c r="V241" s="29">
        <f t="shared" si="22"/>
        <v>117.836</v>
      </c>
      <c r="W241" s="4">
        <v>7.8164801597595215</v>
      </c>
      <c r="X241" s="4">
        <v>60</v>
      </c>
      <c r="Y241" s="4">
        <v>7.9309448242187504</v>
      </c>
      <c r="AA241">
        <f t="shared" si="23"/>
        <v>118</v>
      </c>
    </row>
    <row r="242" spans="1:27" x14ac:dyDescent="0.3">
      <c r="A242" s="26">
        <v>44776.512207638887</v>
      </c>
      <c r="B242" s="29">
        <f t="shared" si="19"/>
        <v>118.74</v>
      </c>
      <c r="C242" s="4">
        <v>7.4466500282287598</v>
      </c>
      <c r="D242" s="4">
        <v>59.98</v>
      </c>
      <c r="E242" s="4">
        <v>7.5623046875000002</v>
      </c>
      <c r="F242" s="32">
        <v>44776.519610057869</v>
      </c>
      <c r="G242" s="29">
        <f t="shared" si="18"/>
        <v>118.309</v>
      </c>
      <c r="H242" s="4">
        <v>8.112950325012207</v>
      </c>
      <c r="I242" s="4">
        <v>60.03</v>
      </c>
      <c r="J242" s="4">
        <v>8.2192910156250001</v>
      </c>
      <c r="K242" s="26">
        <v>44776.526880497688</v>
      </c>
      <c r="L242" s="29">
        <f t="shared" si="20"/>
        <v>118.47499999999999</v>
      </c>
      <c r="M242" s="4">
        <v>8.0518903732299805</v>
      </c>
      <c r="N242" s="4">
        <v>60.05</v>
      </c>
      <c r="O242" s="4">
        <v>8.1280395507812493</v>
      </c>
      <c r="P242" s="26">
        <v>44776.539808009256</v>
      </c>
      <c r="Q242" s="29">
        <f t="shared" si="21"/>
        <v>118.41200000000001</v>
      </c>
      <c r="R242" s="4">
        <v>7.9150900840759277</v>
      </c>
      <c r="S242" s="4">
        <v>60</v>
      </c>
      <c r="T242" s="4">
        <v>8.0112426757812507</v>
      </c>
      <c r="U242" s="26">
        <v>44776.546925810188</v>
      </c>
      <c r="V242" s="29">
        <f t="shared" si="22"/>
        <v>118.39</v>
      </c>
      <c r="W242" s="4">
        <v>7.8164801597595215</v>
      </c>
      <c r="X242" s="4">
        <v>60</v>
      </c>
      <c r="Y242" s="4">
        <v>7.9674438476562504</v>
      </c>
      <c r="AA242">
        <f t="shared" si="23"/>
        <v>118</v>
      </c>
    </row>
    <row r="243" spans="1:27" x14ac:dyDescent="0.3">
      <c r="A243" s="26">
        <v>44776.512219236109</v>
      </c>
      <c r="B243" s="29">
        <f t="shared" si="19"/>
        <v>118.742</v>
      </c>
      <c r="C243" s="4">
        <v>7.4466500282287598</v>
      </c>
      <c r="D243" s="4">
        <v>59.98</v>
      </c>
      <c r="E243" s="4">
        <v>7.5623046875000002</v>
      </c>
      <c r="F243" s="32">
        <v>44776.519621666666</v>
      </c>
      <c r="G243" s="29">
        <f t="shared" si="18"/>
        <v>118.312</v>
      </c>
      <c r="H243" s="4">
        <v>8.1616096496582031</v>
      </c>
      <c r="I243" s="4">
        <v>60.03</v>
      </c>
      <c r="J243" s="4">
        <v>8.2192910156250001</v>
      </c>
      <c r="K243" s="26">
        <v>44776.526880509256</v>
      </c>
      <c r="L243" s="29">
        <f t="shared" si="20"/>
        <v>118.476</v>
      </c>
      <c r="M243" s="4">
        <v>8.0518903732299805</v>
      </c>
      <c r="N243" s="4">
        <v>60.05</v>
      </c>
      <c r="O243" s="4">
        <v>8.1645385742187493</v>
      </c>
      <c r="P243" s="26">
        <v>44776.53980810185</v>
      </c>
      <c r="Q243" s="29">
        <f t="shared" si="21"/>
        <v>118.42</v>
      </c>
      <c r="R243" s="4">
        <v>7.9150900840759277</v>
      </c>
      <c r="S243" s="4">
        <v>60</v>
      </c>
      <c r="T243" s="4">
        <v>8.0112426757812507</v>
      </c>
      <c r="U243" s="26">
        <v>44776.546930983794</v>
      </c>
      <c r="V243" s="29">
        <f t="shared" si="22"/>
        <v>118.837</v>
      </c>
      <c r="W243" s="4">
        <v>7.8687801361083984</v>
      </c>
      <c r="X243" s="4">
        <v>60</v>
      </c>
      <c r="Y243" s="4">
        <v>7.9674438476562504</v>
      </c>
      <c r="AA243">
        <f t="shared" si="23"/>
        <v>119</v>
      </c>
    </row>
    <row r="244" spans="1:27" x14ac:dyDescent="0.3">
      <c r="A244" s="26">
        <v>44776.512219247685</v>
      </c>
      <c r="B244" s="29">
        <f t="shared" si="19"/>
        <v>119.74299999999999</v>
      </c>
      <c r="C244" s="4">
        <v>7.4466500282287598</v>
      </c>
      <c r="D244" s="4">
        <v>59.98</v>
      </c>
      <c r="E244" s="4">
        <v>7.5988037109375002</v>
      </c>
      <c r="F244" s="32">
        <v>44776.519621678242</v>
      </c>
      <c r="G244" s="29">
        <f t="shared" si="18"/>
        <v>119.313</v>
      </c>
      <c r="H244" s="4">
        <v>8.1616096496582031</v>
      </c>
      <c r="I244" s="4">
        <v>60.03</v>
      </c>
      <c r="J244" s="4">
        <v>8.2557949218749993</v>
      </c>
      <c r="K244" s="26">
        <v>44776.526892106478</v>
      </c>
      <c r="L244" s="29">
        <f t="shared" si="20"/>
        <v>119.47799999999999</v>
      </c>
      <c r="M244" s="4">
        <v>8.1047000885009766</v>
      </c>
      <c r="N244" s="4">
        <v>60.05</v>
      </c>
      <c r="O244" s="4">
        <v>8.1645385742187493</v>
      </c>
      <c r="P244" s="26">
        <v>44776.539819618054</v>
      </c>
      <c r="Q244" s="29">
        <f t="shared" si="21"/>
        <v>119.41500000000001</v>
      </c>
      <c r="R244" s="4">
        <v>7.9150900840759277</v>
      </c>
      <c r="S244" s="4">
        <v>60</v>
      </c>
      <c r="T244" s="4">
        <v>8.0477416992187507</v>
      </c>
      <c r="U244" s="26">
        <v>44776.546937407409</v>
      </c>
      <c r="V244" s="29">
        <f t="shared" si="22"/>
        <v>119.392</v>
      </c>
      <c r="W244" s="4">
        <v>7.8687801361083984</v>
      </c>
      <c r="X244" s="4">
        <v>60</v>
      </c>
      <c r="Y244" s="4">
        <v>8.0039428710937504</v>
      </c>
      <c r="AA244">
        <f t="shared" si="23"/>
        <v>119</v>
      </c>
    </row>
    <row r="245" spans="1:27" x14ac:dyDescent="0.3">
      <c r="A245" s="26">
        <v>44776.512230856482</v>
      </c>
      <c r="B245" s="29">
        <f t="shared" si="19"/>
        <v>119.746</v>
      </c>
      <c r="C245" s="4">
        <v>7.500889778137207</v>
      </c>
      <c r="D245" s="4">
        <v>59.98</v>
      </c>
      <c r="E245" s="4">
        <v>7.5988037109375002</v>
      </c>
      <c r="F245" s="32">
        <v>44776.51962658565</v>
      </c>
      <c r="G245" s="29">
        <f t="shared" si="18"/>
        <v>119.73699999999999</v>
      </c>
      <c r="H245" s="4">
        <v>8.1616096496582031</v>
      </c>
      <c r="I245" s="4">
        <v>60.02</v>
      </c>
      <c r="J245" s="4">
        <v>8.2557949218749993</v>
      </c>
      <c r="K245" s="26">
        <v>44776.526892118054</v>
      </c>
      <c r="L245" s="29">
        <f t="shared" si="20"/>
        <v>119.479</v>
      </c>
      <c r="M245" s="4">
        <v>8.1047000885009766</v>
      </c>
      <c r="N245" s="4">
        <v>60.05</v>
      </c>
      <c r="O245" s="4">
        <v>8.1973886718750002</v>
      </c>
      <c r="P245" s="26">
        <v>44776.539819722224</v>
      </c>
      <c r="Q245" s="29">
        <f t="shared" si="21"/>
        <v>119.42400000000001</v>
      </c>
      <c r="R245" s="4">
        <v>7.9722399711608887</v>
      </c>
      <c r="S245" s="4">
        <v>60</v>
      </c>
      <c r="T245" s="4">
        <v>8.0477416992187507</v>
      </c>
      <c r="U245" s="26">
        <v>44776.546942569446</v>
      </c>
      <c r="V245" s="29">
        <f t="shared" si="22"/>
        <v>119.83799999999999</v>
      </c>
      <c r="W245" s="4">
        <v>7.8687801361083984</v>
      </c>
      <c r="X245" s="4">
        <v>60</v>
      </c>
      <c r="Y245" s="4">
        <v>8.0039428710937504</v>
      </c>
      <c r="AA245">
        <f t="shared" si="23"/>
        <v>120</v>
      </c>
    </row>
    <row r="246" spans="1:27" x14ac:dyDescent="0.3">
      <c r="A246" s="26">
        <v>44776.512230868058</v>
      </c>
      <c r="B246" s="29">
        <f t="shared" si="19"/>
        <v>120.747</v>
      </c>
      <c r="C246" s="4">
        <v>7.500889778137207</v>
      </c>
      <c r="D246" s="4">
        <v>59.98</v>
      </c>
      <c r="E246" s="4">
        <v>7.64990234375</v>
      </c>
      <c r="F246" s="32">
        <v>44776.519633275464</v>
      </c>
      <c r="G246" s="29">
        <f t="shared" si="18"/>
        <v>120.315</v>
      </c>
      <c r="H246" s="4">
        <v>8.1616096496582031</v>
      </c>
      <c r="I246" s="4">
        <v>60.02</v>
      </c>
      <c r="J246" s="4">
        <v>8.2557949218749993</v>
      </c>
      <c r="K246" s="26">
        <v>44776.526903738428</v>
      </c>
      <c r="L246" s="29">
        <f t="shared" si="20"/>
        <v>120.483</v>
      </c>
      <c r="M246" s="4">
        <v>8.1047000885009766</v>
      </c>
      <c r="N246" s="4">
        <v>60.05</v>
      </c>
      <c r="O246" s="4">
        <v>8.1973886718750002</v>
      </c>
      <c r="P246" s="26">
        <v>44776.539831215276</v>
      </c>
      <c r="Q246" s="29">
        <f t="shared" si="21"/>
        <v>120.417</v>
      </c>
      <c r="R246" s="4">
        <v>7.9722399711608887</v>
      </c>
      <c r="S246" s="4">
        <v>60</v>
      </c>
      <c r="T246" s="4">
        <v>8.0842407226562507</v>
      </c>
      <c r="U246" s="26">
        <v>44776.546949016207</v>
      </c>
      <c r="V246" s="29">
        <f t="shared" si="22"/>
        <v>120.395</v>
      </c>
      <c r="W246" s="4">
        <v>7.8687801361083984</v>
      </c>
      <c r="X246" s="4">
        <v>60</v>
      </c>
      <c r="Y246" s="4">
        <v>8.0404418945312504</v>
      </c>
      <c r="AA246">
        <f t="shared" si="23"/>
        <v>120</v>
      </c>
    </row>
    <row r="247" spans="1:27" x14ac:dyDescent="0.3">
      <c r="A247" s="26">
        <v>44776.51224246528</v>
      </c>
      <c r="B247" s="29">
        <f t="shared" si="19"/>
        <v>120.749</v>
      </c>
      <c r="C247" s="4">
        <v>7.5296697616577148</v>
      </c>
      <c r="D247" s="4">
        <v>59.98</v>
      </c>
      <c r="E247" s="4">
        <v>7.64990234375</v>
      </c>
      <c r="F247" s="32">
        <v>44776.519633298609</v>
      </c>
      <c r="G247" s="29">
        <f t="shared" si="18"/>
        <v>120.31699999999999</v>
      </c>
      <c r="H247" s="4">
        <v>8.1616096496582031</v>
      </c>
      <c r="I247" s="4">
        <v>60.02</v>
      </c>
      <c r="J247" s="4">
        <v>8.2959492187499997</v>
      </c>
      <c r="K247" s="26">
        <v>44776.526903749997</v>
      </c>
      <c r="L247" s="29">
        <f t="shared" si="20"/>
        <v>120.48399999999999</v>
      </c>
      <c r="M247" s="4">
        <v>8.1047000885009766</v>
      </c>
      <c r="N247" s="4">
        <v>60.05</v>
      </c>
      <c r="O247" s="4">
        <v>8.2338925781249994</v>
      </c>
      <c r="P247" s="26">
        <v>44776.539831319446</v>
      </c>
      <c r="Q247" s="29">
        <f t="shared" si="21"/>
        <v>120.426</v>
      </c>
      <c r="R247" s="4">
        <v>7.9722399711608887</v>
      </c>
      <c r="S247" s="4">
        <v>60</v>
      </c>
      <c r="T247" s="4">
        <v>8.0842407226562507</v>
      </c>
      <c r="U247" s="26">
        <v>44776.546955451391</v>
      </c>
      <c r="V247" s="29">
        <f t="shared" si="22"/>
        <v>120.95099999999999</v>
      </c>
      <c r="W247" s="4">
        <v>7.9198298454284668</v>
      </c>
      <c r="X247" s="4">
        <v>60</v>
      </c>
      <c r="Y247" s="4">
        <v>8.0404418945312504</v>
      </c>
      <c r="AA247">
        <f t="shared" si="23"/>
        <v>121</v>
      </c>
    </row>
    <row r="248" spans="1:27" x14ac:dyDescent="0.3">
      <c r="A248" s="26">
        <v>44776.512242476849</v>
      </c>
      <c r="B248" s="29">
        <f t="shared" si="19"/>
        <v>121.75</v>
      </c>
      <c r="C248" s="4">
        <v>7.5296697616577148</v>
      </c>
      <c r="D248" s="4">
        <v>59.98</v>
      </c>
      <c r="E248" s="4">
        <v>7.6718017578125002</v>
      </c>
      <c r="F248" s="32">
        <v>44776.519644907406</v>
      </c>
      <c r="G248" s="29">
        <f t="shared" si="18"/>
        <v>121.32</v>
      </c>
      <c r="H248" s="4">
        <v>8.2170801162719727</v>
      </c>
      <c r="I248" s="4">
        <v>60.02</v>
      </c>
      <c r="J248" s="4">
        <v>8.2959492187499997</v>
      </c>
      <c r="K248" s="26">
        <v>44776.526915347225</v>
      </c>
      <c r="L248" s="29">
        <f t="shared" si="20"/>
        <v>121.486</v>
      </c>
      <c r="M248" s="4">
        <v>8.1578903198242188</v>
      </c>
      <c r="N248" s="4">
        <v>60.05</v>
      </c>
      <c r="O248" s="4">
        <v>8.2338925781249994</v>
      </c>
      <c r="P248" s="26">
        <v>44776.539842824073</v>
      </c>
      <c r="Q248" s="29">
        <f t="shared" si="21"/>
        <v>121.42</v>
      </c>
      <c r="R248" s="4">
        <v>7.9722399711608887</v>
      </c>
      <c r="S248" s="4">
        <v>60</v>
      </c>
      <c r="T248" s="4">
        <v>8.1207397460937507</v>
      </c>
      <c r="U248" s="26">
        <v>44776.546960613428</v>
      </c>
      <c r="V248" s="29">
        <f t="shared" si="22"/>
        <v>121.39700000000001</v>
      </c>
      <c r="W248" s="4">
        <v>7.9198298454284668</v>
      </c>
      <c r="X248" s="4">
        <v>60</v>
      </c>
      <c r="Y248" s="4">
        <v>8.0404418945312504</v>
      </c>
      <c r="AA248">
        <f t="shared" si="23"/>
        <v>121</v>
      </c>
    </row>
    <row r="249" spans="1:27" x14ac:dyDescent="0.3">
      <c r="A249" s="26">
        <v>44776.512254085646</v>
      </c>
      <c r="B249" s="29">
        <f t="shared" si="19"/>
        <v>121.753</v>
      </c>
      <c r="C249" s="4">
        <v>7.5840702056884766</v>
      </c>
      <c r="D249" s="4">
        <v>59.98</v>
      </c>
      <c r="E249" s="4">
        <v>7.6718017578125002</v>
      </c>
      <c r="F249" s="32">
        <v>44776.519644918983</v>
      </c>
      <c r="G249" s="29">
        <f t="shared" si="18"/>
        <v>121.321</v>
      </c>
      <c r="H249" s="4">
        <v>8.2170801162719727</v>
      </c>
      <c r="I249" s="4">
        <v>60.02</v>
      </c>
      <c r="J249" s="4">
        <v>8.3324531250000007</v>
      </c>
      <c r="K249" s="26">
        <v>44776.526915358794</v>
      </c>
      <c r="L249" s="29">
        <f t="shared" si="20"/>
        <v>121.48699999999999</v>
      </c>
      <c r="M249" s="4">
        <v>8.1578903198242188</v>
      </c>
      <c r="N249" s="4">
        <v>60.05</v>
      </c>
      <c r="O249" s="4">
        <v>8.2740468749999998</v>
      </c>
      <c r="P249" s="26">
        <v>44776.539842928243</v>
      </c>
      <c r="Q249" s="29">
        <f t="shared" si="21"/>
        <v>121.429</v>
      </c>
      <c r="R249" s="4">
        <v>7.9992198944091797</v>
      </c>
      <c r="S249" s="4">
        <v>60</v>
      </c>
      <c r="T249" s="4">
        <v>8.1207397460937507</v>
      </c>
      <c r="U249" s="26">
        <v>44776.546967048613</v>
      </c>
      <c r="V249" s="29">
        <f t="shared" si="22"/>
        <v>121.953</v>
      </c>
      <c r="W249" s="4">
        <v>7.9802699089050293</v>
      </c>
      <c r="X249" s="4">
        <v>60</v>
      </c>
      <c r="Y249" s="4">
        <v>8.0404418945312504</v>
      </c>
      <c r="AA249">
        <f t="shared" si="23"/>
        <v>122</v>
      </c>
    </row>
    <row r="250" spans="1:27" x14ac:dyDescent="0.3">
      <c r="A250" s="26">
        <v>44776.51226570602</v>
      </c>
      <c r="B250" s="29">
        <f t="shared" si="19"/>
        <v>122.75700000000001</v>
      </c>
      <c r="C250" s="4">
        <v>7.5840702056884766</v>
      </c>
      <c r="D250" s="4">
        <v>59.98</v>
      </c>
      <c r="E250" s="4">
        <v>7.6718017578125002</v>
      </c>
      <c r="F250" s="32">
        <v>44776.519656516204</v>
      </c>
      <c r="G250" s="29">
        <f t="shared" si="18"/>
        <v>122.32299999999999</v>
      </c>
      <c r="H250" s="4">
        <v>8.2648200988769531</v>
      </c>
      <c r="I250" s="4">
        <v>60.02</v>
      </c>
      <c r="J250" s="4">
        <v>8.3324531250000007</v>
      </c>
      <c r="K250" s="26">
        <v>44776.526926967592</v>
      </c>
      <c r="L250" s="29">
        <f t="shared" si="20"/>
        <v>122.49</v>
      </c>
      <c r="M250" s="4">
        <v>8.2213497161865234</v>
      </c>
      <c r="N250" s="4">
        <v>60.05</v>
      </c>
      <c r="O250" s="4">
        <v>8.2740468749999998</v>
      </c>
      <c r="P250" s="26">
        <v>44776.539844826388</v>
      </c>
      <c r="Q250" s="29">
        <f t="shared" si="21"/>
        <v>122.593</v>
      </c>
      <c r="R250" s="4">
        <v>7.9992198944091797</v>
      </c>
      <c r="S250" s="4">
        <v>60.02</v>
      </c>
      <c r="T250" s="4">
        <v>8.1207397460937507</v>
      </c>
      <c r="U250" s="26">
        <v>44776.546972222219</v>
      </c>
      <c r="V250" s="29">
        <f t="shared" si="22"/>
        <v>122.4</v>
      </c>
      <c r="W250" s="4">
        <v>7.9802699089050293</v>
      </c>
      <c r="X250" s="4">
        <v>60</v>
      </c>
      <c r="Y250" s="4">
        <v>8.0842407226562507</v>
      </c>
      <c r="AA250">
        <f t="shared" si="23"/>
        <v>122</v>
      </c>
    </row>
    <row r="251" spans="1:27" x14ac:dyDescent="0.3">
      <c r="A251" s="26">
        <v>44776.512265717596</v>
      </c>
      <c r="B251" s="29">
        <f t="shared" si="19"/>
        <v>122.758</v>
      </c>
      <c r="C251" s="4">
        <v>7.5840702056884766</v>
      </c>
      <c r="D251" s="4">
        <v>59.98</v>
      </c>
      <c r="E251" s="4">
        <v>7.7156005859374996</v>
      </c>
      <c r="F251" s="32">
        <v>44776.51965652778</v>
      </c>
      <c r="G251" s="29">
        <f t="shared" si="18"/>
        <v>122.324</v>
      </c>
      <c r="H251" s="4">
        <v>8.2648200988769531</v>
      </c>
      <c r="I251" s="4">
        <v>60.02</v>
      </c>
      <c r="J251" s="4">
        <v>8.3689570312499999</v>
      </c>
      <c r="K251" s="26">
        <v>44776.526926979168</v>
      </c>
      <c r="L251" s="29">
        <f t="shared" si="20"/>
        <v>122.491</v>
      </c>
      <c r="M251" s="4">
        <v>8.2213497161865234</v>
      </c>
      <c r="N251" s="4">
        <v>60.05</v>
      </c>
      <c r="O251" s="4">
        <v>8.3105507812500008</v>
      </c>
      <c r="P251" s="26">
        <v>44776.539854421295</v>
      </c>
      <c r="Q251" s="29">
        <f t="shared" si="21"/>
        <v>122.422</v>
      </c>
      <c r="R251" s="4">
        <v>7.9992198944091797</v>
      </c>
      <c r="S251" s="4">
        <v>60.02</v>
      </c>
      <c r="T251" s="4">
        <v>8.1572387695312507</v>
      </c>
      <c r="U251" s="26">
        <v>44776.546978622682</v>
      </c>
      <c r="V251" s="29">
        <f t="shared" si="22"/>
        <v>122.953</v>
      </c>
      <c r="W251" s="4">
        <v>8.0234003067016602</v>
      </c>
      <c r="X251" s="4">
        <v>60</v>
      </c>
      <c r="Y251" s="4">
        <v>8.0842407226562507</v>
      </c>
      <c r="AA251">
        <f t="shared" si="23"/>
        <v>123</v>
      </c>
    </row>
    <row r="252" spans="1:27" x14ac:dyDescent="0.3">
      <c r="A252" s="26">
        <v>44776.512277314818</v>
      </c>
      <c r="B252" s="29">
        <f t="shared" si="19"/>
        <v>123.76</v>
      </c>
      <c r="C252" s="4">
        <v>7.6311402320861816</v>
      </c>
      <c r="D252" s="4">
        <v>59.98</v>
      </c>
      <c r="E252" s="4">
        <v>7.7156005859374996</v>
      </c>
      <c r="F252" s="32">
        <v>44776.519668576388</v>
      </c>
      <c r="G252" s="29">
        <f t="shared" si="18"/>
        <v>123.36499999999999</v>
      </c>
      <c r="H252" s="4">
        <v>8.2648200988769531</v>
      </c>
      <c r="I252" s="4">
        <v>60.02</v>
      </c>
      <c r="J252" s="4">
        <v>8.3689570312499999</v>
      </c>
      <c r="K252" s="26">
        <v>44776.52693857639</v>
      </c>
      <c r="L252" s="29">
        <f t="shared" si="20"/>
        <v>123.49299999999999</v>
      </c>
      <c r="M252" s="4">
        <v>8.2213497161865234</v>
      </c>
      <c r="N252" s="4">
        <v>60.05</v>
      </c>
      <c r="O252" s="4">
        <v>8.3105507812500008</v>
      </c>
      <c r="P252" s="26">
        <v>44776.539854525465</v>
      </c>
      <c r="Q252" s="29">
        <f t="shared" si="21"/>
        <v>123.431</v>
      </c>
      <c r="R252" s="4">
        <v>8.0360202789306641</v>
      </c>
      <c r="S252" s="4">
        <v>60.02</v>
      </c>
      <c r="T252" s="4">
        <v>8.1572387695312507</v>
      </c>
      <c r="U252" s="26">
        <v>44776.546983819448</v>
      </c>
      <c r="V252" s="29">
        <f t="shared" si="22"/>
        <v>123.402</v>
      </c>
      <c r="W252" s="4">
        <v>8.0234003067016602</v>
      </c>
      <c r="X252" s="4">
        <v>60</v>
      </c>
      <c r="Y252" s="4">
        <v>8.1207397460937507</v>
      </c>
      <c r="AA252">
        <f t="shared" si="23"/>
        <v>123</v>
      </c>
    </row>
    <row r="253" spans="1:27" x14ac:dyDescent="0.3">
      <c r="A253" s="26">
        <v>44776.512277326387</v>
      </c>
      <c r="B253" s="29">
        <f t="shared" si="19"/>
        <v>123.761</v>
      </c>
      <c r="C253" s="4">
        <v>7.6311402320861816</v>
      </c>
      <c r="D253" s="4">
        <v>59.98</v>
      </c>
      <c r="E253" s="4">
        <v>7.7520996093749996</v>
      </c>
      <c r="F253" s="32">
        <v>44776.51966859954</v>
      </c>
      <c r="G253" s="29">
        <f t="shared" si="18"/>
        <v>123.367</v>
      </c>
      <c r="H253" s="4">
        <v>8.2648200988769531</v>
      </c>
      <c r="I253" s="4">
        <v>60.02</v>
      </c>
      <c r="J253" s="4">
        <v>8.4054609374999991</v>
      </c>
      <c r="K253" s="26">
        <v>44776.526938587966</v>
      </c>
      <c r="L253" s="29">
        <f t="shared" si="20"/>
        <v>123.494</v>
      </c>
      <c r="M253" s="4">
        <v>8.2213497161865234</v>
      </c>
      <c r="N253" s="4">
        <v>60.05</v>
      </c>
      <c r="O253" s="4">
        <v>8.3470546875</v>
      </c>
      <c r="P253" s="26">
        <v>44776.539866018516</v>
      </c>
      <c r="Q253" s="29">
        <f t="shared" si="21"/>
        <v>123.42400000000001</v>
      </c>
      <c r="R253" s="4">
        <v>8.0360202789306641</v>
      </c>
      <c r="S253" s="4">
        <v>60.02</v>
      </c>
      <c r="T253" s="4">
        <v>8.1937382812500008</v>
      </c>
      <c r="U253" s="26">
        <v>44776.546990208335</v>
      </c>
      <c r="V253" s="29">
        <f t="shared" si="22"/>
        <v>123.95399999999999</v>
      </c>
      <c r="W253" s="4">
        <v>8.0234003067016602</v>
      </c>
      <c r="X253" s="4">
        <v>60</v>
      </c>
      <c r="Y253" s="4">
        <v>8.1207397460937507</v>
      </c>
      <c r="AA253">
        <f t="shared" si="23"/>
        <v>124</v>
      </c>
    </row>
    <row r="254" spans="1:27" x14ac:dyDescent="0.3">
      <c r="A254" s="26">
        <v>44776.512288923608</v>
      </c>
      <c r="B254" s="29">
        <f t="shared" si="19"/>
        <v>124.76300000000001</v>
      </c>
      <c r="C254" s="4">
        <v>7.703129768371582</v>
      </c>
      <c r="D254" s="4">
        <v>59.98</v>
      </c>
      <c r="E254" s="4">
        <v>7.7520996093749996</v>
      </c>
      <c r="F254" s="32">
        <v>44776.519680196761</v>
      </c>
      <c r="G254" s="29">
        <f t="shared" si="18"/>
        <v>124.369</v>
      </c>
      <c r="H254" s="4">
        <v>8.314539909362793</v>
      </c>
      <c r="I254" s="4">
        <v>60.02</v>
      </c>
      <c r="J254" s="4">
        <v>8.4054609374999991</v>
      </c>
      <c r="K254" s="26">
        <v>44776.526950196756</v>
      </c>
      <c r="L254" s="29">
        <f t="shared" si="20"/>
        <v>124.497</v>
      </c>
      <c r="M254" s="4">
        <v>8.2601003646850586</v>
      </c>
      <c r="N254" s="4">
        <v>60.05</v>
      </c>
      <c r="O254" s="4">
        <v>8.3470546875</v>
      </c>
      <c r="P254" s="26">
        <v>44776.539866134262</v>
      </c>
      <c r="Q254" s="29">
        <f t="shared" si="21"/>
        <v>124.434</v>
      </c>
      <c r="R254" s="4">
        <v>8.1010704040527344</v>
      </c>
      <c r="S254" s="4">
        <v>60.02</v>
      </c>
      <c r="T254" s="4">
        <v>8.1937382812500008</v>
      </c>
      <c r="U254" s="26">
        <v>44776.546995428238</v>
      </c>
      <c r="V254" s="29">
        <f t="shared" si="22"/>
        <v>124.405</v>
      </c>
      <c r="W254" s="4">
        <v>8.0234003067016602</v>
      </c>
      <c r="X254" s="4">
        <v>60</v>
      </c>
      <c r="Y254" s="4">
        <v>8.160888671875</v>
      </c>
      <c r="AA254">
        <f t="shared" si="23"/>
        <v>124</v>
      </c>
    </row>
    <row r="255" spans="1:27" x14ac:dyDescent="0.3">
      <c r="A255" s="26">
        <v>44776.512288935184</v>
      </c>
      <c r="B255" s="29">
        <f t="shared" si="19"/>
        <v>124.764</v>
      </c>
      <c r="C255">
        <v>7.703129768371582</v>
      </c>
      <c r="D255" s="4">
        <v>59.98</v>
      </c>
      <c r="E255" s="4">
        <v>7.7885986328124996</v>
      </c>
      <c r="F255" s="32">
        <v>44776.51968020833</v>
      </c>
      <c r="G255" s="29">
        <f t="shared" si="18"/>
        <v>124.37</v>
      </c>
      <c r="H255" s="4">
        <v>8.314539909362793</v>
      </c>
      <c r="I255" s="4">
        <v>60.02</v>
      </c>
      <c r="J255" s="4">
        <v>8.4456152343749995</v>
      </c>
      <c r="K255" s="26">
        <v>44776.526950208332</v>
      </c>
      <c r="L255" s="29">
        <f t="shared" si="20"/>
        <v>124.498</v>
      </c>
      <c r="M255" s="4">
        <v>8.2601003646850586</v>
      </c>
      <c r="N255" s="4">
        <v>60.05</v>
      </c>
      <c r="O255" s="4">
        <v>8.3835585937499992</v>
      </c>
      <c r="P255" s="26">
        <v>44776.53987763889</v>
      </c>
      <c r="Q255" s="29">
        <f t="shared" si="21"/>
        <v>124.428</v>
      </c>
      <c r="R255" s="4">
        <v>8.1010704040527344</v>
      </c>
      <c r="S255" s="4">
        <v>60.02</v>
      </c>
      <c r="T255" s="4">
        <v>8.2302421875</v>
      </c>
      <c r="U255" s="26">
        <v>44776.547001805557</v>
      </c>
      <c r="V255" s="29">
        <f t="shared" si="22"/>
        <v>124.956</v>
      </c>
      <c r="W255" s="4">
        <v>8.0681896209716797</v>
      </c>
      <c r="X255" s="4">
        <v>60</v>
      </c>
      <c r="Y255" s="4">
        <v>8.160888671875</v>
      </c>
      <c r="AA255">
        <f t="shared" si="23"/>
        <v>125</v>
      </c>
    </row>
    <row r="256" spans="1:27" x14ac:dyDescent="0.3">
      <c r="A256" s="26">
        <v>44776.512300532406</v>
      </c>
      <c r="B256" s="29">
        <f t="shared" si="19"/>
        <v>125.76600000000001</v>
      </c>
      <c r="C256" s="4">
        <v>7.7286100387573242</v>
      </c>
      <c r="D256" s="4">
        <v>59.98</v>
      </c>
      <c r="E256" s="4">
        <v>7.7885986328124996</v>
      </c>
      <c r="F256" s="32">
        <v>44776.519691817128</v>
      </c>
      <c r="G256" s="29">
        <f t="shared" si="18"/>
        <v>125.373</v>
      </c>
      <c r="H256" s="4">
        <v>8.3702898025512695</v>
      </c>
      <c r="I256" s="4">
        <v>60.02</v>
      </c>
      <c r="J256" s="4">
        <v>8.4456152343749995</v>
      </c>
      <c r="K256" s="26">
        <v>44776.52695255787</v>
      </c>
      <c r="L256" s="29">
        <f t="shared" si="20"/>
        <v>125.70099999999999</v>
      </c>
      <c r="M256" s="4">
        <v>8.2601003646850586</v>
      </c>
      <c r="N256" s="4">
        <v>60.01</v>
      </c>
      <c r="O256" s="4">
        <v>8.3835585937499992</v>
      </c>
      <c r="P256" s="26">
        <v>44776.539877754629</v>
      </c>
      <c r="Q256" s="29">
        <f t="shared" si="21"/>
        <v>125.438</v>
      </c>
      <c r="R256" s="4">
        <v>8.1274499893188477</v>
      </c>
      <c r="S256" s="4">
        <v>60.02</v>
      </c>
      <c r="T256" s="4">
        <v>8.2302421875</v>
      </c>
      <c r="U256" s="26">
        <v>44776.547007037036</v>
      </c>
      <c r="V256" s="29">
        <f t="shared" si="22"/>
        <v>125.408</v>
      </c>
      <c r="W256" s="4">
        <v>8.0681896209716797</v>
      </c>
      <c r="X256" s="4">
        <v>60</v>
      </c>
      <c r="Y256" s="4">
        <v>8.1937382812500008</v>
      </c>
      <c r="AA256">
        <f t="shared" si="23"/>
        <v>125</v>
      </c>
    </row>
    <row r="257" spans="1:27" x14ac:dyDescent="0.3">
      <c r="A257" s="26">
        <v>44776.512300543982</v>
      </c>
      <c r="B257" s="29">
        <f t="shared" si="19"/>
        <v>125.767</v>
      </c>
      <c r="C257" s="4">
        <v>7.7286100387573242</v>
      </c>
      <c r="D257" s="4">
        <v>59.98</v>
      </c>
      <c r="E257" s="4">
        <v>7.8615966796874996</v>
      </c>
      <c r="F257" s="32">
        <v>44776.519691828704</v>
      </c>
      <c r="G257" s="29">
        <f t="shared" si="18"/>
        <v>125.374</v>
      </c>
      <c r="H257" s="4">
        <v>8.3702898025512695</v>
      </c>
      <c r="I257" s="4">
        <v>60.02</v>
      </c>
      <c r="J257" s="4">
        <v>8.4821191406250005</v>
      </c>
      <c r="K257" s="26">
        <v>44776.526961805554</v>
      </c>
      <c r="L257" s="29">
        <f t="shared" si="20"/>
        <v>125.5</v>
      </c>
      <c r="M257" s="4">
        <v>8.3086395263671875</v>
      </c>
      <c r="N257" s="4">
        <v>60.01</v>
      </c>
      <c r="O257" s="4">
        <v>8.3835585937499992</v>
      </c>
      <c r="P257" s="26">
        <v>44776.53988921296</v>
      </c>
      <c r="Q257" s="29">
        <f t="shared" si="21"/>
        <v>125.428</v>
      </c>
      <c r="R257" s="4">
        <v>8.1274499893188477</v>
      </c>
      <c r="S257" s="4">
        <v>60.02</v>
      </c>
      <c r="T257" s="4">
        <v>8.2667460937499992</v>
      </c>
      <c r="U257" s="26">
        <v>44776.547013391202</v>
      </c>
      <c r="V257" s="29">
        <f t="shared" si="22"/>
        <v>125.95699999999999</v>
      </c>
      <c r="W257" s="4">
        <v>8.1458797454833984</v>
      </c>
      <c r="X257" s="4">
        <v>60</v>
      </c>
      <c r="Y257" s="4">
        <v>8.1937382812500008</v>
      </c>
      <c r="AA257">
        <f t="shared" si="23"/>
        <v>126</v>
      </c>
    </row>
    <row r="258" spans="1:27" x14ac:dyDescent="0.3">
      <c r="A258" s="26">
        <v>44776.512311747683</v>
      </c>
      <c r="B258" s="29">
        <f t="shared" si="19"/>
        <v>126.735</v>
      </c>
      <c r="C258" s="4">
        <v>7.7286100387573242</v>
      </c>
      <c r="D258" s="4">
        <v>60.05</v>
      </c>
      <c r="E258" s="4">
        <v>7.8615966796874996</v>
      </c>
      <c r="F258" s="32">
        <v>44776.519703437501</v>
      </c>
      <c r="G258" s="29">
        <f t="shared" si="18"/>
        <v>126.377</v>
      </c>
      <c r="H258" s="4">
        <v>8.3702898025512695</v>
      </c>
      <c r="I258" s="4">
        <v>60.02</v>
      </c>
      <c r="J258" s="4">
        <v>8.4821191406250005</v>
      </c>
      <c r="K258" s="26">
        <v>44776.52696181713</v>
      </c>
      <c r="L258" s="29">
        <f t="shared" si="20"/>
        <v>126.501</v>
      </c>
      <c r="M258" s="4">
        <v>8.3086395263671875</v>
      </c>
      <c r="N258" s="4">
        <v>60.01</v>
      </c>
      <c r="O258" s="4">
        <v>8.4200625000000002</v>
      </c>
      <c r="P258" s="26">
        <v>44776.53988935185</v>
      </c>
      <c r="Q258" s="29">
        <f t="shared" si="21"/>
        <v>126.44</v>
      </c>
      <c r="R258" s="4">
        <v>8.1274499893188477</v>
      </c>
      <c r="S258" s="4">
        <v>60.02</v>
      </c>
      <c r="T258" s="4">
        <v>8.2667460937499992</v>
      </c>
      <c r="U258" s="26">
        <v>44776.547018634257</v>
      </c>
      <c r="V258" s="29">
        <f t="shared" si="22"/>
        <v>126.41</v>
      </c>
      <c r="W258" s="4">
        <v>8.1458797454833984</v>
      </c>
      <c r="X258" s="4">
        <v>60</v>
      </c>
      <c r="Y258" s="4">
        <v>8.2667460937499992</v>
      </c>
      <c r="AA258">
        <f t="shared" si="23"/>
        <v>126</v>
      </c>
    </row>
    <row r="259" spans="1:27" x14ac:dyDescent="0.3">
      <c r="A259" s="26">
        <v>44776.51231273148</v>
      </c>
      <c r="B259" s="29">
        <f t="shared" si="19"/>
        <v>126.82</v>
      </c>
      <c r="C259" s="4">
        <v>7.7286100387573242</v>
      </c>
      <c r="D259" s="4">
        <v>60.05</v>
      </c>
      <c r="E259" s="4">
        <v>7.8615966796874996</v>
      </c>
      <c r="F259" s="32">
        <v>44776.519703449077</v>
      </c>
      <c r="G259" s="29">
        <f t="shared" si="18"/>
        <v>126.378</v>
      </c>
      <c r="H259" s="4">
        <v>8.3702898025512695</v>
      </c>
      <c r="I259" s="4">
        <v>60.02</v>
      </c>
      <c r="J259" s="4">
        <v>8.5186230468749997</v>
      </c>
      <c r="K259" s="26">
        <v>44776.526973425927</v>
      </c>
      <c r="L259" s="29">
        <f t="shared" si="20"/>
        <v>126.504</v>
      </c>
      <c r="M259" s="4">
        <v>8.3481302261352539</v>
      </c>
      <c r="N259" s="4">
        <v>60.01</v>
      </c>
      <c r="O259" s="4">
        <v>8.4200625000000002</v>
      </c>
      <c r="P259" s="26">
        <v>44776.539900821757</v>
      </c>
      <c r="Q259" s="29">
        <f t="shared" si="21"/>
        <v>126.431</v>
      </c>
      <c r="R259" s="4">
        <v>8.1274499893188477</v>
      </c>
      <c r="S259" s="4">
        <v>60.02</v>
      </c>
      <c r="T259" s="4">
        <v>8.3032500000000002</v>
      </c>
      <c r="U259" s="26">
        <v>44776.547024976855</v>
      </c>
      <c r="V259" s="29">
        <f t="shared" si="22"/>
        <v>126.958</v>
      </c>
      <c r="W259" s="4">
        <v>8.1707096099853516</v>
      </c>
      <c r="X259" s="4">
        <v>60</v>
      </c>
      <c r="Y259" s="4">
        <v>8.2667460937499992</v>
      </c>
      <c r="AA259">
        <f t="shared" si="23"/>
        <v>127</v>
      </c>
    </row>
    <row r="260" spans="1:27" x14ac:dyDescent="0.3">
      <c r="A260" s="26">
        <v>44776.512312743056</v>
      </c>
      <c r="B260" s="29">
        <f t="shared" si="19"/>
        <v>127.821</v>
      </c>
      <c r="C260" s="4">
        <v>7.7286100387573242</v>
      </c>
      <c r="D260" s="4">
        <v>60.05</v>
      </c>
      <c r="E260" s="4">
        <v>7.8980957031249996</v>
      </c>
      <c r="F260" s="32">
        <v>44776.519716909723</v>
      </c>
      <c r="G260" s="29">
        <f t="shared" si="18"/>
        <v>127.541</v>
      </c>
      <c r="H260" s="4">
        <v>8.436030387878418</v>
      </c>
      <c r="I260" s="4">
        <v>60.02</v>
      </c>
      <c r="J260" s="4">
        <v>8.5186230468749997</v>
      </c>
      <c r="K260" s="26">
        <v>44776.526973437503</v>
      </c>
      <c r="L260" s="29">
        <f t="shared" si="20"/>
        <v>127.505</v>
      </c>
      <c r="M260" s="4">
        <v>8.3481302261352539</v>
      </c>
      <c r="N260" s="4">
        <v>60.01</v>
      </c>
      <c r="O260" s="4">
        <v>8.4565664062499994</v>
      </c>
      <c r="P260" s="26">
        <v>44776.539900960648</v>
      </c>
      <c r="Q260" s="29">
        <f t="shared" si="21"/>
        <v>127.443</v>
      </c>
      <c r="R260" s="4">
        <v>8.1740703582763672</v>
      </c>
      <c r="S260" s="4">
        <v>60.02</v>
      </c>
      <c r="T260" s="4">
        <v>8.3032500000000002</v>
      </c>
      <c r="U260" s="26">
        <v>44776.547030231479</v>
      </c>
      <c r="V260" s="29">
        <f t="shared" si="22"/>
        <v>127.41200000000001</v>
      </c>
      <c r="W260" s="4">
        <v>8.1707096099853516</v>
      </c>
      <c r="X260" s="4">
        <v>60</v>
      </c>
      <c r="Y260" s="4">
        <v>8.2667460937499992</v>
      </c>
      <c r="AA260">
        <f t="shared" si="23"/>
        <v>127</v>
      </c>
    </row>
    <row r="261" spans="1:27" x14ac:dyDescent="0.3">
      <c r="A261" s="26">
        <v>44776.512324340278</v>
      </c>
      <c r="B261" s="29">
        <f t="shared" si="19"/>
        <v>127.82299999999999</v>
      </c>
      <c r="C261" s="4">
        <v>7.7878799438476563</v>
      </c>
      <c r="D261" s="4">
        <v>60.05</v>
      </c>
      <c r="E261" s="4">
        <v>7.8980957031249996</v>
      </c>
      <c r="F261" s="32">
        <v>44776.519716932868</v>
      </c>
      <c r="G261" s="29">
        <f t="shared" si="18"/>
        <v>127.54300000000001</v>
      </c>
      <c r="H261" s="4">
        <v>8.436030387878418</v>
      </c>
      <c r="I261" s="4">
        <v>60.02</v>
      </c>
      <c r="J261" s="4">
        <v>8.5551269531250007</v>
      </c>
      <c r="K261" s="26">
        <v>44776.526985046294</v>
      </c>
      <c r="L261" s="29">
        <f t="shared" si="20"/>
        <v>127.508</v>
      </c>
      <c r="M261" s="4">
        <v>8.3481302261352539</v>
      </c>
      <c r="N261" s="4">
        <v>60.01</v>
      </c>
      <c r="O261" s="4">
        <v>8.4565664062499994</v>
      </c>
      <c r="P261" s="26">
        <v>44776.539912418979</v>
      </c>
      <c r="Q261" s="29">
        <f t="shared" si="21"/>
        <v>127.43300000000001</v>
      </c>
      <c r="R261" s="4">
        <v>8.1740703582763672</v>
      </c>
      <c r="S261" s="4">
        <v>60.02</v>
      </c>
      <c r="T261" s="4">
        <v>8.3397539062499995</v>
      </c>
      <c r="U261" s="26">
        <v>44776.547037071759</v>
      </c>
      <c r="V261" s="29">
        <f t="shared" si="22"/>
        <v>127.003</v>
      </c>
      <c r="W261" s="4">
        <v>8.1707096099853516</v>
      </c>
      <c r="X261" s="4">
        <v>60</v>
      </c>
      <c r="Y261" s="4">
        <v>8.2667460937499992</v>
      </c>
      <c r="AA261">
        <f t="shared" si="23"/>
        <v>128</v>
      </c>
    </row>
    <row r="262" spans="1:27" x14ac:dyDescent="0.3">
      <c r="A262" s="26">
        <v>44776.512324351854</v>
      </c>
      <c r="B262" s="29">
        <f t="shared" si="19"/>
        <v>128.82400000000001</v>
      </c>
      <c r="C262" s="4">
        <v>7.7878799438476563</v>
      </c>
      <c r="D262" s="4">
        <v>60.05</v>
      </c>
      <c r="E262" s="4">
        <v>7.9345947265624996</v>
      </c>
      <c r="F262" s="32">
        <v>44776.519728530089</v>
      </c>
      <c r="G262" s="29">
        <f t="shared" ref="G262:G325" si="24">RIGHT(TEXT(F262,"h:mm:ss,000"),3)/1000+$AA261</f>
        <v>128.54499999999999</v>
      </c>
      <c r="H262" s="4">
        <v>8.474639892578125</v>
      </c>
      <c r="I262" s="4">
        <v>60.02</v>
      </c>
      <c r="J262" s="4">
        <v>8.5551269531250007</v>
      </c>
      <c r="K262" s="26">
        <v>44776.52698505787</v>
      </c>
      <c r="L262" s="29">
        <f t="shared" si="20"/>
        <v>128.50899999999999</v>
      </c>
      <c r="M262" s="4">
        <v>8.3481302261352539</v>
      </c>
      <c r="N262" s="4">
        <v>60.01</v>
      </c>
      <c r="O262" s="4">
        <v>8.4930703125000004</v>
      </c>
      <c r="P262" s="26">
        <v>44776.53991255787</v>
      </c>
      <c r="Q262" s="29">
        <f t="shared" si="21"/>
        <v>128.44499999999999</v>
      </c>
      <c r="R262" s="4">
        <v>8.2283096313476563</v>
      </c>
      <c r="S262" s="4">
        <v>60.02</v>
      </c>
      <c r="T262" s="4">
        <v>8.3397539062499995</v>
      </c>
      <c r="U262" s="26">
        <v>44776.547041817132</v>
      </c>
      <c r="V262" s="29">
        <f t="shared" si="22"/>
        <v>128.41300000000001</v>
      </c>
      <c r="W262" s="4">
        <v>8.1707096099853516</v>
      </c>
      <c r="X262" s="4">
        <v>60</v>
      </c>
      <c r="Y262" s="4">
        <v>8.3032500000000002</v>
      </c>
      <c r="AA262">
        <f t="shared" si="23"/>
        <v>128</v>
      </c>
    </row>
    <row r="263" spans="1:27" x14ac:dyDescent="0.3">
      <c r="A263" s="26">
        <v>44776.512335960651</v>
      </c>
      <c r="B263" s="29">
        <f t="shared" ref="B263:B326" si="25">RIGHT(TEXT(A263,"h:mm:ss,000"),3)/1000+$AA262</f>
        <v>128.827</v>
      </c>
      <c r="C263" s="4">
        <v>7.8588299751281738</v>
      </c>
      <c r="D263" s="4">
        <v>60.05</v>
      </c>
      <c r="E263" s="4">
        <v>7.9345947265624996</v>
      </c>
      <c r="F263" s="32">
        <v>44776.519728541665</v>
      </c>
      <c r="G263" s="29">
        <f t="shared" si="24"/>
        <v>128.54599999999999</v>
      </c>
      <c r="H263" s="4">
        <v>8.474639892578125</v>
      </c>
      <c r="I263" s="4">
        <v>60.02</v>
      </c>
      <c r="J263" s="4">
        <v>8.5952812499999993</v>
      </c>
      <c r="K263" s="26">
        <v>44776.526996655091</v>
      </c>
      <c r="L263" s="29">
        <f t="shared" ref="L263:L326" si="26">RIGHT(TEXT(K263,"h:mm:ss,000"),3)/1000+$AA262</f>
        <v>128.511</v>
      </c>
      <c r="M263" s="4">
        <v>8.4170503616333008</v>
      </c>
      <c r="N263" s="4">
        <v>60.01</v>
      </c>
      <c r="O263" s="4">
        <v>8.4930703125000004</v>
      </c>
      <c r="P263" s="26">
        <v>44776.539924027777</v>
      </c>
      <c r="Q263" s="29">
        <f t="shared" ref="Q263:Q326" si="27">RIGHT(TEXT(P263,"h:mm:ss,000"),3)/1000+$AA262</f>
        <v>128.43600000000001</v>
      </c>
      <c r="R263" s="4">
        <v>8.2283096313476563</v>
      </c>
      <c r="S263" s="4">
        <v>60.02</v>
      </c>
      <c r="T263" s="4">
        <v>8.3762578125000005</v>
      </c>
      <c r="U263" s="26">
        <v>44776.547048657405</v>
      </c>
      <c r="V263" s="29">
        <f t="shared" ref="V263:V326" si="28">RIGHT(TEXT(U263,"h:mm:ss,000"),3)/1000+$AA262</f>
        <v>128.00399999999999</v>
      </c>
      <c r="W263" s="4">
        <v>8.2183198928833008</v>
      </c>
      <c r="X263" s="4">
        <v>60</v>
      </c>
      <c r="Y263" s="4">
        <v>8.3032500000000002</v>
      </c>
      <c r="AA263">
        <f t="shared" si="23"/>
        <v>129</v>
      </c>
    </row>
    <row r="264" spans="1:27" x14ac:dyDescent="0.3">
      <c r="A264" s="26">
        <v>44776.51233597222</v>
      </c>
      <c r="B264" s="29">
        <f t="shared" si="25"/>
        <v>129.828</v>
      </c>
      <c r="C264" s="4">
        <v>7.8588299751281738</v>
      </c>
      <c r="D264" s="4">
        <v>60.05</v>
      </c>
      <c r="E264" s="4">
        <v>7.9710937499999996</v>
      </c>
      <c r="F264" s="32">
        <v>44776.519740150463</v>
      </c>
      <c r="G264" s="29">
        <f t="shared" si="24"/>
        <v>129.54900000000001</v>
      </c>
      <c r="H264" s="4">
        <v>8.5364198684692383</v>
      </c>
      <c r="I264" s="4">
        <v>60.02</v>
      </c>
      <c r="J264" s="4">
        <v>8.5952812499999993</v>
      </c>
      <c r="K264" s="26">
        <v>44776.526996666667</v>
      </c>
      <c r="L264" s="29">
        <f t="shared" si="26"/>
        <v>129.512</v>
      </c>
      <c r="M264" s="4">
        <v>8.4170503616333008</v>
      </c>
      <c r="N264" s="4">
        <v>60.01</v>
      </c>
      <c r="O264" s="4">
        <v>8.5295742187499997</v>
      </c>
      <c r="P264" s="26">
        <v>44776.539924166667</v>
      </c>
      <c r="Q264" s="29">
        <f t="shared" si="27"/>
        <v>129.44800000000001</v>
      </c>
      <c r="R264" s="4">
        <v>8.3041000366210938</v>
      </c>
      <c r="S264" s="4">
        <v>60.02</v>
      </c>
      <c r="T264" s="4">
        <v>8.3762578125000005</v>
      </c>
      <c r="U264" s="26">
        <v>44776.547053425929</v>
      </c>
      <c r="V264" s="29">
        <f t="shared" si="28"/>
        <v>129.416</v>
      </c>
      <c r="W264" s="4">
        <v>8.2183198928833008</v>
      </c>
      <c r="X264" s="4">
        <v>60</v>
      </c>
      <c r="Y264" s="4">
        <v>8.3397539062499995</v>
      </c>
      <c r="AA264">
        <f t="shared" si="23"/>
        <v>129</v>
      </c>
    </row>
    <row r="265" spans="1:27" x14ac:dyDescent="0.3">
      <c r="A265" s="26">
        <v>44776.512347569442</v>
      </c>
      <c r="B265" s="29">
        <f t="shared" si="25"/>
        <v>129.83000000000001</v>
      </c>
      <c r="C265" s="4">
        <v>7.8869500160217285</v>
      </c>
      <c r="D265" s="4">
        <v>60.05</v>
      </c>
      <c r="E265" s="4">
        <v>7.9710937499999996</v>
      </c>
      <c r="F265" s="32">
        <v>44776.519740162039</v>
      </c>
      <c r="G265" s="29">
        <f t="shared" si="24"/>
        <v>129.55000000000001</v>
      </c>
      <c r="H265" s="4">
        <v>8.5364198684692383</v>
      </c>
      <c r="I265" s="4">
        <v>60.02</v>
      </c>
      <c r="J265" s="4">
        <v>8.6317851562500003</v>
      </c>
      <c r="K265" s="26">
        <v>44776.527009930556</v>
      </c>
      <c r="L265" s="29">
        <f t="shared" si="26"/>
        <v>129.65799999999999</v>
      </c>
      <c r="M265" s="4">
        <v>8.4614095687866211</v>
      </c>
      <c r="N265" s="4">
        <v>60.01</v>
      </c>
      <c r="O265" s="4">
        <v>8.5295742187499997</v>
      </c>
      <c r="P265" s="26">
        <v>44776.539935636574</v>
      </c>
      <c r="Q265" s="29">
        <f t="shared" si="27"/>
        <v>129.43899999999999</v>
      </c>
      <c r="R265" s="4">
        <v>8.3041000366210938</v>
      </c>
      <c r="S265" s="4">
        <v>60.02</v>
      </c>
      <c r="T265" s="4">
        <v>8.4127617187499997</v>
      </c>
      <c r="U265" s="26">
        <v>44776.547060243058</v>
      </c>
      <c r="V265" s="29">
        <f t="shared" si="28"/>
        <v>129.005</v>
      </c>
      <c r="W265" s="4">
        <v>8.2910699844360352</v>
      </c>
      <c r="X265" s="4">
        <v>60</v>
      </c>
      <c r="Y265" s="4">
        <v>8.3397539062499995</v>
      </c>
      <c r="AA265">
        <f t="shared" si="23"/>
        <v>130</v>
      </c>
    </row>
    <row r="266" spans="1:27" x14ac:dyDescent="0.3">
      <c r="A266" s="26">
        <v>44776.512347581018</v>
      </c>
      <c r="B266" s="29">
        <f t="shared" si="25"/>
        <v>130.83099999999999</v>
      </c>
      <c r="C266" s="4">
        <v>7.8869500160217285</v>
      </c>
      <c r="D266" s="4">
        <v>60.05</v>
      </c>
      <c r="E266" s="4">
        <v>8.0075927734374996</v>
      </c>
      <c r="F266" s="32">
        <v>44776.519751759261</v>
      </c>
      <c r="G266" s="29">
        <f t="shared" si="24"/>
        <v>130.55199999999999</v>
      </c>
      <c r="H266" s="4">
        <v>8.5364198684692383</v>
      </c>
      <c r="I266" s="4">
        <v>60.02</v>
      </c>
      <c r="J266" s="4">
        <v>8.6317851562500003</v>
      </c>
      <c r="K266" s="26">
        <v>44776.527009942132</v>
      </c>
      <c r="L266" s="29">
        <f t="shared" si="26"/>
        <v>130.65899999999999</v>
      </c>
      <c r="M266" s="4">
        <v>8.4614095687866211</v>
      </c>
      <c r="N266" s="4">
        <v>60.01</v>
      </c>
      <c r="O266" s="4">
        <v>8.5660781250000007</v>
      </c>
      <c r="P266" s="26">
        <v>44776.539935775465</v>
      </c>
      <c r="Q266" s="29">
        <f t="shared" si="27"/>
        <v>130.45099999999999</v>
      </c>
      <c r="R266" s="4">
        <v>8.3041000366210938</v>
      </c>
      <c r="S266" s="4">
        <v>60.02</v>
      </c>
      <c r="T266" s="4">
        <v>8.4127617187499997</v>
      </c>
      <c r="U266" s="26">
        <v>44776.54706503472</v>
      </c>
      <c r="V266" s="29">
        <f t="shared" si="28"/>
        <v>130.41900000000001</v>
      </c>
      <c r="W266" s="4">
        <v>8.2910699844360352</v>
      </c>
      <c r="X266" s="4">
        <v>60</v>
      </c>
      <c r="Y266" s="4">
        <v>8.3762578125000005</v>
      </c>
      <c r="AA266">
        <f t="shared" ref="AA266:AA329" si="29">+AA264+1</f>
        <v>130</v>
      </c>
    </row>
    <row r="267" spans="1:27" x14ac:dyDescent="0.3">
      <c r="A267" s="26">
        <v>44776.512359189815</v>
      </c>
      <c r="B267" s="29">
        <f t="shared" si="25"/>
        <v>130.834</v>
      </c>
      <c r="C267" s="4">
        <v>7.8869500160217285</v>
      </c>
      <c r="D267" s="4">
        <v>60.05</v>
      </c>
      <c r="E267" s="4">
        <v>8.0075927734374996</v>
      </c>
      <c r="F267" s="32">
        <v>44776.519751770837</v>
      </c>
      <c r="G267" s="29">
        <f t="shared" si="24"/>
        <v>130.553</v>
      </c>
      <c r="H267" s="4">
        <v>8.5364198684692383</v>
      </c>
      <c r="I267" s="4">
        <v>60.02</v>
      </c>
      <c r="J267" s="4">
        <v>8.6682890624999995</v>
      </c>
      <c r="K267" s="26">
        <v>44776.527021539354</v>
      </c>
      <c r="L267" s="29">
        <f t="shared" si="26"/>
        <v>130.661</v>
      </c>
      <c r="M267" s="4">
        <v>8.5115499496459961</v>
      </c>
      <c r="N267" s="4">
        <v>60.01</v>
      </c>
      <c r="O267" s="4">
        <v>8.5660781250000007</v>
      </c>
      <c r="P267" s="26">
        <v>44776.539947233796</v>
      </c>
      <c r="Q267" s="29">
        <f t="shared" si="27"/>
        <v>130.441</v>
      </c>
      <c r="R267" s="4">
        <v>8.3041000366210938</v>
      </c>
      <c r="S267" s="4">
        <v>60.02</v>
      </c>
      <c r="T267" s="4">
        <v>8.4492656250000007</v>
      </c>
      <c r="U267" s="26">
        <v>44776.547071828703</v>
      </c>
      <c r="V267" s="29">
        <f t="shared" si="28"/>
        <v>130.006</v>
      </c>
      <c r="W267" s="4">
        <v>8.2910699844360352</v>
      </c>
      <c r="X267" s="4">
        <v>60</v>
      </c>
      <c r="Y267" s="4">
        <v>8.3762578125000005</v>
      </c>
      <c r="AA267">
        <f t="shared" si="29"/>
        <v>131</v>
      </c>
    </row>
    <row r="268" spans="1:27" x14ac:dyDescent="0.3">
      <c r="A268" s="26">
        <v>44776.512370810182</v>
      </c>
      <c r="B268" s="29">
        <f t="shared" si="25"/>
        <v>131.83799999999999</v>
      </c>
      <c r="C268" s="4">
        <v>7.9384098052978516</v>
      </c>
      <c r="D268" s="4">
        <v>60.05</v>
      </c>
      <c r="E268" s="4">
        <v>8.0075927734374996</v>
      </c>
      <c r="F268" s="32">
        <v>44776.519763379627</v>
      </c>
      <c r="G268" s="29">
        <f t="shared" si="24"/>
        <v>131.55600000000001</v>
      </c>
      <c r="H268" s="4">
        <v>8.5769996643066406</v>
      </c>
      <c r="I268" s="4">
        <v>60.02</v>
      </c>
      <c r="J268" s="4">
        <v>8.6682890624999995</v>
      </c>
      <c r="K268" s="26">
        <v>44776.527021550923</v>
      </c>
      <c r="L268" s="29">
        <f t="shared" si="26"/>
        <v>131.66200000000001</v>
      </c>
      <c r="M268" s="4">
        <v>8.5115499496459961</v>
      </c>
      <c r="N268" s="4">
        <v>60.01</v>
      </c>
      <c r="O268" s="4">
        <v>8.6025820312499999</v>
      </c>
      <c r="P268" s="26">
        <v>44776.539947372687</v>
      </c>
      <c r="Q268" s="29">
        <f t="shared" si="27"/>
        <v>131.453</v>
      </c>
      <c r="R268" s="4">
        <v>8.3303499221801758</v>
      </c>
      <c r="S268" s="4">
        <v>60.02</v>
      </c>
      <c r="T268" s="4">
        <v>8.4492656250000007</v>
      </c>
      <c r="U268" s="26">
        <v>44776.547076631941</v>
      </c>
      <c r="V268" s="29">
        <f t="shared" si="28"/>
        <v>131.42099999999999</v>
      </c>
      <c r="W268" s="4">
        <v>8.2910699844360352</v>
      </c>
      <c r="X268" s="4">
        <v>60</v>
      </c>
      <c r="Y268" s="4">
        <v>8.4127617187499997</v>
      </c>
      <c r="AA268">
        <f t="shared" si="29"/>
        <v>131</v>
      </c>
    </row>
    <row r="269" spans="1:27" x14ac:dyDescent="0.3">
      <c r="A269" s="26">
        <v>44776.512370821758</v>
      </c>
      <c r="B269" s="29">
        <f t="shared" si="25"/>
        <v>131.839</v>
      </c>
      <c r="C269" s="4">
        <v>7.9384098052978516</v>
      </c>
      <c r="D269" s="4">
        <v>60.05</v>
      </c>
      <c r="E269" s="4">
        <v>8.0477416992187507</v>
      </c>
      <c r="F269" s="32">
        <v>44776.519763391203</v>
      </c>
      <c r="G269" s="29">
        <f t="shared" si="24"/>
        <v>131.55699999999999</v>
      </c>
      <c r="H269" s="4">
        <v>8.5769996643066406</v>
      </c>
      <c r="I269" s="4">
        <v>60.02</v>
      </c>
      <c r="J269" s="4">
        <v>8.7047929687500005</v>
      </c>
      <c r="K269" s="26">
        <v>44776.527033148152</v>
      </c>
      <c r="L269" s="29">
        <f t="shared" si="26"/>
        <v>131.66399999999999</v>
      </c>
      <c r="M269" s="4">
        <v>8.5115499496459961</v>
      </c>
      <c r="N269" s="4">
        <v>60.01</v>
      </c>
      <c r="O269" s="4">
        <v>8.6025820312499999</v>
      </c>
      <c r="P269" s="26">
        <v>44776.539958842593</v>
      </c>
      <c r="Q269" s="29">
        <f t="shared" si="27"/>
        <v>131.44399999999999</v>
      </c>
      <c r="R269" s="4">
        <v>8.3303499221801758</v>
      </c>
      <c r="S269" s="4">
        <v>60.02</v>
      </c>
      <c r="T269" s="4">
        <v>8.4857695312499999</v>
      </c>
      <c r="U269" s="26">
        <v>44776.547083425925</v>
      </c>
      <c r="V269" s="29">
        <f t="shared" si="28"/>
        <v>131.00800000000001</v>
      </c>
      <c r="W269" s="4">
        <v>8.357060432434082</v>
      </c>
      <c r="X269" s="4">
        <v>60</v>
      </c>
      <c r="Y269" s="4">
        <v>8.4127617187499997</v>
      </c>
      <c r="AA269">
        <f t="shared" si="29"/>
        <v>132</v>
      </c>
    </row>
    <row r="270" spans="1:27" x14ac:dyDescent="0.3">
      <c r="A270" s="26">
        <v>44776.51238241898</v>
      </c>
      <c r="B270" s="29">
        <f t="shared" si="25"/>
        <v>132.84100000000001</v>
      </c>
      <c r="C270" s="4">
        <v>7.9850301742553711</v>
      </c>
      <c r="D270" s="4">
        <v>60.05</v>
      </c>
      <c r="E270" s="4">
        <v>8.0477416992187507</v>
      </c>
      <c r="F270" s="32">
        <v>44776.519774988425</v>
      </c>
      <c r="G270" s="29">
        <f t="shared" si="24"/>
        <v>132.559</v>
      </c>
      <c r="H270" s="4">
        <v>8.6202898025512695</v>
      </c>
      <c r="I270" s="4">
        <v>60.02</v>
      </c>
      <c r="J270" s="4">
        <v>8.7047929687500005</v>
      </c>
      <c r="K270" s="26">
        <v>44776.52703315972</v>
      </c>
      <c r="L270" s="29">
        <f t="shared" si="26"/>
        <v>132.66499999999999</v>
      </c>
      <c r="M270" s="4">
        <v>8.5115499496459961</v>
      </c>
      <c r="N270" s="4">
        <v>60.01</v>
      </c>
      <c r="O270" s="4">
        <v>8.6390859375000009</v>
      </c>
      <c r="P270" s="26">
        <v>44776.539958981484</v>
      </c>
      <c r="Q270" s="29">
        <f t="shared" si="27"/>
        <v>132.45599999999999</v>
      </c>
      <c r="R270" s="4">
        <v>8.3860902786254883</v>
      </c>
      <c r="S270" s="4">
        <v>60.02</v>
      </c>
      <c r="T270" s="4">
        <v>8.4857695312499999</v>
      </c>
      <c r="U270" s="26">
        <v>44776.547088240739</v>
      </c>
      <c r="V270" s="29">
        <f t="shared" si="28"/>
        <v>132.42400000000001</v>
      </c>
      <c r="W270" s="4">
        <v>8.357060432434082</v>
      </c>
      <c r="X270" s="4">
        <v>60</v>
      </c>
      <c r="Y270" s="4">
        <v>8.4492656250000007</v>
      </c>
      <c r="AA270">
        <f t="shared" si="29"/>
        <v>132</v>
      </c>
    </row>
    <row r="271" spans="1:27" x14ac:dyDescent="0.3">
      <c r="A271" s="26">
        <v>44776.512382430556</v>
      </c>
      <c r="B271" s="29">
        <f t="shared" si="25"/>
        <v>132.84200000000001</v>
      </c>
      <c r="C271" s="4">
        <v>7.9850301742553711</v>
      </c>
      <c r="D271" s="4">
        <v>60.05</v>
      </c>
      <c r="E271" s="4">
        <v>8.1207397460937507</v>
      </c>
      <c r="F271" s="32">
        <v>44776.519775000001</v>
      </c>
      <c r="G271" s="29">
        <f t="shared" si="24"/>
        <v>132.56</v>
      </c>
      <c r="H271" s="4">
        <v>8.6202898025512695</v>
      </c>
      <c r="I271" s="4">
        <v>60.02</v>
      </c>
      <c r="J271" s="4">
        <v>8.7412968749999997</v>
      </c>
      <c r="K271" s="26">
        <v>44776.527044756942</v>
      </c>
      <c r="L271" s="29">
        <f t="shared" si="26"/>
        <v>132.667</v>
      </c>
      <c r="M271" s="4">
        <v>8.572199821472168</v>
      </c>
      <c r="N271" s="4">
        <v>60.01</v>
      </c>
      <c r="O271" s="4">
        <v>8.6390859375000009</v>
      </c>
      <c r="P271" s="26">
        <v>44776.539970439815</v>
      </c>
      <c r="Q271" s="29">
        <f t="shared" si="27"/>
        <v>132.446</v>
      </c>
      <c r="R271" s="4">
        <v>8.3860902786254883</v>
      </c>
      <c r="S271" s="4">
        <v>60.02</v>
      </c>
      <c r="T271" s="4">
        <v>8.5222734375000009</v>
      </c>
      <c r="U271" s="26">
        <v>44776.547095173613</v>
      </c>
      <c r="V271" s="29">
        <f t="shared" si="28"/>
        <v>132.023</v>
      </c>
      <c r="W271" s="4">
        <v>8.3853397369384766</v>
      </c>
      <c r="X271" s="4">
        <v>60</v>
      </c>
      <c r="Y271" s="4">
        <v>8.4492656250000007</v>
      </c>
      <c r="AA271">
        <f t="shared" si="29"/>
        <v>133</v>
      </c>
    </row>
    <row r="272" spans="1:27" x14ac:dyDescent="0.3">
      <c r="A272" s="26">
        <v>44776.512396168982</v>
      </c>
      <c r="B272" s="29">
        <f t="shared" si="25"/>
        <v>133.029</v>
      </c>
      <c r="C272" s="4">
        <v>8.0357398986816406</v>
      </c>
      <c r="D272" s="4">
        <v>60.05</v>
      </c>
      <c r="E272" s="4">
        <v>8.1207397460937507</v>
      </c>
      <c r="F272" s="32">
        <v>44776.519786608798</v>
      </c>
      <c r="G272" s="29">
        <f t="shared" si="24"/>
        <v>133.56299999999999</v>
      </c>
      <c r="H272" s="4">
        <v>8.6767902374267578</v>
      </c>
      <c r="I272" s="4">
        <v>60.02</v>
      </c>
      <c r="J272" s="4">
        <v>8.7412968749999997</v>
      </c>
      <c r="K272" s="26">
        <v>44776.527044768518</v>
      </c>
      <c r="L272" s="29">
        <f t="shared" si="26"/>
        <v>133.66800000000001</v>
      </c>
      <c r="M272" s="4">
        <v>8.572199821472168</v>
      </c>
      <c r="N272" s="4">
        <v>60.01</v>
      </c>
      <c r="O272" s="4">
        <v>8.6755898437500001</v>
      </c>
      <c r="P272" s="26">
        <v>44776.539970578706</v>
      </c>
      <c r="Q272" s="29">
        <f t="shared" si="27"/>
        <v>133.458</v>
      </c>
      <c r="R272" s="4">
        <v>8.4383602142333984</v>
      </c>
      <c r="S272" s="4">
        <v>60.02</v>
      </c>
      <c r="T272" s="4">
        <v>8.5222734375000009</v>
      </c>
      <c r="U272" s="26">
        <v>44776.547099837961</v>
      </c>
      <c r="V272" s="29">
        <f t="shared" si="28"/>
        <v>133.42599999999999</v>
      </c>
      <c r="W272" s="4">
        <v>8.3853397369384766</v>
      </c>
      <c r="X272" s="4">
        <v>60</v>
      </c>
      <c r="Y272" s="4">
        <v>8.4894199218749993</v>
      </c>
      <c r="AA272">
        <f t="shared" si="29"/>
        <v>133</v>
      </c>
    </row>
    <row r="273" spans="1:27" x14ac:dyDescent="0.3">
      <c r="A273" s="26">
        <v>44776.512396180558</v>
      </c>
      <c r="B273" s="29">
        <f t="shared" si="25"/>
        <v>133.03</v>
      </c>
      <c r="C273" s="4">
        <v>8.0357398986816406</v>
      </c>
      <c r="D273" s="4">
        <v>60.05</v>
      </c>
      <c r="E273" s="4">
        <v>8.1572387695312507</v>
      </c>
      <c r="F273" s="32">
        <v>44776.519786620367</v>
      </c>
      <c r="G273" s="29">
        <f t="shared" si="24"/>
        <v>133.56399999999999</v>
      </c>
      <c r="H273" s="4">
        <v>8.6767902374267578</v>
      </c>
      <c r="I273" s="4">
        <v>60.02</v>
      </c>
      <c r="J273" s="4">
        <v>8.7778007812500007</v>
      </c>
      <c r="K273" s="26">
        <v>44776.52705636574</v>
      </c>
      <c r="L273" s="29">
        <f t="shared" si="26"/>
        <v>133.66999999999999</v>
      </c>
      <c r="M273" s="4">
        <v>8.6068696975708008</v>
      </c>
      <c r="N273" s="4">
        <v>60.01</v>
      </c>
      <c r="O273" s="4">
        <v>8.6755898437500001</v>
      </c>
      <c r="P273" s="26">
        <v>44776.539982048613</v>
      </c>
      <c r="Q273" s="29">
        <f t="shared" si="27"/>
        <v>133.44900000000001</v>
      </c>
      <c r="R273" s="4">
        <v>8.4383602142333984</v>
      </c>
      <c r="S273" s="4">
        <v>60.02</v>
      </c>
      <c r="T273" s="4">
        <v>8.5587773437500001</v>
      </c>
      <c r="U273" s="26">
        <v>44776.547106770835</v>
      </c>
      <c r="V273" s="29">
        <f t="shared" si="28"/>
        <v>133.02500000000001</v>
      </c>
      <c r="W273" s="4">
        <v>8.3853397369384766</v>
      </c>
      <c r="X273" s="4">
        <v>60</v>
      </c>
      <c r="Y273" s="4">
        <v>8.4894199218749993</v>
      </c>
      <c r="AA273">
        <f t="shared" si="29"/>
        <v>134</v>
      </c>
    </row>
    <row r="274" spans="1:27" x14ac:dyDescent="0.3">
      <c r="A274" s="26">
        <v>44776.512407766204</v>
      </c>
      <c r="B274" s="29">
        <f t="shared" si="25"/>
        <v>134.03100000000001</v>
      </c>
      <c r="C274" s="4">
        <v>8.0357398986816406</v>
      </c>
      <c r="D274" s="4">
        <v>60.05</v>
      </c>
      <c r="E274" s="4">
        <v>8.1572387695312507</v>
      </c>
      <c r="F274" s="32">
        <v>44776.519798217596</v>
      </c>
      <c r="G274" s="29">
        <f t="shared" si="24"/>
        <v>134.566</v>
      </c>
      <c r="H274" s="4">
        <v>8.6767902374267578</v>
      </c>
      <c r="I274" s="4">
        <v>60.02</v>
      </c>
      <c r="J274" s="4">
        <v>8.7778007812500007</v>
      </c>
      <c r="K274" s="26">
        <v>44776.527056377316</v>
      </c>
      <c r="L274" s="29">
        <f t="shared" si="26"/>
        <v>134.67099999999999</v>
      </c>
      <c r="M274" s="4">
        <v>8.6068696975708008</v>
      </c>
      <c r="N274" s="4">
        <v>60.01</v>
      </c>
      <c r="O274" s="4">
        <v>8.7120937499999993</v>
      </c>
      <c r="P274" s="26">
        <v>44776.539982187503</v>
      </c>
      <c r="Q274" s="29">
        <f t="shared" si="27"/>
        <v>134.46100000000001</v>
      </c>
      <c r="R274" s="4">
        <v>8.4383602142333984</v>
      </c>
      <c r="S274" s="4">
        <v>60.02</v>
      </c>
      <c r="T274" s="4">
        <v>8.5587773437500001</v>
      </c>
      <c r="U274" s="26">
        <v>44776.547111446758</v>
      </c>
      <c r="V274" s="29">
        <f t="shared" si="28"/>
        <v>134.429</v>
      </c>
      <c r="W274" s="4">
        <v>8.3853397369384766</v>
      </c>
      <c r="X274" s="4">
        <v>60</v>
      </c>
      <c r="Y274" s="4">
        <v>8.5259238281250003</v>
      </c>
      <c r="AA274">
        <f t="shared" si="29"/>
        <v>134</v>
      </c>
    </row>
    <row r="275" spans="1:27" x14ac:dyDescent="0.3">
      <c r="A275" s="26">
        <v>44776.51240777778</v>
      </c>
      <c r="B275" s="29">
        <f t="shared" si="25"/>
        <v>134.03200000000001</v>
      </c>
      <c r="C275" s="4">
        <v>8.0357398986816406</v>
      </c>
      <c r="D275" s="4">
        <v>60.05</v>
      </c>
      <c r="E275" s="4">
        <v>8.1937382812500008</v>
      </c>
      <c r="F275" s="32">
        <v>44776.519798229165</v>
      </c>
      <c r="G275" s="29">
        <f t="shared" si="24"/>
        <v>134.56700000000001</v>
      </c>
      <c r="H275" s="4">
        <v>8.6767902374267578</v>
      </c>
      <c r="I275" s="4">
        <v>60.02</v>
      </c>
      <c r="J275" s="4">
        <v>8.8143046875</v>
      </c>
      <c r="K275" s="26">
        <v>44776.527067986113</v>
      </c>
      <c r="L275" s="29">
        <f t="shared" si="26"/>
        <v>134.67400000000001</v>
      </c>
      <c r="M275" s="4">
        <v>8.6440896987915039</v>
      </c>
      <c r="N275" s="4">
        <v>60.01</v>
      </c>
      <c r="O275" s="4">
        <v>8.7120937499999993</v>
      </c>
      <c r="P275" s="26">
        <v>44776.539993645834</v>
      </c>
      <c r="Q275" s="29">
        <f t="shared" si="27"/>
        <v>134.45099999999999</v>
      </c>
      <c r="R275" s="4">
        <v>8.4383602142333984</v>
      </c>
      <c r="S275" s="4">
        <v>60.02</v>
      </c>
      <c r="T275" s="4">
        <v>8.5952812499999993</v>
      </c>
      <c r="U275" s="26">
        <v>44776.54711835648</v>
      </c>
      <c r="V275" s="29">
        <f t="shared" si="28"/>
        <v>134.02600000000001</v>
      </c>
      <c r="W275" s="4">
        <v>8.4320402145385742</v>
      </c>
      <c r="X275" s="4">
        <v>60</v>
      </c>
      <c r="Y275" s="4">
        <v>8.5259238281250003</v>
      </c>
      <c r="AA275">
        <f t="shared" si="29"/>
        <v>135</v>
      </c>
    </row>
    <row r="276" spans="1:27" x14ac:dyDescent="0.3">
      <c r="A276" s="26">
        <v>44776.512419386578</v>
      </c>
      <c r="B276" s="29">
        <f t="shared" si="25"/>
        <v>135.035</v>
      </c>
      <c r="C276" s="4">
        <v>8.0886201858520508</v>
      </c>
      <c r="D276" s="4">
        <v>60.05</v>
      </c>
      <c r="E276" s="4">
        <v>8.1937382812500008</v>
      </c>
      <c r="F276" s="32">
        <v>44776.519809837962</v>
      </c>
      <c r="G276" s="29">
        <f t="shared" si="24"/>
        <v>135.57</v>
      </c>
      <c r="H276" s="4">
        <v>8.7177801132202148</v>
      </c>
      <c r="I276" s="4">
        <v>60.02</v>
      </c>
      <c r="J276" s="4">
        <v>8.8508085937499992</v>
      </c>
      <c r="K276" s="26">
        <v>44776.527067997682</v>
      </c>
      <c r="L276" s="29">
        <f t="shared" si="26"/>
        <v>135.67500000000001</v>
      </c>
      <c r="M276" s="4">
        <v>8.6440896987915039</v>
      </c>
      <c r="N276" s="4">
        <v>60.01</v>
      </c>
      <c r="O276" s="4">
        <v>8.7485976562500003</v>
      </c>
      <c r="P276" s="26">
        <v>44776.539993784725</v>
      </c>
      <c r="Q276" s="29">
        <f t="shared" si="27"/>
        <v>135.46299999999999</v>
      </c>
      <c r="R276" s="4">
        <v>8.4696998596191406</v>
      </c>
      <c r="S276" s="4">
        <v>60.02</v>
      </c>
      <c r="T276" s="4">
        <v>8.5952812499999993</v>
      </c>
      <c r="U276" s="26">
        <v>44776.54712304398</v>
      </c>
      <c r="V276" s="29">
        <f t="shared" si="28"/>
        <v>135.43100000000001</v>
      </c>
      <c r="W276" s="4">
        <v>8.4320402145385742</v>
      </c>
      <c r="X276" s="4">
        <v>60</v>
      </c>
      <c r="Y276" s="4">
        <v>8.5660781250000007</v>
      </c>
      <c r="AA276">
        <f t="shared" si="29"/>
        <v>135</v>
      </c>
    </row>
    <row r="277" spans="1:27" x14ac:dyDescent="0.3">
      <c r="A277" s="26">
        <v>44776.512419398146</v>
      </c>
      <c r="B277" s="29">
        <f t="shared" si="25"/>
        <v>135.036</v>
      </c>
      <c r="C277" s="4">
        <v>8.0886201858520508</v>
      </c>
      <c r="D277" s="4">
        <v>60.05</v>
      </c>
      <c r="E277" s="4">
        <v>8.2302421875</v>
      </c>
      <c r="F277" s="32">
        <v>44776.519821458336</v>
      </c>
      <c r="G277" s="29">
        <f t="shared" si="24"/>
        <v>135.57400000000001</v>
      </c>
      <c r="H277" s="4">
        <v>8.7790603637695313</v>
      </c>
      <c r="I277" s="4">
        <v>60.02</v>
      </c>
      <c r="J277" s="4">
        <v>8.8508085937499992</v>
      </c>
      <c r="K277" s="26">
        <v>44776.527079594911</v>
      </c>
      <c r="L277" s="29">
        <f t="shared" si="26"/>
        <v>135.67699999999999</v>
      </c>
      <c r="M277" s="4">
        <v>8.6440896987915039</v>
      </c>
      <c r="N277" s="4">
        <v>60.01</v>
      </c>
      <c r="O277" s="4">
        <v>8.7485976562500003</v>
      </c>
      <c r="P277" s="26">
        <v>44776.540005254632</v>
      </c>
      <c r="Q277" s="29">
        <f t="shared" si="27"/>
        <v>135.45400000000001</v>
      </c>
      <c r="R277" s="4">
        <v>8.4696998596191406</v>
      </c>
      <c r="S277" s="4">
        <v>60.02</v>
      </c>
      <c r="T277" s="4">
        <v>8.6317851562500003</v>
      </c>
      <c r="U277" s="26">
        <v>44776.547129953702</v>
      </c>
      <c r="V277" s="29">
        <f t="shared" si="28"/>
        <v>135.02799999999999</v>
      </c>
      <c r="W277" s="4">
        <v>8.4882802963256836</v>
      </c>
      <c r="X277" s="4">
        <v>60</v>
      </c>
      <c r="Y277" s="4">
        <v>8.5660781250000007</v>
      </c>
      <c r="AA277">
        <f t="shared" si="29"/>
        <v>136</v>
      </c>
    </row>
    <row r="278" spans="1:27" x14ac:dyDescent="0.3">
      <c r="A278" s="26">
        <v>44776.512431006944</v>
      </c>
      <c r="B278" s="29">
        <f t="shared" si="25"/>
        <v>136.03899999999999</v>
      </c>
      <c r="C278" s="4">
        <v>8.1283702850341797</v>
      </c>
      <c r="D278" s="4">
        <v>60.05</v>
      </c>
      <c r="E278" s="4">
        <v>8.2302421875</v>
      </c>
      <c r="F278" s="32">
        <v>44776.519821469905</v>
      </c>
      <c r="G278" s="29">
        <f t="shared" si="24"/>
        <v>136.57499999999999</v>
      </c>
      <c r="H278" s="4">
        <v>8.7790603637695313</v>
      </c>
      <c r="I278" s="4">
        <v>60.02</v>
      </c>
      <c r="J278" s="4">
        <v>8.8873125000000002</v>
      </c>
      <c r="K278" s="26">
        <v>44776.52707960648</v>
      </c>
      <c r="L278" s="29">
        <f t="shared" si="26"/>
        <v>136.678</v>
      </c>
      <c r="M278" s="4">
        <v>8.6440896987915039</v>
      </c>
      <c r="N278" s="4">
        <v>60.01</v>
      </c>
      <c r="O278" s="4">
        <v>8.7851015624999995</v>
      </c>
      <c r="P278" s="26">
        <v>44776.540005393515</v>
      </c>
      <c r="Q278" s="29">
        <f t="shared" si="27"/>
        <v>136.46600000000001</v>
      </c>
      <c r="R278" s="4">
        <v>8.5315704345703125</v>
      </c>
      <c r="S278" s="4">
        <v>60.02</v>
      </c>
      <c r="T278" s="4">
        <v>8.6317851562500003</v>
      </c>
      <c r="U278" s="26">
        <v>44776.547134652777</v>
      </c>
      <c r="V278" s="29">
        <f t="shared" si="28"/>
        <v>136.434</v>
      </c>
      <c r="W278" s="4">
        <v>8.4882802963256836</v>
      </c>
      <c r="X278" s="4">
        <v>60</v>
      </c>
      <c r="Y278" s="4">
        <v>8.5989316406250005</v>
      </c>
      <c r="AA278">
        <f t="shared" si="29"/>
        <v>136</v>
      </c>
    </row>
    <row r="279" spans="1:27" x14ac:dyDescent="0.3">
      <c r="A279" s="26">
        <v>44776.51243101852</v>
      </c>
      <c r="B279" s="29">
        <f t="shared" si="25"/>
        <v>136.04</v>
      </c>
      <c r="C279" s="4">
        <v>8.1283702850341797</v>
      </c>
      <c r="D279" s="4">
        <v>60.05</v>
      </c>
      <c r="E279" s="4">
        <v>8.2703964843750004</v>
      </c>
      <c r="F279" s="32">
        <v>44776.519833067126</v>
      </c>
      <c r="G279" s="29">
        <f t="shared" si="24"/>
        <v>136.577</v>
      </c>
      <c r="H279" s="4">
        <v>8.8078699111938477</v>
      </c>
      <c r="I279" s="4">
        <v>60.02</v>
      </c>
      <c r="J279" s="4">
        <v>8.8873125000000002</v>
      </c>
      <c r="K279" s="26">
        <v>44776.527091203701</v>
      </c>
      <c r="L279" s="29">
        <f t="shared" si="26"/>
        <v>136.68</v>
      </c>
      <c r="M279" s="4">
        <v>8.6973495483398438</v>
      </c>
      <c r="N279" s="4">
        <v>60.01</v>
      </c>
      <c r="O279" s="4">
        <v>8.7851015624999995</v>
      </c>
      <c r="P279" s="26">
        <v>44776.540016863422</v>
      </c>
      <c r="Q279" s="29">
        <f t="shared" si="27"/>
        <v>136.45699999999999</v>
      </c>
      <c r="R279" s="4">
        <v>8.5315704345703125</v>
      </c>
      <c r="S279" s="4">
        <v>60.02</v>
      </c>
      <c r="T279" s="4">
        <v>8.6682890624999995</v>
      </c>
      <c r="U279" s="26">
        <v>44776.547141527779</v>
      </c>
      <c r="V279" s="29">
        <f t="shared" si="28"/>
        <v>136.02799999999999</v>
      </c>
      <c r="W279" s="4">
        <v>8.5315704345703125</v>
      </c>
      <c r="X279" s="4">
        <v>60</v>
      </c>
      <c r="Y279" s="4">
        <v>8.5989316406250005</v>
      </c>
      <c r="AA279">
        <f t="shared" si="29"/>
        <v>137</v>
      </c>
    </row>
    <row r="280" spans="1:27" x14ac:dyDescent="0.3">
      <c r="A280" s="26">
        <v>44776.512442615742</v>
      </c>
      <c r="B280" s="29">
        <f t="shared" si="25"/>
        <v>137.042</v>
      </c>
      <c r="C280" s="4">
        <v>8.1798896789550781</v>
      </c>
      <c r="D280" s="4">
        <v>60.05</v>
      </c>
      <c r="E280" s="4">
        <v>8.2703964843750004</v>
      </c>
      <c r="F280" s="32">
        <v>44776.519833078703</v>
      </c>
      <c r="G280" s="29">
        <f t="shared" si="24"/>
        <v>137.578</v>
      </c>
      <c r="H280" s="4">
        <v>8.8078699111938477</v>
      </c>
      <c r="I280" s="4">
        <v>60.02</v>
      </c>
      <c r="J280" s="4">
        <v>8.9238164062499994</v>
      </c>
      <c r="K280" s="26">
        <v>44776.527091215277</v>
      </c>
      <c r="L280" s="29">
        <f t="shared" si="26"/>
        <v>137.68100000000001</v>
      </c>
      <c r="M280" s="4">
        <v>8.6973495483398438</v>
      </c>
      <c r="N280" s="4">
        <v>60.01</v>
      </c>
      <c r="O280" s="4">
        <v>8.8216054687500005</v>
      </c>
      <c r="P280" s="26">
        <v>44776.540017002313</v>
      </c>
      <c r="Q280" s="29">
        <f t="shared" si="27"/>
        <v>137.46899999999999</v>
      </c>
      <c r="R280" s="4">
        <v>8.5821399688720703</v>
      </c>
      <c r="S280" s="4">
        <v>60.02</v>
      </c>
      <c r="T280" s="4">
        <v>8.6682890624999995</v>
      </c>
      <c r="U280" s="26">
        <v>44776.547146238423</v>
      </c>
      <c r="V280" s="29">
        <f t="shared" si="28"/>
        <v>137.435</v>
      </c>
      <c r="W280" s="4">
        <v>8.5315704345703125</v>
      </c>
      <c r="X280" s="4">
        <v>60</v>
      </c>
      <c r="Y280" s="4">
        <v>8.6354355468749997</v>
      </c>
      <c r="AA280">
        <f t="shared" si="29"/>
        <v>137</v>
      </c>
    </row>
    <row r="281" spans="1:27" x14ac:dyDescent="0.3">
      <c r="A281" s="26">
        <v>44776.512442627318</v>
      </c>
      <c r="B281" s="29">
        <f t="shared" si="25"/>
        <v>137.04300000000001</v>
      </c>
      <c r="C281" s="4">
        <v>8.1798896789550781</v>
      </c>
      <c r="D281" s="4">
        <v>60.05</v>
      </c>
      <c r="E281" s="4">
        <v>8.3069003906249996</v>
      </c>
      <c r="F281" s="32">
        <v>44776.519844675924</v>
      </c>
      <c r="G281" s="29">
        <f t="shared" si="24"/>
        <v>137.58000000000001</v>
      </c>
      <c r="H281" s="4">
        <v>8.8078699111938477</v>
      </c>
      <c r="I281" s="4">
        <v>60.02</v>
      </c>
      <c r="J281" s="4">
        <v>8.9238164062499994</v>
      </c>
      <c r="K281" s="26">
        <v>44776.527102824075</v>
      </c>
      <c r="L281" s="29">
        <f t="shared" si="26"/>
        <v>137.684</v>
      </c>
      <c r="M281" s="4">
        <v>8.7764902114868164</v>
      </c>
      <c r="N281" s="4">
        <v>60.01</v>
      </c>
      <c r="O281" s="4">
        <v>8.8216054687500005</v>
      </c>
      <c r="P281" s="26">
        <v>44776.540028460651</v>
      </c>
      <c r="Q281" s="29">
        <f t="shared" si="27"/>
        <v>137.459</v>
      </c>
      <c r="R281" s="4">
        <v>8.5821399688720703</v>
      </c>
      <c r="S281" s="4">
        <v>60.02</v>
      </c>
      <c r="T281" s="4">
        <v>8.7047929687500005</v>
      </c>
      <c r="U281" s="26">
        <v>44776.547153113424</v>
      </c>
      <c r="V281" s="29">
        <f t="shared" si="28"/>
        <v>137.029</v>
      </c>
      <c r="W281" s="4">
        <v>8.5315704345703125</v>
      </c>
      <c r="X281" s="4">
        <v>60</v>
      </c>
      <c r="Y281" s="4">
        <v>8.6354355468749997</v>
      </c>
      <c r="AA281">
        <f t="shared" si="29"/>
        <v>138</v>
      </c>
    </row>
    <row r="282" spans="1:27" x14ac:dyDescent="0.3">
      <c r="A282" s="26">
        <v>44776.512454236108</v>
      </c>
      <c r="B282" s="29">
        <f t="shared" si="25"/>
        <v>138.04599999999999</v>
      </c>
      <c r="C282" s="4">
        <v>8.1798896789550781</v>
      </c>
      <c r="D282" s="4">
        <v>60.05</v>
      </c>
      <c r="E282" s="4">
        <v>8.3069003906249996</v>
      </c>
      <c r="F282" s="32">
        <v>44776.5198446875</v>
      </c>
      <c r="G282" s="29">
        <f t="shared" si="24"/>
        <v>138.58099999999999</v>
      </c>
      <c r="H282" s="4">
        <v>8.8078699111938477</v>
      </c>
      <c r="I282" s="4">
        <v>60.02</v>
      </c>
      <c r="J282" s="4">
        <v>8.9676210937499992</v>
      </c>
      <c r="K282" s="26">
        <v>44776.527102835651</v>
      </c>
      <c r="L282" s="29">
        <f t="shared" si="26"/>
        <v>138.685</v>
      </c>
      <c r="M282" s="4">
        <v>8.7764902114868164</v>
      </c>
      <c r="N282" s="4">
        <v>60.01</v>
      </c>
      <c r="O282" s="4">
        <v>8.8581093749999997</v>
      </c>
      <c r="P282" s="26">
        <v>44776.540028599535</v>
      </c>
      <c r="Q282" s="29">
        <f t="shared" si="27"/>
        <v>138.471</v>
      </c>
      <c r="R282" s="4">
        <v>8.5821399688720703</v>
      </c>
      <c r="S282" s="4">
        <v>60.02</v>
      </c>
      <c r="T282" s="4">
        <v>8.7047929687500005</v>
      </c>
      <c r="U282" s="26">
        <v>44776.547157835645</v>
      </c>
      <c r="V282" s="29">
        <f t="shared" si="28"/>
        <v>138.43700000000001</v>
      </c>
      <c r="W282" s="4">
        <v>8.5315704345703125</v>
      </c>
      <c r="X282" s="4">
        <v>60</v>
      </c>
      <c r="Y282" s="4">
        <v>8.6719394531250007</v>
      </c>
      <c r="AA282">
        <f t="shared" si="29"/>
        <v>138</v>
      </c>
    </row>
    <row r="283" spans="1:27" x14ac:dyDescent="0.3">
      <c r="A283" s="26">
        <v>44776.512454247684</v>
      </c>
      <c r="B283" s="29">
        <f t="shared" si="25"/>
        <v>138.047</v>
      </c>
      <c r="C283" s="4">
        <v>8.1798896789550781</v>
      </c>
      <c r="D283" s="4">
        <v>60.05</v>
      </c>
      <c r="E283" s="4">
        <v>8.3434042968750006</v>
      </c>
      <c r="F283" s="32">
        <v>44776.519856284722</v>
      </c>
      <c r="G283" s="29">
        <f t="shared" si="24"/>
        <v>138.583</v>
      </c>
      <c r="H283" s="4">
        <v>8.8799295425415039</v>
      </c>
      <c r="I283" s="4">
        <v>60.02</v>
      </c>
      <c r="J283" s="4">
        <v>8.9676210937499992</v>
      </c>
      <c r="K283" s="26">
        <v>44776.527114432873</v>
      </c>
      <c r="L283" s="29">
        <f t="shared" si="26"/>
        <v>138.68700000000001</v>
      </c>
      <c r="M283" s="4">
        <v>8.7764902114868164</v>
      </c>
      <c r="N283" s="4">
        <v>60.01</v>
      </c>
      <c r="O283" s="4">
        <v>8.8581093749999997</v>
      </c>
      <c r="P283" s="26">
        <v>44776.540040069442</v>
      </c>
      <c r="Q283" s="29">
        <f t="shared" si="27"/>
        <v>138.46199999999999</v>
      </c>
      <c r="R283" s="4">
        <v>8.5821399688720703</v>
      </c>
      <c r="S283" s="4">
        <v>60.02</v>
      </c>
      <c r="T283" s="4">
        <v>8.7412968749999997</v>
      </c>
      <c r="U283" s="26">
        <v>44776.547162199073</v>
      </c>
      <c r="V283" s="29">
        <f t="shared" si="28"/>
        <v>138.81399999999999</v>
      </c>
      <c r="W283" s="4">
        <v>8.5315704345703125</v>
      </c>
      <c r="X283" s="4">
        <v>59.98</v>
      </c>
      <c r="Y283" s="4">
        <v>8.6719394531250007</v>
      </c>
      <c r="AA283">
        <f t="shared" si="29"/>
        <v>139</v>
      </c>
    </row>
    <row r="284" spans="1:27" x14ac:dyDescent="0.3">
      <c r="A284" s="26">
        <v>44776.512465844906</v>
      </c>
      <c r="B284" s="29">
        <f t="shared" si="25"/>
        <v>139.04900000000001</v>
      </c>
      <c r="C284" s="4">
        <v>8.2444896697998047</v>
      </c>
      <c r="D284" s="4">
        <v>60.05</v>
      </c>
      <c r="E284" s="4">
        <v>8.3434042968750006</v>
      </c>
      <c r="F284" s="32">
        <v>44776.519856296298</v>
      </c>
      <c r="G284" s="29">
        <f t="shared" si="24"/>
        <v>139.584</v>
      </c>
      <c r="H284" s="4">
        <v>8.8799295425415039</v>
      </c>
      <c r="I284" s="4">
        <v>60.02</v>
      </c>
      <c r="J284" s="4">
        <v>8.9968242187499996</v>
      </c>
      <c r="K284" s="26">
        <v>44776.527114444441</v>
      </c>
      <c r="L284" s="29">
        <f t="shared" si="26"/>
        <v>139.68799999999999</v>
      </c>
      <c r="M284" s="4">
        <v>8.7764902114868164</v>
      </c>
      <c r="N284" s="4">
        <v>60.01</v>
      </c>
      <c r="O284" s="4">
        <v>8.8946132812500007</v>
      </c>
      <c r="P284" s="26">
        <v>44776.540040208332</v>
      </c>
      <c r="Q284" s="29">
        <f t="shared" si="27"/>
        <v>139.47399999999999</v>
      </c>
      <c r="R284" s="4">
        <v>8.6391201019287109</v>
      </c>
      <c r="S284" s="4">
        <v>60.02</v>
      </c>
      <c r="T284" s="4">
        <v>8.7412968749999997</v>
      </c>
      <c r="U284" s="26">
        <v>44776.547164710646</v>
      </c>
      <c r="V284" s="29">
        <f t="shared" si="28"/>
        <v>139.03100000000001</v>
      </c>
      <c r="W284" s="4">
        <v>8.5864601135253906</v>
      </c>
      <c r="X284" s="4">
        <v>59.98</v>
      </c>
      <c r="Y284" s="4">
        <v>8.6719394531250007</v>
      </c>
      <c r="AA284">
        <f t="shared" si="29"/>
        <v>139</v>
      </c>
    </row>
    <row r="285" spans="1:27" x14ac:dyDescent="0.3">
      <c r="A285" s="26">
        <v>44776.512465856482</v>
      </c>
      <c r="B285" s="29">
        <f t="shared" si="25"/>
        <v>139.05000000000001</v>
      </c>
      <c r="C285" s="4">
        <v>8.2444896697998047</v>
      </c>
      <c r="D285" s="4">
        <v>60.05</v>
      </c>
      <c r="E285" s="4">
        <v>8.3762578125000005</v>
      </c>
      <c r="F285" s="32">
        <v>44776.519867905095</v>
      </c>
      <c r="G285" s="29">
        <f t="shared" si="24"/>
        <v>139.58699999999999</v>
      </c>
      <c r="H285" s="4">
        <v>8.9327402114868164</v>
      </c>
      <c r="I285" s="4">
        <v>60.02</v>
      </c>
      <c r="J285" s="4">
        <v>8.9968242187499996</v>
      </c>
      <c r="K285" s="26">
        <v>44776.527126053239</v>
      </c>
      <c r="L285" s="29">
        <f t="shared" si="26"/>
        <v>139.691</v>
      </c>
      <c r="M285" s="4">
        <v>8.8042802810668945</v>
      </c>
      <c r="N285" s="4">
        <v>60.01</v>
      </c>
      <c r="O285" s="4">
        <v>8.8946132812500007</v>
      </c>
      <c r="P285" s="26">
        <v>44776.540051666663</v>
      </c>
      <c r="Q285" s="29">
        <f t="shared" si="27"/>
        <v>139.464</v>
      </c>
      <c r="R285" s="4">
        <v>8.6391201019287109</v>
      </c>
      <c r="S285" s="4">
        <v>60.02</v>
      </c>
      <c r="T285" s="4">
        <v>8.7778007812500007</v>
      </c>
      <c r="U285" s="26">
        <v>44776.547169444442</v>
      </c>
      <c r="V285" s="29">
        <f t="shared" si="28"/>
        <v>139.44</v>
      </c>
      <c r="W285" s="4">
        <v>8.5864601135253906</v>
      </c>
      <c r="X285" s="4">
        <v>59.98</v>
      </c>
      <c r="Y285" s="4">
        <v>8.7084433593749999</v>
      </c>
      <c r="AA285">
        <f t="shared" si="29"/>
        <v>140</v>
      </c>
    </row>
    <row r="286" spans="1:27" x14ac:dyDescent="0.3">
      <c r="A286" s="26">
        <v>44776.51247746528</v>
      </c>
      <c r="B286" s="29">
        <f t="shared" si="25"/>
        <v>140.053</v>
      </c>
      <c r="C286" s="4">
        <v>8.2710800170898438</v>
      </c>
      <c r="D286" s="4">
        <v>60.05</v>
      </c>
      <c r="E286" s="4">
        <v>8.3762578125000005</v>
      </c>
      <c r="F286" s="32">
        <v>44776.519867916664</v>
      </c>
      <c r="G286" s="29">
        <f t="shared" si="24"/>
        <v>140.58799999999999</v>
      </c>
      <c r="H286" s="4">
        <v>8.9327402114868164</v>
      </c>
      <c r="I286" s="4">
        <v>60.02</v>
      </c>
      <c r="J286" s="4">
        <v>9.0333281250000006</v>
      </c>
      <c r="K286" s="26">
        <v>44776.527126064815</v>
      </c>
      <c r="L286" s="29">
        <f t="shared" si="26"/>
        <v>140.69200000000001</v>
      </c>
      <c r="M286" s="4">
        <v>8.8042802810668945</v>
      </c>
      <c r="N286" s="4">
        <v>60.01</v>
      </c>
      <c r="O286" s="4">
        <v>8.9311171874999999</v>
      </c>
      <c r="P286" s="26">
        <v>44776.540051805554</v>
      </c>
      <c r="Q286" s="29">
        <f t="shared" si="27"/>
        <v>140.476</v>
      </c>
      <c r="R286" s="4">
        <v>8.6849899291992188</v>
      </c>
      <c r="S286" s="4">
        <v>60.02</v>
      </c>
      <c r="T286" s="4">
        <v>8.7778007812500007</v>
      </c>
      <c r="U286" s="26">
        <v>44776.547176284723</v>
      </c>
      <c r="V286" s="29">
        <f t="shared" si="28"/>
        <v>140.03100000000001</v>
      </c>
      <c r="W286" s="4">
        <v>8.6375303268432617</v>
      </c>
      <c r="X286" s="4">
        <v>59.98</v>
      </c>
      <c r="Y286" s="4">
        <v>8.7084433593749999</v>
      </c>
      <c r="AA286">
        <f t="shared" si="29"/>
        <v>140</v>
      </c>
    </row>
    <row r="287" spans="1:27" x14ac:dyDescent="0.3">
      <c r="A287" s="26">
        <v>44776.512477476848</v>
      </c>
      <c r="B287" s="29">
        <f t="shared" si="25"/>
        <v>140.054</v>
      </c>
      <c r="C287" s="4">
        <v>8.2710800170898438</v>
      </c>
      <c r="D287" s="4">
        <v>60.05</v>
      </c>
      <c r="E287" s="4">
        <v>8.4164121093750008</v>
      </c>
      <c r="F287" s="32">
        <v>44776.519879513886</v>
      </c>
      <c r="G287" s="29">
        <f t="shared" si="24"/>
        <v>140.59</v>
      </c>
      <c r="H287" s="4">
        <v>8.9327402114868164</v>
      </c>
      <c r="I287" s="4">
        <v>60.02</v>
      </c>
      <c r="J287" s="4">
        <v>9.0333281250000006</v>
      </c>
      <c r="K287" s="26">
        <v>44776.527137650461</v>
      </c>
      <c r="L287" s="29">
        <f t="shared" si="26"/>
        <v>140.69300000000001</v>
      </c>
      <c r="M287" s="4">
        <v>8.8704099655151367</v>
      </c>
      <c r="N287" s="4">
        <v>60.01</v>
      </c>
      <c r="O287" s="4">
        <v>8.9311171874999999</v>
      </c>
      <c r="P287" s="26">
        <v>44776.540063275461</v>
      </c>
      <c r="Q287" s="29">
        <f t="shared" si="27"/>
        <v>140.46700000000001</v>
      </c>
      <c r="R287" s="4">
        <v>8.6849899291992188</v>
      </c>
      <c r="S287" s="4">
        <v>60.02</v>
      </c>
      <c r="T287" s="4">
        <v>8.8143046875</v>
      </c>
      <c r="U287" s="26">
        <v>44776.547181041664</v>
      </c>
      <c r="V287" s="29">
        <f t="shared" si="28"/>
        <v>140.44200000000001</v>
      </c>
      <c r="W287" s="4">
        <v>8.6375303268432617</v>
      </c>
      <c r="X287" s="4">
        <v>59.98</v>
      </c>
      <c r="Y287" s="4">
        <v>8.7449472656249991</v>
      </c>
      <c r="AA287">
        <f t="shared" si="29"/>
        <v>141</v>
      </c>
    </row>
    <row r="288" spans="1:27" x14ac:dyDescent="0.3">
      <c r="A288" s="26">
        <v>44776.512489074077</v>
      </c>
      <c r="B288" s="29">
        <f t="shared" si="25"/>
        <v>141.05600000000001</v>
      </c>
      <c r="C288" s="4">
        <v>8.3334503173828125</v>
      </c>
      <c r="D288" s="4">
        <v>60.05</v>
      </c>
      <c r="E288" s="4">
        <v>8.4164121093750008</v>
      </c>
      <c r="F288" s="32">
        <v>44776.519879525462</v>
      </c>
      <c r="G288" s="29">
        <f t="shared" si="24"/>
        <v>141.59100000000001</v>
      </c>
      <c r="H288" s="4">
        <v>8.9327402114868164</v>
      </c>
      <c r="I288" s="4">
        <v>60.02</v>
      </c>
      <c r="J288" s="4">
        <v>9.0698320312499998</v>
      </c>
      <c r="K288" s="26">
        <v>44776.527137662037</v>
      </c>
      <c r="L288" s="29">
        <f t="shared" si="26"/>
        <v>141.69399999999999</v>
      </c>
      <c r="M288" s="4">
        <v>8.8704099655151367</v>
      </c>
      <c r="N288" s="4">
        <v>60.01</v>
      </c>
      <c r="O288" s="4">
        <v>8.9676210937499992</v>
      </c>
      <c r="P288" s="26">
        <v>44776.540063414352</v>
      </c>
      <c r="Q288" s="29">
        <f t="shared" si="27"/>
        <v>141.47900000000001</v>
      </c>
      <c r="R288" s="4">
        <v>8.6849899291992188</v>
      </c>
      <c r="S288" s="4">
        <v>60.02</v>
      </c>
      <c r="T288" s="4">
        <v>8.8143046875</v>
      </c>
      <c r="U288" s="26">
        <v>44776.547187881944</v>
      </c>
      <c r="V288" s="29">
        <f t="shared" si="28"/>
        <v>141.03299999999999</v>
      </c>
      <c r="W288" s="4">
        <v>8.6911697387695313</v>
      </c>
      <c r="X288" s="4">
        <v>59.98</v>
      </c>
      <c r="Y288" s="4">
        <v>8.7449472656249991</v>
      </c>
      <c r="AA288">
        <f t="shared" si="29"/>
        <v>141</v>
      </c>
    </row>
    <row r="289" spans="1:27" x14ac:dyDescent="0.3">
      <c r="A289" s="26">
        <v>44776.512489085646</v>
      </c>
      <c r="B289" s="29">
        <f t="shared" si="25"/>
        <v>141.05699999999999</v>
      </c>
      <c r="C289" s="4">
        <v>8.3334503173828125</v>
      </c>
      <c r="D289" s="4">
        <v>60.05</v>
      </c>
      <c r="E289" s="4">
        <v>8.4529160156250001</v>
      </c>
      <c r="F289" s="32">
        <v>44776.51989113426</v>
      </c>
      <c r="G289" s="29">
        <f t="shared" si="24"/>
        <v>141.59399999999999</v>
      </c>
      <c r="H289" s="4">
        <v>9.000889778137207</v>
      </c>
      <c r="I289" s="4">
        <v>60.02</v>
      </c>
      <c r="J289" s="4">
        <v>9.0698320312499998</v>
      </c>
      <c r="K289" s="26">
        <v>44776.527149270834</v>
      </c>
      <c r="L289" s="29">
        <f t="shared" si="26"/>
        <v>141.697</v>
      </c>
      <c r="M289" s="4">
        <v>8.9032201766967773</v>
      </c>
      <c r="N289" s="4">
        <v>60.01</v>
      </c>
      <c r="O289" s="4">
        <v>8.9676210937499992</v>
      </c>
      <c r="P289" s="26">
        <v>44776.540074895835</v>
      </c>
      <c r="Q289" s="29">
        <f t="shared" si="27"/>
        <v>141.471</v>
      </c>
      <c r="R289" s="4">
        <v>8.6849899291992188</v>
      </c>
      <c r="S289" s="4">
        <v>60.02</v>
      </c>
      <c r="T289" s="4">
        <v>8.8544589843750003</v>
      </c>
      <c r="U289" s="26">
        <v>44776.547192650462</v>
      </c>
      <c r="V289" s="29">
        <f t="shared" si="28"/>
        <v>141.44499999999999</v>
      </c>
      <c r="W289" s="4">
        <v>8.6911697387695313</v>
      </c>
      <c r="X289" s="4">
        <v>59.98</v>
      </c>
      <c r="Y289" s="4">
        <v>8.7814511718750001</v>
      </c>
      <c r="AA289">
        <f t="shared" si="29"/>
        <v>142</v>
      </c>
    </row>
    <row r="290" spans="1:27" x14ac:dyDescent="0.3">
      <c r="A290" s="26">
        <v>44776.512500694444</v>
      </c>
      <c r="B290" s="29">
        <f t="shared" si="25"/>
        <v>142.06</v>
      </c>
      <c r="C290" s="4">
        <v>8.3334503173828125</v>
      </c>
      <c r="D290" s="4">
        <v>60.05</v>
      </c>
      <c r="E290" s="4">
        <v>8.4529160156250001</v>
      </c>
      <c r="F290" s="32">
        <v>44776.519891145836</v>
      </c>
      <c r="G290" s="29">
        <f t="shared" si="24"/>
        <v>142.595</v>
      </c>
      <c r="H290" s="4">
        <v>9.000889778137207</v>
      </c>
      <c r="I290" s="4">
        <v>60.02</v>
      </c>
      <c r="J290" s="4">
        <v>9.1099863281250002</v>
      </c>
      <c r="K290" s="26">
        <v>44776.52714928241</v>
      </c>
      <c r="L290" s="29">
        <f t="shared" si="26"/>
        <v>142.69800000000001</v>
      </c>
      <c r="M290" s="4">
        <v>8.9032201766967773</v>
      </c>
      <c r="N290" s="4">
        <v>60.01</v>
      </c>
      <c r="O290" s="4">
        <v>9.0041250000000002</v>
      </c>
      <c r="P290" s="26">
        <v>44776.540075034725</v>
      </c>
      <c r="Q290" s="29">
        <f t="shared" si="27"/>
        <v>142.483</v>
      </c>
      <c r="R290" s="4">
        <v>8.7477598190307617</v>
      </c>
      <c r="S290" s="4">
        <v>60.02</v>
      </c>
      <c r="T290" s="4">
        <v>8.8544589843750003</v>
      </c>
      <c r="U290" s="26">
        <v>44776.54719946759</v>
      </c>
      <c r="V290" s="29">
        <f t="shared" si="28"/>
        <v>142.03399999999999</v>
      </c>
      <c r="W290" s="4">
        <v>8.6911697387695313</v>
      </c>
      <c r="X290" s="4">
        <v>59.98</v>
      </c>
      <c r="Y290" s="4">
        <v>8.7814511718750001</v>
      </c>
      <c r="AA290">
        <f t="shared" si="29"/>
        <v>142</v>
      </c>
    </row>
    <row r="291" spans="1:27" x14ac:dyDescent="0.3">
      <c r="A291" s="26">
        <v>44776.51250070602</v>
      </c>
      <c r="B291" s="29">
        <f t="shared" si="25"/>
        <v>142.06100000000001</v>
      </c>
      <c r="C291" s="4">
        <v>8.3334503173828125</v>
      </c>
      <c r="D291" s="4">
        <v>60.05</v>
      </c>
      <c r="E291" s="4">
        <v>8.4894199218749993</v>
      </c>
      <c r="F291" s="32">
        <v>44776.519902754633</v>
      </c>
      <c r="G291" s="29">
        <f t="shared" si="24"/>
        <v>142.59800000000001</v>
      </c>
      <c r="H291" s="4">
        <v>9.0384397506713867</v>
      </c>
      <c r="I291" s="4">
        <v>60.02</v>
      </c>
      <c r="J291" s="4">
        <v>9.1099863281250002</v>
      </c>
      <c r="K291" s="26">
        <v>44776.527160891201</v>
      </c>
      <c r="L291" s="29">
        <f t="shared" si="26"/>
        <v>142.70099999999999</v>
      </c>
      <c r="M291" s="4">
        <v>8.9032201766967773</v>
      </c>
      <c r="N291" s="4">
        <v>60.01</v>
      </c>
      <c r="O291" s="4">
        <v>9.0041250000000002</v>
      </c>
      <c r="P291" s="26">
        <v>44776.54008648148</v>
      </c>
      <c r="Q291" s="29">
        <f t="shared" si="27"/>
        <v>142.47200000000001</v>
      </c>
      <c r="R291" s="4">
        <v>8.7477598190307617</v>
      </c>
      <c r="S291" s="4">
        <v>60.02</v>
      </c>
      <c r="T291" s="4">
        <v>8.8909628906249996</v>
      </c>
      <c r="U291" s="26">
        <v>44776.547204259259</v>
      </c>
      <c r="V291" s="29">
        <f t="shared" si="28"/>
        <v>142.44800000000001</v>
      </c>
      <c r="W291" s="4">
        <v>8.6911697387695313</v>
      </c>
      <c r="X291" s="4">
        <v>59.98</v>
      </c>
      <c r="Y291" s="4">
        <v>8.8179550781249993</v>
      </c>
      <c r="AA291">
        <f t="shared" si="29"/>
        <v>143</v>
      </c>
    </row>
    <row r="292" spans="1:27" x14ac:dyDescent="0.3">
      <c r="A292" s="26">
        <v>44776.512512314817</v>
      </c>
      <c r="B292" s="29">
        <f t="shared" si="25"/>
        <v>143.06399999999999</v>
      </c>
      <c r="C292" s="4">
        <v>8.3682699203491211</v>
      </c>
      <c r="D292" s="4">
        <v>60.05</v>
      </c>
      <c r="E292" s="4">
        <v>8.4894199218749993</v>
      </c>
      <c r="F292" s="32">
        <v>44776.519902766202</v>
      </c>
      <c r="G292" s="29">
        <f t="shared" si="24"/>
        <v>143.59899999999999</v>
      </c>
      <c r="H292" s="4">
        <v>9.0384397506713867</v>
      </c>
      <c r="I292" s="4">
        <v>60.02</v>
      </c>
      <c r="J292" s="4">
        <v>9.1464902343749994</v>
      </c>
      <c r="K292" s="26">
        <v>44776.527160902777</v>
      </c>
      <c r="L292" s="29">
        <f t="shared" si="26"/>
        <v>143.702</v>
      </c>
      <c r="M292" s="4">
        <v>8.9032201766967773</v>
      </c>
      <c r="N292" s="4">
        <v>60.01</v>
      </c>
      <c r="O292" s="4">
        <v>9.0406289062499994</v>
      </c>
      <c r="P292" s="26">
        <v>44776.540086631947</v>
      </c>
      <c r="Q292" s="29">
        <f t="shared" si="27"/>
        <v>143.48500000000001</v>
      </c>
      <c r="R292" s="4">
        <v>8.7727499008178711</v>
      </c>
      <c r="S292" s="4">
        <v>60.02</v>
      </c>
      <c r="T292" s="4">
        <v>8.8909628906249996</v>
      </c>
      <c r="U292" s="26">
        <v>44776.547211064812</v>
      </c>
      <c r="V292" s="29">
        <f t="shared" si="28"/>
        <v>143.036</v>
      </c>
      <c r="W292" s="4">
        <v>8.7339496612548828</v>
      </c>
      <c r="X292" s="4">
        <v>59.98</v>
      </c>
      <c r="Y292" s="4">
        <v>8.8179550781249993</v>
      </c>
      <c r="AA292">
        <f t="shared" si="29"/>
        <v>143</v>
      </c>
    </row>
    <row r="293" spans="1:27" x14ac:dyDescent="0.3">
      <c r="A293" s="26">
        <v>44776.512512326386</v>
      </c>
      <c r="B293" s="29">
        <f t="shared" si="25"/>
        <v>143.065</v>
      </c>
      <c r="C293" s="4">
        <v>8.3682699203491211</v>
      </c>
      <c r="D293" s="4">
        <v>60.05</v>
      </c>
      <c r="E293" s="4">
        <v>8.5259238281250003</v>
      </c>
      <c r="F293" s="32">
        <v>44776.519914351855</v>
      </c>
      <c r="G293" s="29">
        <f t="shared" si="24"/>
        <v>143.6</v>
      </c>
      <c r="H293" s="4">
        <v>9.0384397506713867</v>
      </c>
      <c r="I293" s="4">
        <v>60.02</v>
      </c>
      <c r="J293" s="4">
        <v>9.1464902343749994</v>
      </c>
      <c r="K293" s="26">
        <v>44776.527172499998</v>
      </c>
      <c r="L293" s="29">
        <f t="shared" si="26"/>
        <v>143.70400000000001</v>
      </c>
      <c r="M293" s="4">
        <v>9.0129899978637695</v>
      </c>
      <c r="N293" s="4">
        <v>60.01</v>
      </c>
      <c r="O293" s="4">
        <v>9.0406289062499994</v>
      </c>
      <c r="P293" s="26">
        <v>44776.540098090278</v>
      </c>
      <c r="Q293" s="29">
        <f t="shared" si="27"/>
        <v>143.47499999999999</v>
      </c>
      <c r="R293" s="4">
        <v>8.7727499008178711</v>
      </c>
      <c r="S293" s="4">
        <v>60.02</v>
      </c>
      <c r="T293" s="4">
        <v>8.9238164062499994</v>
      </c>
      <c r="U293" s="26">
        <v>44776.547215856481</v>
      </c>
      <c r="V293" s="29">
        <f t="shared" si="28"/>
        <v>143.44999999999999</v>
      </c>
      <c r="W293" s="4">
        <v>8.7339496612548828</v>
      </c>
      <c r="X293" s="4">
        <v>59.98</v>
      </c>
      <c r="Y293" s="4">
        <v>8.8544589843750003</v>
      </c>
      <c r="AA293">
        <f t="shared" si="29"/>
        <v>144</v>
      </c>
    </row>
    <row r="294" spans="1:27" x14ac:dyDescent="0.3">
      <c r="A294" s="26">
        <v>44776.512523912039</v>
      </c>
      <c r="B294" s="29">
        <f t="shared" si="25"/>
        <v>144.066</v>
      </c>
      <c r="C294" s="4">
        <v>8.4627199172973633</v>
      </c>
      <c r="D294" s="4">
        <v>60.05</v>
      </c>
      <c r="E294" s="4">
        <v>8.5259238281250003</v>
      </c>
      <c r="F294" s="32">
        <v>44776.519914363424</v>
      </c>
      <c r="G294" s="29">
        <f t="shared" si="24"/>
        <v>144.601</v>
      </c>
      <c r="H294" s="4">
        <v>9.0384397506713867</v>
      </c>
      <c r="I294" s="4">
        <v>60.02</v>
      </c>
      <c r="J294" s="4">
        <v>9.1829941406250004</v>
      </c>
      <c r="K294" s="26">
        <v>44776.527172511574</v>
      </c>
      <c r="L294" s="29">
        <f t="shared" si="26"/>
        <v>144.70500000000001</v>
      </c>
      <c r="M294" s="4">
        <v>9.0129899978637695</v>
      </c>
      <c r="N294" s="4">
        <v>60.01</v>
      </c>
      <c r="O294" s="4">
        <v>9.0771328125000004</v>
      </c>
      <c r="P294" s="26">
        <v>44776.540098240737</v>
      </c>
      <c r="Q294" s="29">
        <f t="shared" si="27"/>
        <v>144.488</v>
      </c>
      <c r="R294" s="4">
        <v>8.8173198699951172</v>
      </c>
      <c r="S294" s="4">
        <v>60.02</v>
      </c>
      <c r="T294" s="4">
        <v>8.9238164062499994</v>
      </c>
      <c r="U294" s="26">
        <v>44776.54722266204</v>
      </c>
      <c r="V294" s="29">
        <f t="shared" si="28"/>
        <v>144.03800000000001</v>
      </c>
      <c r="W294" s="4">
        <v>8.7949895858764648</v>
      </c>
      <c r="X294" s="4">
        <v>59.98</v>
      </c>
      <c r="Y294" s="4">
        <v>8.8544589843750003</v>
      </c>
      <c r="AA294">
        <f t="shared" si="29"/>
        <v>144</v>
      </c>
    </row>
    <row r="295" spans="1:27" x14ac:dyDescent="0.3">
      <c r="A295" s="26">
        <v>44776.512523923608</v>
      </c>
      <c r="B295" s="29">
        <f t="shared" si="25"/>
        <v>144.06700000000001</v>
      </c>
      <c r="C295" s="4">
        <v>8.4627199172973633</v>
      </c>
      <c r="D295" s="4">
        <v>60.05</v>
      </c>
      <c r="E295" s="4">
        <v>8.5624277343749995</v>
      </c>
      <c r="F295" s="32">
        <v>44776.519925972221</v>
      </c>
      <c r="G295" s="29">
        <f t="shared" si="24"/>
        <v>144.60400000000001</v>
      </c>
      <c r="H295" s="4">
        <v>9.083399772644043</v>
      </c>
      <c r="I295" s="4">
        <v>60.02</v>
      </c>
      <c r="J295" s="4">
        <v>9.1829941406250004</v>
      </c>
      <c r="K295" s="26">
        <v>44776.527184108796</v>
      </c>
      <c r="L295" s="29">
        <f t="shared" si="26"/>
        <v>144.70699999999999</v>
      </c>
      <c r="M295" s="4">
        <v>9.0590600967407227</v>
      </c>
      <c r="N295" s="4">
        <v>60.01</v>
      </c>
      <c r="O295" s="4">
        <v>9.0771328125000004</v>
      </c>
      <c r="P295" s="26">
        <v>44776.54011076389</v>
      </c>
      <c r="Q295" s="29">
        <f t="shared" si="27"/>
        <v>144.57</v>
      </c>
      <c r="R295" s="4">
        <v>8.8173198699951172</v>
      </c>
      <c r="S295" s="4">
        <v>60.02</v>
      </c>
      <c r="T295" s="4">
        <v>8.9603203125000004</v>
      </c>
      <c r="U295" s="26">
        <v>44776.547227465278</v>
      </c>
      <c r="V295" s="29">
        <f t="shared" si="28"/>
        <v>144.453</v>
      </c>
      <c r="W295" s="4">
        <v>8.7949895858764648</v>
      </c>
      <c r="X295" s="4">
        <v>59.98</v>
      </c>
      <c r="Y295" s="4">
        <v>8.8909628906249996</v>
      </c>
      <c r="AA295">
        <f t="shared" si="29"/>
        <v>145</v>
      </c>
    </row>
    <row r="296" spans="1:27" x14ac:dyDescent="0.3">
      <c r="A296" s="26">
        <v>44776.512535532405</v>
      </c>
      <c r="B296" s="29">
        <f t="shared" si="25"/>
        <v>145.07</v>
      </c>
      <c r="C296" s="4">
        <v>8.4627199172973633</v>
      </c>
      <c r="D296" s="4">
        <v>60.05</v>
      </c>
      <c r="E296" s="4">
        <v>8.5624277343749995</v>
      </c>
      <c r="F296" s="32">
        <v>44776.519925983797</v>
      </c>
      <c r="G296" s="29">
        <f t="shared" si="24"/>
        <v>145.60499999999999</v>
      </c>
      <c r="H296" s="4">
        <v>9.083399772644043</v>
      </c>
      <c r="I296" s="4">
        <v>60.02</v>
      </c>
      <c r="J296" s="4">
        <v>9.2194980468749996</v>
      </c>
      <c r="K296" s="26">
        <v>44776.527184120372</v>
      </c>
      <c r="L296" s="29">
        <f t="shared" si="26"/>
        <v>145.708</v>
      </c>
      <c r="M296" s="4">
        <v>9.0590600967407227</v>
      </c>
      <c r="N296" s="4">
        <v>60.01</v>
      </c>
      <c r="O296" s="4">
        <v>9.1136367187499996</v>
      </c>
      <c r="P296" s="26">
        <v>44776.540110798611</v>
      </c>
      <c r="Q296" s="29">
        <f t="shared" si="27"/>
        <v>145.57300000000001</v>
      </c>
      <c r="R296" s="4">
        <v>8.8173198699951172</v>
      </c>
      <c r="S296" s="4">
        <v>60.02</v>
      </c>
      <c r="T296" s="4">
        <v>8.9603203125000004</v>
      </c>
      <c r="U296" s="26">
        <v>44776.547234247686</v>
      </c>
      <c r="V296" s="29">
        <f t="shared" si="28"/>
        <v>145.03899999999999</v>
      </c>
      <c r="W296" s="4">
        <v>8.8238897323608398</v>
      </c>
      <c r="X296" s="4">
        <v>59.98</v>
      </c>
      <c r="Y296" s="4">
        <v>8.8909628906249996</v>
      </c>
      <c r="AA296">
        <f t="shared" si="29"/>
        <v>145</v>
      </c>
    </row>
    <row r="297" spans="1:27" x14ac:dyDescent="0.3">
      <c r="A297" s="26">
        <v>44776.512535543981</v>
      </c>
      <c r="B297" s="29">
        <f t="shared" si="25"/>
        <v>145.071</v>
      </c>
      <c r="C297" s="4">
        <v>8.4627199172973633</v>
      </c>
      <c r="D297" s="4">
        <v>60.05</v>
      </c>
      <c r="E297" s="4">
        <v>8.5989316406250005</v>
      </c>
      <c r="F297" s="32">
        <v>44776.519937581019</v>
      </c>
      <c r="G297" s="29">
        <f t="shared" si="24"/>
        <v>145.607</v>
      </c>
      <c r="H297" s="4">
        <v>9.1329898834228516</v>
      </c>
      <c r="I297" s="4">
        <v>60.02</v>
      </c>
      <c r="J297" s="4">
        <v>9.2194980468749996</v>
      </c>
      <c r="K297" s="26">
        <v>44776.527195717594</v>
      </c>
      <c r="L297" s="29">
        <f t="shared" si="26"/>
        <v>145.71</v>
      </c>
      <c r="M297" s="4">
        <v>9.0590600967407227</v>
      </c>
      <c r="N297" s="4">
        <v>60.01</v>
      </c>
      <c r="O297" s="4">
        <v>9.1136367187499996</v>
      </c>
      <c r="P297" s="26">
        <v>44776.540122349536</v>
      </c>
      <c r="Q297" s="29">
        <f t="shared" si="27"/>
        <v>145.571</v>
      </c>
      <c r="R297" s="4">
        <v>8.8173198699951172</v>
      </c>
      <c r="S297" s="4">
        <v>60.02</v>
      </c>
      <c r="T297" s="4">
        <v>9.0041250000000002</v>
      </c>
      <c r="U297" s="26">
        <v>44776.5472390625</v>
      </c>
      <c r="V297" s="29">
        <f t="shared" si="28"/>
        <v>145.45500000000001</v>
      </c>
      <c r="W297" s="4">
        <v>8.8238897323608398</v>
      </c>
      <c r="X297" s="4">
        <v>59.98</v>
      </c>
      <c r="Y297" s="4">
        <v>8.9639707031249998</v>
      </c>
      <c r="AA297">
        <f t="shared" si="29"/>
        <v>146</v>
      </c>
    </row>
    <row r="298" spans="1:27" x14ac:dyDescent="0.3">
      <c r="A298" s="26">
        <v>44776.512547141203</v>
      </c>
      <c r="B298" s="29">
        <f t="shared" si="25"/>
        <v>146.07300000000001</v>
      </c>
      <c r="C298" s="4">
        <v>8.5366001129150391</v>
      </c>
      <c r="D298" s="4">
        <v>60.05</v>
      </c>
      <c r="E298" s="4">
        <v>8.5989316406250005</v>
      </c>
      <c r="F298" s="32">
        <v>44776.519937592595</v>
      </c>
      <c r="G298" s="29">
        <f t="shared" si="24"/>
        <v>146.608</v>
      </c>
      <c r="H298" s="4">
        <v>9.1329898834228516</v>
      </c>
      <c r="I298" s="4">
        <v>60.02</v>
      </c>
      <c r="J298" s="4">
        <v>9.2560019531250006</v>
      </c>
      <c r="K298" s="26">
        <v>44776.52719572917</v>
      </c>
      <c r="L298" s="29">
        <f t="shared" si="26"/>
        <v>146.71100000000001</v>
      </c>
      <c r="M298" s="4">
        <v>9.0590600967407227</v>
      </c>
      <c r="N298" s="4">
        <v>60.01</v>
      </c>
      <c r="O298" s="4">
        <v>9.1501406250000006</v>
      </c>
      <c r="P298" s="26">
        <v>44776.540122395832</v>
      </c>
      <c r="Q298" s="29">
        <f t="shared" si="27"/>
        <v>146.57499999999999</v>
      </c>
      <c r="R298" s="4">
        <v>8.8762598037719727</v>
      </c>
      <c r="S298" s="4">
        <v>60.02</v>
      </c>
      <c r="T298" s="4">
        <v>9.0041250000000002</v>
      </c>
      <c r="U298" s="26">
        <v>44776.547245844908</v>
      </c>
      <c r="V298" s="29">
        <f t="shared" si="28"/>
        <v>146.041</v>
      </c>
      <c r="W298" s="4">
        <v>8.8238897323608398</v>
      </c>
      <c r="X298" s="4">
        <v>59.98</v>
      </c>
      <c r="Y298" s="4">
        <v>8.9639707031249998</v>
      </c>
      <c r="AA298">
        <f t="shared" si="29"/>
        <v>146</v>
      </c>
    </row>
    <row r="299" spans="1:27" x14ac:dyDescent="0.3">
      <c r="A299" s="26">
        <v>44776.512547152779</v>
      </c>
      <c r="B299" s="29">
        <f t="shared" si="25"/>
        <v>146.07400000000001</v>
      </c>
      <c r="C299" s="4">
        <v>8.5366001129150391</v>
      </c>
      <c r="D299" s="4">
        <v>60.05</v>
      </c>
      <c r="E299" s="4">
        <v>8.6354355468749997</v>
      </c>
      <c r="F299" s="32">
        <v>44776.519949201385</v>
      </c>
      <c r="G299" s="29">
        <f t="shared" si="24"/>
        <v>146.61099999999999</v>
      </c>
      <c r="H299" s="4">
        <v>9.1892795562744141</v>
      </c>
      <c r="I299" s="4">
        <v>60.02</v>
      </c>
      <c r="J299" s="4">
        <v>9.2560019531250006</v>
      </c>
      <c r="K299" s="26">
        <v>44776.52720733796</v>
      </c>
      <c r="L299" s="29">
        <f t="shared" si="26"/>
        <v>146.714</v>
      </c>
      <c r="M299" s="4">
        <v>9.0994300842285156</v>
      </c>
      <c r="N299" s="4">
        <v>60.01</v>
      </c>
      <c r="O299" s="4">
        <v>9.1501406250000006</v>
      </c>
      <c r="P299" s="26">
        <v>44776.540133946757</v>
      </c>
      <c r="Q299" s="29">
        <f t="shared" si="27"/>
        <v>146.57300000000001</v>
      </c>
      <c r="R299" s="4">
        <v>8.8762598037719727</v>
      </c>
      <c r="S299" s="4">
        <v>60.02</v>
      </c>
      <c r="T299" s="4">
        <v>9.0406289062499994</v>
      </c>
      <c r="U299" s="26">
        <v>44776.547250682874</v>
      </c>
      <c r="V299" s="29">
        <f t="shared" si="28"/>
        <v>146.459</v>
      </c>
      <c r="W299" s="4">
        <v>8.8238897323608398</v>
      </c>
      <c r="X299" s="4">
        <v>59.98</v>
      </c>
      <c r="Y299" s="4">
        <v>8.9639707031249998</v>
      </c>
      <c r="AA299">
        <f t="shared" si="29"/>
        <v>147</v>
      </c>
    </row>
    <row r="300" spans="1:27" x14ac:dyDescent="0.3">
      <c r="A300" s="26">
        <v>44776.512558750001</v>
      </c>
      <c r="B300" s="29">
        <f t="shared" si="25"/>
        <v>147.07599999999999</v>
      </c>
      <c r="C300" s="4">
        <v>8.5823898315429688</v>
      </c>
      <c r="D300" s="4">
        <v>60.05</v>
      </c>
      <c r="E300" s="4">
        <v>8.6354355468749997</v>
      </c>
      <c r="F300" s="32">
        <v>44776.519949212961</v>
      </c>
      <c r="G300" s="29">
        <f t="shared" si="24"/>
        <v>147.61199999999999</v>
      </c>
      <c r="H300" s="4">
        <v>9.1892795562744141</v>
      </c>
      <c r="I300" s="4">
        <v>60.02</v>
      </c>
      <c r="J300" s="4">
        <v>9.2925058593749998</v>
      </c>
      <c r="K300" s="26">
        <v>44776.527207349536</v>
      </c>
      <c r="L300" s="29">
        <f t="shared" si="26"/>
        <v>147.715</v>
      </c>
      <c r="M300" s="4">
        <v>9.0994300842285156</v>
      </c>
      <c r="N300" s="4">
        <v>60.01</v>
      </c>
      <c r="O300" s="4">
        <v>9.1866445312499998</v>
      </c>
      <c r="P300" s="26">
        <v>44776.54013400463</v>
      </c>
      <c r="Q300" s="29">
        <f t="shared" si="27"/>
        <v>147.578</v>
      </c>
      <c r="R300" s="4">
        <v>8.9372797012329102</v>
      </c>
      <c r="S300" s="4">
        <v>60.02</v>
      </c>
      <c r="T300" s="4">
        <v>9.0406289062499994</v>
      </c>
      <c r="U300" s="26">
        <v>44776.547257430553</v>
      </c>
      <c r="V300" s="29">
        <f t="shared" si="28"/>
        <v>147.042</v>
      </c>
      <c r="W300" s="4">
        <v>8.8656702041625977</v>
      </c>
      <c r="X300" s="4">
        <v>59.98</v>
      </c>
      <c r="Y300" s="4">
        <v>8.9639707031249998</v>
      </c>
      <c r="AA300">
        <f t="shared" si="29"/>
        <v>147</v>
      </c>
    </row>
    <row r="301" spans="1:27" x14ac:dyDescent="0.3">
      <c r="A301" s="26">
        <v>44776.512558773145</v>
      </c>
      <c r="B301" s="29">
        <f t="shared" si="25"/>
        <v>147.078</v>
      </c>
      <c r="C301" s="4">
        <v>8.5823898315429688</v>
      </c>
      <c r="D301" s="4">
        <v>60.05</v>
      </c>
      <c r="E301" s="4">
        <v>8.6719394531250007</v>
      </c>
      <c r="F301" s="32">
        <v>44776.519960810183</v>
      </c>
      <c r="G301" s="29">
        <f t="shared" si="24"/>
        <v>147.614</v>
      </c>
      <c r="H301" s="4">
        <v>9.1892795562744141</v>
      </c>
      <c r="I301" s="4">
        <v>60.02</v>
      </c>
      <c r="J301" s="4">
        <v>9.2925058593749998</v>
      </c>
      <c r="K301" s="26">
        <v>44776.527218958334</v>
      </c>
      <c r="L301" s="29">
        <f t="shared" si="26"/>
        <v>147.71799999999999</v>
      </c>
      <c r="M301" s="4">
        <v>9.1494102478027344</v>
      </c>
      <c r="N301" s="4">
        <v>60.01</v>
      </c>
      <c r="O301" s="4">
        <v>9.1866445312499998</v>
      </c>
      <c r="P301" s="26">
        <v>44776.540145555555</v>
      </c>
      <c r="Q301" s="29">
        <f t="shared" si="27"/>
        <v>147.57599999999999</v>
      </c>
      <c r="R301" s="4">
        <v>8.9372797012329102</v>
      </c>
      <c r="S301" s="4">
        <v>60.02</v>
      </c>
      <c r="T301" s="4">
        <v>9.0771328125000004</v>
      </c>
      <c r="U301" s="26">
        <v>44776.547262268519</v>
      </c>
      <c r="V301" s="29">
        <f t="shared" si="28"/>
        <v>147.46</v>
      </c>
      <c r="W301" s="4">
        <v>8.8656702041625977</v>
      </c>
      <c r="X301" s="4">
        <v>59.98</v>
      </c>
      <c r="Y301" s="4">
        <v>9.036978515625</v>
      </c>
      <c r="AA301">
        <f t="shared" si="29"/>
        <v>148</v>
      </c>
    </row>
    <row r="302" spans="1:27" x14ac:dyDescent="0.3">
      <c r="A302" s="26">
        <v>44776.512570358798</v>
      </c>
      <c r="B302" s="29">
        <f t="shared" si="25"/>
        <v>148.07900000000001</v>
      </c>
      <c r="C302" s="4">
        <v>8.5823898315429688</v>
      </c>
      <c r="D302" s="4">
        <v>60.05</v>
      </c>
      <c r="E302" s="4">
        <v>8.6719394531250007</v>
      </c>
      <c r="F302" s="32">
        <v>44776.519960821759</v>
      </c>
      <c r="G302" s="29">
        <f t="shared" si="24"/>
        <v>148.61500000000001</v>
      </c>
      <c r="H302" s="4">
        <v>9.1892795562744141</v>
      </c>
      <c r="I302" s="4">
        <v>60.02</v>
      </c>
      <c r="J302" s="4">
        <v>9.3290097656250008</v>
      </c>
      <c r="K302" s="26">
        <v>44776.52721896991</v>
      </c>
      <c r="L302" s="29">
        <f t="shared" si="26"/>
        <v>148.71899999999999</v>
      </c>
      <c r="M302" s="4">
        <v>9.1494102478027344</v>
      </c>
      <c r="N302" s="4">
        <v>60.01</v>
      </c>
      <c r="O302" s="4">
        <v>9.2231484375000008</v>
      </c>
      <c r="P302" s="26">
        <v>44776.540145613428</v>
      </c>
      <c r="Q302" s="29">
        <f t="shared" si="27"/>
        <v>148.58099999999999</v>
      </c>
      <c r="R302" s="4">
        <v>8.9372797012329102</v>
      </c>
      <c r="S302" s="4">
        <v>60.02</v>
      </c>
      <c r="T302" s="4">
        <v>9.0771328125000004</v>
      </c>
      <c r="U302" s="26">
        <v>44776.547269016206</v>
      </c>
      <c r="V302" s="29">
        <f t="shared" si="28"/>
        <v>148.04300000000001</v>
      </c>
      <c r="W302" s="4">
        <v>8.9217901229858398</v>
      </c>
      <c r="X302" s="4">
        <v>59.98</v>
      </c>
      <c r="Y302" s="4">
        <v>9.036978515625</v>
      </c>
      <c r="AA302">
        <f t="shared" si="29"/>
        <v>148</v>
      </c>
    </row>
    <row r="303" spans="1:27" x14ac:dyDescent="0.3">
      <c r="A303" s="26">
        <v>44776.512570370367</v>
      </c>
      <c r="B303" s="29">
        <f t="shared" si="25"/>
        <v>148.08000000000001</v>
      </c>
      <c r="C303" s="4">
        <v>8.5823898315429688</v>
      </c>
      <c r="D303" s="4">
        <v>60.05</v>
      </c>
      <c r="E303" s="4">
        <v>8.7084433593749999</v>
      </c>
      <c r="F303" s="32">
        <v>44776.519972407405</v>
      </c>
      <c r="G303" s="29">
        <f t="shared" si="24"/>
        <v>148.61600000000001</v>
      </c>
      <c r="H303" s="4">
        <v>9.2377099990844727</v>
      </c>
      <c r="I303" s="4">
        <v>60.02</v>
      </c>
      <c r="J303" s="4">
        <v>9.3290097656250008</v>
      </c>
      <c r="K303" s="26">
        <v>44776.527230555555</v>
      </c>
      <c r="L303" s="29">
        <f t="shared" si="26"/>
        <v>148.72</v>
      </c>
      <c r="M303" s="4">
        <v>9.2162599563598633</v>
      </c>
      <c r="N303" s="4">
        <v>60.01</v>
      </c>
      <c r="O303" s="4">
        <v>9.2231484375000008</v>
      </c>
      <c r="P303" s="26">
        <v>44776.5401571412</v>
      </c>
      <c r="Q303" s="29">
        <f t="shared" si="27"/>
        <v>148.577</v>
      </c>
      <c r="R303" s="4">
        <v>8.9372797012329102</v>
      </c>
      <c r="S303" s="4">
        <v>60.02</v>
      </c>
      <c r="T303" s="4">
        <v>9.1136367187499996</v>
      </c>
      <c r="U303" s="26">
        <v>44776.547273877317</v>
      </c>
      <c r="V303" s="29">
        <f t="shared" si="28"/>
        <v>148.46299999999999</v>
      </c>
      <c r="W303" s="4">
        <v>8.9217901229858398</v>
      </c>
      <c r="X303" s="4">
        <v>59.98</v>
      </c>
      <c r="Y303" s="4">
        <v>9.0734824218749992</v>
      </c>
      <c r="AA303">
        <f t="shared" si="29"/>
        <v>149</v>
      </c>
    </row>
    <row r="304" spans="1:27" x14ac:dyDescent="0.3">
      <c r="A304" s="26">
        <v>44776.512581967596</v>
      </c>
      <c r="B304" s="29">
        <f t="shared" si="25"/>
        <v>149.08199999999999</v>
      </c>
      <c r="C304" s="4">
        <v>8.6490697860717773</v>
      </c>
      <c r="D304" s="4">
        <v>60.05</v>
      </c>
      <c r="E304" s="4">
        <v>8.7084433593749999</v>
      </c>
      <c r="F304" s="32">
        <v>44776.519972418981</v>
      </c>
      <c r="G304" s="29">
        <f t="shared" si="24"/>
        <v>149.61699999999999</v>
      </c>
      <c r="H304" s="4">
        <v>9.2377099990844727</v>
      </c>
      <c r="I304" s="4">
        <v>60.02</v>
      </c>
      <c r="J304" s="4">
        <v>9.3655136718750001</v>
      </c>
      <c r="K304" s="26">
        <v>44776.527230567131</v>
      </c>
      <c r="L304" s="29">
        <f t="shared" si="26"/>
        <v>149.721</v>
      </c>
      <c r="M304" s="4">
        <v>9.2162599563598633</v>
      </c>
      <c r="N304" s="4">
        <v>60.01</v>
      </c>
      <c r="O304" s="4">
        <v>9.2961562499999992</v>
      </c>
      <c r="P304" s="26">
        <v>44776.540157210649</v>
      </c>
      <c r="Q304" s="29">
        <f t="shared" si="27"/>
        <v>149.583</v>
      </c>
      <c r="R304" s="4">
        <v>9.0005702972412109</v>
      </c>
      <c r="S304" s="4">
        <v>60.02</v>
      </c>
      <c r="T304" s="4">
        <v>9.1136367187499996</v>
      </c>
      <c r="U304" s="26">
        <v>44776.547280613428</v>
      </c>
      <c r="V304" s="29">
        <f t="shared" si="28"/>
        <v>149.04499999999999</v>
      </c>
      <c r="W304" s="4">
        <v>8.9711704254150391</v>
      </c>
      <c r="X304" s="4">
        <v>59.98</v>
      </c>
      <c r="Y304" s="4">
        <v>9.0734824218749992</v>
      </c>
      <c r="AA304">
        <f t="shared" si="29"/>
        <v>149</v>
      </c>
    </row>
    <row r="305" spans="1:27" x14ac:dyDescent="0.3">
      <c r="A305" s="26">
        <v>44776.512581979165</v>
      </c>
      <c r="B305" s="29">
        <f t="shared" si="25"/>
        <v>149.083</v>
      </c>
      <c r="C305" s="4">
        <v>8.6490697860717773</v>
      </c>
      <c r="D305" s="4">
        <v>60.05</v>
      </c>
      <c r="E305" s="4">
        <v>8.7449472656249991</v>
      </c>
      <c r="F305" s="32">
        <v>44776.519977951386</v>
      </c>
      <c r="G305" s="29">
        <f t="shared" si="24"/>
        <v>149.095</v>
      </c>
      <c r="H305" s="4">
        <v>9.2377099990844727</v>
      </c>
      <c r="I305" s="4">
        <v>60</v>
      </c>
      <c r="J305" s="4">
        <v>9.3655136718750001</v>
      </c>
      <c r="K305" s="26">
        <v>44776.527242187498</v>
      </c>
      <c r="L305" s="29">
        <f t="shared" si="26"/>
        <v>149.72499999999999</v>
      </c>
      <c r="M305" s="4">
        <v>9.2162599563598633</v>
      </c>
      <c r="N305" s="4">
        <v>60.01</v>
      </c>
      <c r="O305" s="4">
        <v>9.2961562499999992</v>
      </c>
      <c r="P305" s="26">
        <v>44776.540168749998</v>
      </c>
      <c r="Q305" s="29">
        <f t="shared" si="27"/>
        <v>149.58000000000001</v>
      </c>
      <c r="R305" s="4">
        <v>9.0005702972412109</v>
      </c>
      <c r="S305" s="4">
        <v>60.02</v>
      </c>
      <c r="T305" s="4">
        <v>9.1501406250000006</v>
      </c>
      <c r="U305" s="26">
        <v>44776.547285486115</v>
      </c>
      <c r="V305" s="29">
        <f t="shared" si="28"/>
        <v>149.46600000000001</v>
      </c>
      <c r="W305" s="4">
        <v>8.9711704254150391</v>
      </c>
      <c r="X305" s="4">
        <v>59.98</v>
      </c>
      <c r="Y305" s="4">
        <v>9.1099863281250002</v>
      </c>
      <c r="AA305">
        <f t="shared" si="29"/>
        <v>150</v>
      </c>
    </row>
    <row r="306" spans="1:27" x14ac:dyDescent="0.3">
      <c r="A306" s="26">
        <v>44776.512593587962</v>
      </c>
      <c r="B306" s="29">
        <f t="shared" si="25"/>
        <v>150.08600000000001</v>
      </c>
      <c r="C306" s="4">
        <v>8.6490697860717773</v>
      </c>
      <c r="D306" s="4">
        <v>60.05</v>
      </c>
      <c r="E306" s="4">
        <v>8.7449472656249991</v>
      </c>
      <c r="F306" s="32">
        <v>44776.519984027778</v>
      </c>
      <c r="G306" s="29">
        <f t="shared" si="24"/>
        <v>150.62</v>
      </c>
      <c r="H306" s="4">
        <v>9.2923603057861328</v>
      </c>
      <c r="I306" s="4">
        <v>60</v>
      </c>
      <c r="J306" s="4">
        <v>9.3655136718750001</v>
      </c>
      <c r="K306" s="26">
        <v>44776.527242199074</v>
      </c>
      <c r="L306" s="29">
        <f t="shared" si="26"/>
        <v>150.726</v>
      </c>
      <c r="M306" s="4">
        <v>9.2162599563598633</v>
      </c>
      <c r="N306" s="4">
        <v>60.01</v>
      </c>
      <c r="O306" s="4">
        <v>9.3326601562500002</v>
      </c>
      <c r="P306" s="26">
        <v>44776.540168819447</v>
      </c>
      <c r="Q306" s="29">
        <f t="shared" si="27"/>
        <v>150.58600000000001</v>
      </c>
      <c r="R306" s="4">
        <v>9.051910400390625</v>
      </c>
      <c r="S306" s="4">
        <v>60.02</v>
      </c>
      <c r="T306" s="4">
        <v>9.1501406250000006</v>
      </c>
      <c r="U306" s="26">
        <v>44776.547292199073</v>
      </c>
      <c r="V306" s="29">
        <f t="shared" si="28"/>
        <v>150.04599999999999</v>
      </c>
      <c r="W306" s="4">
        <v>8.9711704254150391</v>
      </c>
      <c r="X306" s="4">
        <v>59.98</v>
      </c>
      <c r="Y306" s="4">
        <v>9.1099863281250002</v>
      </c>
      <c r="AA306">
        <f t="shared" si="29"/>
        <v>150</v>
      </c>
    </row>
    <row r="307" spans="1:27" x14ac:dyDescent="0.3">
      <c r="A307" s="26">
        <v>44776.512593599538</v>
      </c>
      <c r="B307" s="29">
        <f t="shared" si="25"/>
        <v>150.08699999999999</v>
      </c>
      <c r="C307" s="4">
        <v>8.6490697860717773</v>
      </c>
      <c r="D307" s="4">
        <v>60.05</v>
      </c>
      <c r="E307" s="4">
        <v>8.7814511718750001</v>
      </c>
      <c r="F307" s="32">
        <v>44776.519984039354</v>
      </c>
      <c r="G307" s="29">
        <f t="shared" si="24"/>
        <v>150.62100000000001</v>
      </c>
      <c r="H307" s="4">
        <v>9.2923603057861328</v>
      </c>
      <c r="I307" s="4">
        <v>60</v>
      </c>
      <c r="J307" s="4">
        <v>9.4020175781249993</v>
      </c>
      <c r="K307" s="26">
        <v>44776.527253796296</v>
      </c>
      <c r="L307" s="29">
        <f t="shared" si="26"/>
        <v>150.72800000000001</v>
      </c>
      <c r="M307" s="4">
        <v>9.2650699615478516</v>
      </c>
      <c r="N307" s="4">
        <v>60.01</v>
      </c>
      <c r="O307" s="4">
        <v>9.3326601562500002</v>
      </c>
      <c r="P307" s="26">
        <v>44776.54018034722</v>
      </c>
      <c r="Q307" s="29">
        <f t="shared" si="27"/>
        <v>150.58199999999999</v>
      </c>
      <c r="R307" s="4">
        <v>9.051910400390625</v>
      </c>
      <c r="S307" s="4">
        <v>60.02</v>
      </c>
      <c r="T307" s="4">
        <v>9.1866445312499998</v>
      </c>
      <c r="U307" s="26">
        <v>44776.547297083336</v>
      </c>
      <c r="V307" s="29">
        <f t="shared" si="28"/>
        <v>150.46799999999999</v>
      </c>
      <c r="W307" s="4">
        <v>8.9711704254150391</v>
      </c>
      <c r="X307" s="4">
        <v>59.98</v>
      </c>
      <c r="Y307" s="4">
        <v>9.1464902343749994</v>
      </c>
      <c r="AA307">
        <f t="shared" si="29"/>
        <v>151</v>
      </c>
    </row>
    <row r="308" spans="1:27" x14ac:dyDescent="0.3">
      <c r="A308" s="26">
        <v>44776.512605185184</v>
      </c>
      <c r="B308" s="29">
        <f t="shared" si="25"/>
        <v>151.08799999999999</v>
      </c>
      <c r="C308" s="4">
        <v>8.6940202713012695</v>
      </c>
      <c r="D308" s="4">
        <v>60.05</v>
      </c>
      <c r="E308" s="4">
        <v>8.7814511718750001</v>
      </c>
      <c r="F308" s="32">
        <v>44776.519995636576</v>
      </c>
      <c r="G308" s="29">
        <f t="shared" si="24"/>
        <v>151.62299999999999</v>
      </c>
      <c r="H308" s="4">
        <v>9.3392696380615234</v>
      </c>
      <c r="I308" s="4">
        <v>60</v>
      </c>
      <c r="J308" s="4">
        <v>9.4020175781249993</v>
      </c>
      <c r="K308" s="26">
        <v>44776.527253807872</v>
      </c>
      <c r="L308" s="29">
        <f t="shared" si="26"/>
        <v>151.72900000000001</v>
      </c>
      <c r="M308" s="4">
        <v>9.2650699615478516</v>
      </c>
      <c r="N308" s="4">
        <v>60.01</v>
      </c>
      <c r="O308" s="4">
        <v>9.3691640624999994</v>
      </c>
      <c r="P308" s="26">
        <v>44776.540180416669</v>
      </c>
      <c r="Q308" s="29">
        <f t="shared" si="27"/>
        <v>151.58799999999999</v>
      </c>
      <c r="R308" s="4">
        <v>9.1035604476928711</v>
      </c>
      <c r="S308" s="4">
        <v>60.02</v>
      </c>
      <c r="T308" s="4">
        <v>9.1866445312499998</v>
      </c>
      <c r="U308" s="26">
        <v>44776.547303784719</v>
      </c>
      <c r="V308" s="29">
        <f t="shared" si="28"/>
        <v>151.047</v>
      </c>
      <c r="W308" s="4">
        <v>9.0290699005126953</v>
      </c>
      <c r="X308" s="4">
        <v>59.98</v>
      </c>
      <c r="Y308" s="4">
        <v>9.1464902343749994</v>
      </c>
      <c r="AA308">
        <f t="shared" si="29"/>
        <v>151</v>
      </c>
    </row>
    <row r="309" spans="1:27" x14ac:dyDescent="0.3">
      <c r="A309" s="26">
        <v>44776.512605208336</v>
      </c>
      <c r="B309" s="29">
        <f t="shared" si="25"/>
        <v>151.09</v>
      </c>
      <c r="C309" s="4">
        <v>8.6940202713012695</v>
      </c>
      <c r="D309" s="4">
        <v>60.05</v>
      </c>
      <c r="E309" s="4">
        <v>8.8179550781249993</v>
      </c>
      <c r="F309" s="32">
        <v>44776.519995648145</v>
      </c>
      <c r="G309" s="29">
        <f t="shared" si="24"/>
        <v>151.624</v>
      </c>
      <c r="H309" s="4">
        <v>9.3392696380615234</v>
      </c>
      <c r="I309" s="4">
        <v>60</v>
      </c>
      <c r="J309" s="4">
        <v>9.4385214843750003</v>
      </c>
      <c r="K309" s="26">
        <v>44776.527265416669</v>
      </c>
      <c r="L309" s="29">
        <f t="shared" si="26"/>
        <v>151.732</v>
      </c>
      <c r="M309" s="4">
        <v>9.3096103668212891</v>
      </c>
      <c r="N309" s="4">
        <v>60.01</v>
      </c>
      <c r="O309" s="4">
        <v>9.3691640624999994</v>
      </c>
      <c r="P309" s="26">
        <v>44776.540191956017</v>
      </c>
      <c r="Q309" s="29">
        <f t="shared" si="27"/>
        <v>151.58500000000001</v>
      </c>
      <c r="R309" s="4">
        <v>9.1035604476928711</v>
      </c>
      <c r="S309" s="4">
        <v>60.02</v>
      </c>
      <c r="T309" s="4">
        <v>9.2231484375000008</v>
      </c>
      <c r="U309" s="26">
        <v>44776.547308692127</v>
      </c>
      <c r="V309" s="29">
        <f t="shared" si="28"/>
        <v>151.471</v>
      </c>
      <c r="W309" s="4">
        <v>9.0290699005126953</v>
      </c>
      <c r="X309" s="4">
        <v>59.98</v>
      </c>
      <c r="Y309" s="4">
        <v>9.1829941406250004</v>
      </c>
      <c r="AA309">
        <f t="shared" si="29"/>
        <v>152</v>
      </c>
    </row>
    <row r="310" spans="1:27" x14ac:dyDescent="0.3">
      <c r="A310" s="26">
        <v>44776.512616793982</v>
      </c>
      <c r="B310" s="29">
        <f t="shared" si="25"/>
        <v>152.09100000000001</v>
      </c>
      <c r="C310" s="4">
        <v>8.7349300384521484</v>
      </c>
      <c r="D310" s="4">
        <v>60.05</v>
      </c>
      <c r="E310" s="4">
        <v>8.8179550781249993</v>
      </c>
      <c r="F310" s="32">
        <v>44776.520007256942</v>
      </c>
      <c r="G310" s="29">
        <f t="shared" si="24"/>
        <v>152.62700000000001</v>
      </c>
      <c r="H310" s="4">
        <v>9.3392696380615234</v>
      </c>
      <c r="I310" s="4">
        <v>60</v>
      </c>
      <c r="J310" s="4">
        <v>9.4385214843750003</v>
      </c>
      <c r="K310" s="26">
        <v>44776.527265428238</v>
      </c>
      <c r="L310" s="29">
        <f t="shared" si="26"/>
        <v>152.733</v>
      </c>
      <c r="M310" s="4">
        <v>9.3096103668212891</v>
      </c>
      <c r="N310" s="4">
        <v>60.01</v>
      </c>
      <c r="O310" s="4">
        <v>9.4056679687500004</v>
      </c>
      <c r="P310" s="26">
        <v>44776.540192037035</v>
      </c>
      <c r="Q310" s="29">
        <f t="shared" si="27"/>
        <v>152.59200000000001</v>
      </c>
      <c r="R310" s="4">
        <v>9.1324796676635742</v>
      </c>
      <c r="S310" s="4">
        <v>60.02</v>
      </c>
      <c r="T310" s="4">
        <v>9.2231484375000008</v>
      </c>
      <c r="U310" s="26">
        <v>44776.547315358795</v>
      </c>
      <c r="V310" s="29">
        <f t="shared" si="28"/>
        <v>152.047</v>
      </c>
      <c r="W310" s="4">
        <v>9.0779399871826172</v>
      </c>
      <c r="X310" s="4">
        <v>59.98</v>
      </c>
      <c r="Y310" s="4">
        <v>9.1829941406250004</v>
      </c>
      <c r="AA310">
        <f t="shared" si="29"/>
        <v>152</v>
      </c>
    </row>
    <row r="311" spans="1:27" x14ac:dyDescent="0.3">
      <c r="A311" s="26">
        <v>44776.512616805558</v>
      </c>
      <c r="B311" s="29">
        <f t="shared" si="25"/>
        <v>152.09200000000001</v>
      </c>
      <c r="C311" s="4">
        <v>8.7349300384521484</v>
      </c>
      <c r="D311" s="4">
        <v>60.05</v>
      </c>
      <c r="E311" s="4">
        <v>8.8544589843750003</v>
      </c>
      <c r="F311" s="32">
        <v>44776.520007268518</v>
      </c>
      <c r="G311" s="29">
        <f t="shared" si="24"/>
        <v>152.62799999999999</v>
      </c>
      <c r="H311" s="4">
        <v>9.3392696380615234</v>
      </c>
      <c r="I311" s="4">
        <v>60</v>
      </c>
      <c r="J311" s="4">
        <v>9.4750253906249995</v>
      </c>
      <c r="K311" s="26">
        <v>44776.52727702546</v>
      </c>
      <c r="L311" s="29">
        <f t="shared" si="26"/>
        <v>152.73500000000001</v>
      </c>
      <c r="M311" s="4">
        <v>9.3495702743530273</v>
      </c>
      <c r="N311" s="4">
        <v>60.01</v>
      </c>
      <c r="O311" s="4">
        <v>9.4056679687500004</v>
      </c>
      <c r="P311" s="26">
        <v>44776.540193067129</v>
      </c>
      <c r="Q311" s="29">
        <f t="shared" si="27"/>
        <v>152.68100000000001</v>
      </c>
      <c r="R311" s="4">
        <v>9.1324796676635742</v>
      </c>
      <c r="S311" s="4">
        <v>60</v>
      </c>
      <c r="T311" s="4">
        <v>9.2231484375000008</v>
      </c>
      <c r="U311" s="26">
        <v>44776.547320289355</v>
      </c>
      <c r="V311" s="29">
        <f t="shared" si="28"/>
        <v>152.47300000000001</v>
      </c>
      <c r="W311" s="4">
        <v>9.0779399871826172</v>
      </c>
      <c r="X311" s="4">
        <v>59.98</v>
      </c>
      <c r="Y311" s="4">
        <v>9.2194980468749996</v>
      </c>
      <c r="AA311">
        <f t="shared" si="29"/>
        <v>153</v>
      </c>
    </row>
    <row r="312" spans="1:27" x14ac:dyDescent="0.3">
      <c r="A312" s="26">
        <v>44776.512628391203</v>
      </c>
      <c r="B312" s="29">
        <f t="shared" si="25"/>
        <v>153.09299999999999</v>
      </c>
      <c r="C312" s="4">
        <v>8.7986297607421875</v>
      </c>
      <c r="D312" s="4">
        <v>60.05</v>
      </c>
      <c r="E312" s="4">
        <v>8.8544589843750003</v>
      </c>
      <c r="F312" s="32">
        <v>44776.52001886574</v>
      </c>
      <c r="G312" s="29">
        <f t="shared" si="24"/>
        <v>153.63</v>
      </c>
      <c r="H312" s="4">
        <v>9.4073400497436523</v>
      </c>
      <c r="I312" s="4">
        <v>60</v>
      </c>
      <c r="J312" s="4">
        <v>9.4750253906249995</v>
      </c>
      <c r="K312" s="26">
        <v>44776.527277037036</v>
      </c>
      <c r="L312" s="29">
        <f t="shared" si="26"/>
        <v>153.73599999999999</v>
      </c>
      <c r="M312" s="4">
        <v>9.3495702743530273</v>
      </c>
      <c r="N312" s="4">
        <v>60.01</v>
      </c>
      <c r="O312" s="4">
        <v>9.4421718749999997</v>
      </c>
      <c r="P312" s="26">
        <v>44776.540203564815</v>
      </c>
      <c r="Q312" s="29">
        <f t="shared" si="27"/>
        <v>153.58799999999999</v>
      </c>
      <c r="R312" s="4">
        <v>9.1324796676635742</v>
      </c>
      <c r="S312" s="4">
        <v>60</v>
      </c>
      <c r="T312" s="4">
        <v>9.25965234375</v>
      </c>
      <c r="U312" s="26">
        <v>44776.547326956017</v>
      </c>
      <c r="V312" s="29">
        <f t="shared" si="28"/>
        <v>153.04900000000001</v>
      </c>
      <c r="W312" s="4">
        <v>9.0993204116821289</v>
      </c>
      <c r="X312" s="4">
        <v>59.98</v>
      </c>
      <c r="Y312" s="4">
        <v>9.2194980468749996</v>
      </c>
      <c r="AA312">
        <f t="shared" si="29"/>
        <v>153</v>
      </c>
    </row>
    <row r="313" spans="1:27" x14ac:dyDescent="0.3">
      <c r="A313" s="26">
        <v>44776.512628402779</v>
      </c>
      <c r="B313" s="29">
        <f t="shared" si="25"/>
        <v>153.09399999999999</v>
      </c>
      <c r="C313" s="4">
        <v>8.7986297607421875</v>
      </c>
      <c r="D313" s="4">
        <v>60.05</v>
      </c>
      <c r="E313" s="4">
        <v>8.8909628906249996</v>
      </c>
      <c r="F313" s="32">
        <v>44776.520018877316</v>
      </c>
      <c r="G313" s="29">
        <f t="shared" si="24"/>
        <v>153.631</v>
      </c>
      <c r="H313" s="4">
        <v>9.4073400497436523</v>
      </c>
      <c r="I313" s="4">
        <v>60</v>
      </c>
      <c r="J313" s="4">
        <v>9.5115292968750005</v>
      </c>
      <c r="K313" s="26">
        <v>44776.527288645833</v>
      </c>
      <c r="L313" s="29">
        <f t="shared" si="26"/>
        <v>153.739</v>
      </c>
      <c r="M313" s="4">
        <v>9.3495702743530273</v>
      </c>
      <c r="N313" s="4">
        <v>60.01</v>
      </c>
      <c r="O313" s="4">
        <v>9.4421718749999997</v>
      </c>
      <c r="P313" s="26">
        <v>44776.540203634257</v>
      </c>
      <c r="Q313" s="29">
        <f t="shared" si="27"/>
        <v>153.59399999999999</v>
      </c>
      <c r="R313" s="4">
        <v>9.1324796676635742</v>
      </c>
      <c r="S313" s="4">
        <v>60</v>
      </c>
      <c r="T313" s="4">
        <v>9.25965234375</v>
      </c>
      <c r="U313" s="26">
        <v>44776.547331898146</v>
      </c>
      <c r="V313" s="29">
        <f t="shared" si="28"/>
        <v>153.476</v>
      </c>
      <c r="W313" s="4">
        <v>9.0993204116821289</v>
      </c>
      <c r="X313" s="4">
        <v>59.98</v>
      </c>
      <c r="Y313" s="4">
        <v>9.2560019531250006</v>
      </c>
      <c r="AA313">
        <f t="shared" si="29"/>
        <v>154</v>
      </c>
    </row>
    <row r="314" spans="1:27" x14ac:dyDescent="0.3">
      <c r="A314" s="26">
        <v>44776.512640023146</v>
      </c>
      <c r="B314" s="29">
        <f t="shared" si="25"/>
        <v>154.09800000000001</v>
      </c>
      <c r="C314" s="4">
        <v>8.8542299270629883</v>
      </c>
      <c r="D314" s="4">
        <v>60.05</v>
      </c>
      <c r="E314" s="4">
        <v>8.8909628906249996</v>
      </c>
      <c r="F314" s="32">
        <v>44776.520030486114</v>
      </c>
      <c r="G314" s="29">
        <f t="shared" si="24"/>
        <v>154.63399999999999</v>
      </c>
      <c r="H314" s="4">
        <v>9.4630603790283203</v>
      </c>
      <c r="I314" s="4">
        <v>60</v>
      </c>
      <c r="J314" s="4">
        <v>9.5115292968750005</v>
      </c>
      <c r="K314" s="26">
        <v>44776.527288657409</v>
      </c>
      <c r="L314" s="29">
        <f t="shared" si="26"/>
        <v>154.74</v>
      </c>
      <c r="M314" s="4">
        <v>9.3495702743530273</v>
      </c>
      <c r="N314" s="4">
        <v>60.01</v>
      </c>
      <c r="O314" s="4">
        <v>9.4786757812500007</v>
      </c>
      <c r="P314" s="26">
        <v>44776.540215162036</v>
      </c>
      <c r="Q314" s="29">
        <f t="shared" si="27"/>
        <v>154.59</v>
      </c>
      <c r="R314" s="4">
        <v>9.1324796676635742</v>
      </c>
      <c r="S314" s="4">
        <v>60</v>
      </c>
      <c r="T314" s="4">
        <v>9.2961562499999992</v>
      </c>
      <c r="U314" s="26">
        <v>44776.54733854167</v>
      </c>
      <c r="V314" s="29">
        <f t="shared" si="28"/>
        <v>154.05000000000001</v>
      </c>
      <c r="W314" s="4">
        <v>9.1491899490356445</v>
      </c>
      <c r="X314" s="4">
        <v>59.98</v>
      </c>
      <c r="Y314" s="4">
        <v>9.2560019531250006</v>
      </c>
      <c r="AA314">
        <f t="shared" si="29"/>
        <v>154</v>
      </c>
    </row>
    <row r="315" spans="1:27" x14ac:dyDescent="0.3">
      <c r="A315" s="26">
        <v>44776.512640034722</v>
      </c>
      <c r="B315" s="29">
        <f t="shared" si="25"/>
        <v>154.09899999999999</v>
      </c>
      <c r="C315" s="4">
        <v>8.8542299270629883</v>
      </c>
      <c r="D315" s="4">
        <v>60.05</v>
      </c>
      <c r="E315" s="4">
        <v>8.9274667968750006</v>
      </c>
      <c r="F315" s="32">
        <v>44776.520030497682</v>
      </c>
      <c r="G315" s="29">
        <f t="shared" si="24"/>
        <v>154.63499999999999</v>
      </c>
      <c r="H315" s="4">
        <v>9.4630603790283203</v>
      </c>
      <c r="I315" s="4">
        <v>60</v>
      </c>
      <c r="J315" s="4">
        <v>9.5480332031249997</v>
      </c>
      <c r="K315" s="26">
        <v>44776.527300266207</v>
      </c>
      <c r="L315" s="29">
        <f t="shared" si="26"/>
        <v>154.74299999999999</v>
      </c>
      <c r="M315" s="4">
        <v>9.3951396942138672</v>
      </c>
      <c r="N315" s="4">
        <v>60.01</v>
      </c>
      <c r="O315" s="4">
        <v>9.4786757812500007</v>
      </c>
      <c r="P315" s="26">
        <v>44776.540215243054</v>
      </c>
      <c r="Q315" s="29">
        <f t="shared" si="27"/>
        <v>154.59700000000001</v>
      </c>
      <c r="R315" s="4">
        <v>9.1824398040771484</v>
      </c>
      <c r="S315" s="4">
        <v>60</v>
      </c>
      <c r="T315" s="4">
        <v>9.2961562499999992</v>
      </c>
      <c r="U315" s="26">
        <v>44776.547343506943</v>
      </c>
      <c r="V315" s="29">
        <f t="shared" si="28"/>
        <v>154.47900000000001</v>
      </c>
      <c r="W315" s="4">
        <v>9.1491899490356445</v>
      </c>
      <c r="X315" s="4">
        <v>59.98</v>
      </c>
      <c r="Y315" s="4">
        <v>9.2925058593749998</v>
      </c>
      <c r="AA315">
        <f t="shared" si="29"/>
        <v>155</v>
      </c>
    </row>
    <row r="316" spans="1:27" x14ac:dyDescent="0.3">
      <c r="A316" s="26">
        <v>44776.512651631943</v>
      </c>
      <c r="B316" s="29">
        <f t="shared" si="25"/>
        <v>155.101</v>
      </c>
      <c r="C316" s="4">
        <v>8.8542299270629883</v>
      </c>
      <c r="D316" s="4">
        <v>60.05</v>
      </c>
      <c r="E316" s="4">
        <v>8.9274667968750006</v>
      </c>
      <c r="F316" s="32">
        <v>44776.520042152777</v>
      </c>
      <c r="G316" s="29">
        <f t="shared" si="24"/>
        <v>155.642</v>
      </c>
      <c r="H316" s="4">
        <v>9.4630603790283203</v>
      </c>
      <c r="I316" s="4">
        <v>60</v>
      </c>
      <c r="J316" s="4">
        <v>9.5480332031249997</v>
      </c>
      <c r="K316" s="26">
        <v>44776.527300277776</v>
      </c>
      <c r="L316" s="29">
        <f t="shared" si="26"/>
        <v>155.744</v>
      </c>
      <c r="M316" s="4">
        <v>9.3951396942138672</v>
      </c>
      <c r="N316" s="4">
        <v>60.01</v>
      </c>
      <c r="O316" s="4">
        <v>9.5151796874999999</v>
      </c>
      <c r="P316" s="26">
        <v>44776.540226770834</v>
      </c>
      <c r="Q316" s="29">
        <f t="shared" si="27"/>
        <v>155.59299999999999</v>
      </c>
      <c r="R316" s="4">
        <v>9.1824398040771484</v>
      </c>
      <c r="S316" s="4">
        <v>60</v>
      </c>
      <c r="T316" s="4">
        <v>9.3326601562500002</v>
      </c>
      <c r="U316" s="26">
        <v>44776.547350138891</v>
      </c>
      <c r="V316" s="29">
        <f t="shared" si="28"/>
        <v>155.05199999999999</v>
      </c>
      <c r="W316" s="4">
        <v>9.2087297439575195</v>
      </c>
      <c r="X316" s="4">
        <v>59.98</v>
      </c>
      <c r="Y316" s="4">
        <v>9.2925058593749998</v>
      </c>
      <c r="AA316">
        <f t="shared" si="29"/>
        <v>155</v>
      </c>
    </row>
    <row r="317" spans="1:27" x14ac:dyDescent="0.3">
      <c r="A317" s="26">
        <v>44776.512651643519</v>
      </c>
      <c r="B317" s="29">
        <f t="shared" si="25"/>
        <v>155.102</v>
      </c>
      <c r="C317" s="4">
        <v>8.8542299270629883</v>
      </c>
      <c r="D317" s="4">
        <v>60.05</v>
      </c>
      <c r="E317" s="4">
        <v>8.9639707031249998</v>
      </c>
      <c r="F317" s="32">
        <v>44776.520042175929</v>
      </c>
      <c r="G317" s="29">
        <f t="shared" si="24"/>
        <v>155.64400000000001</v>
      </c>
      <c r="H317" s="4">
        <v>9.4630603790283203</v>
      </c>
      <c r="I317" s="4">
        <v>60</v>
      </c>
      <c r="J317" s="4">
        <v>9.5845371093750007</v>
      </c>
      <c r="K317" s="26">
        <v>44776.527300856484</v>
      </c>
      <c r="L317" s="29">
        <f t="shared" si="26"/>
        <v>155.79400000000001</v>
      </c>
      <c r="M317" s="4">
        <v>9.3951396942138672</v>
      </c>
      <c r="N317" s="4">
        <v>60.04</v>
      </c>
      <c r="O317" s="4">
        <v>9.5151796874999999</v>
      </c>
      <c r="P317" s="26">
        <v>44776.540226851852</v>
      </c>
      <c r="Q317" s="29">
        <f t="shared" si="27"/>
        <v>155.6</v>
      </c>
      <c r="R317" s="4">
        <v>9.2335796356201172</v>
      </c>
      <c r="S317" s="4">
        <v>60</v>
      </c>
      <c r="T317" s="4">
        <v>9.3326601562500002</v>
      </c>
      <c r="U317" s="26">
        <v>44776.547355104165</v>
      </c>
      <c r="V317" s="29">
        <f t="shared" si="28"/>
        <v>155.48099999999999</v>
      </c>
      <c r="W317" s="4">
        <v>9.2087297439575195</v>
      </c>
      <c r="X317" s="4">
        <v>59.98</v>
      </c>
      <c r="Y317" s="4">
        <v>9.3290097656250008</v>
      </c>
      <c r="AA317">
        <f t="shared" si="29"/>
        <v>156</v>
      </c>
    </row>
    <row r="318" spans="1:27" x14ac:dyDescent="0.3">
      <c r="A318" s="26">
        <v>44776.512660092594</v>
      </c>
      <c r="B318" s="29">
        <f t="shared" si="25"/>
        <v>156.83199999999999</v>
      </c>
      <c r="C318" s="4">
        <v>8.8542299270629883</v>
      </c>
      <c r="D318" s="4">
        <v>59.96</v>
      </c>
      <c r="E318" s="4">
        <v>8.9639707031249998</v>
      </c>
      <c r="F318" s="32">
        <v>44776.520053773151</v>
      </c>
      <c r="G318" s="29">
        <f t="shared" si="24"/>
        <v>156.64599999999999</v>
      </c>
      <c r="H318" s="4">
        <v>9.4883003234863281</v>
      </c>
      <c r="I318" s="4">
        <v>60</v>
      </c>
      <c r="J318" s="4">
        <v>9.5845371093750007</v>
      </c>
      <c r="K318" s="26">
        <v>44776.527311863429</v>
      </c>
      <c r="L318" s="29">
        <f t="shared" si="26"/>
        <v>156.745</v>
      </c>
      <c r="M318" s="4">
        <v>9.440460205078125</v>
      </c>
      <c r="N318" s="4">
        <v>60.04</v>
      </c>
      <c r="O318" s="4">
        <v>9.5151796874999999</v>
      </c>
      <c r="P318" s="26">
        <v>44776.540238368056</v>
      </c>
      <c r="Q318" s="29">
        <f t="shared" si="27"/>
        <v>156.595</v>
      </c>
      <c r="R318" s="4">
        <v>9.2335796356201172</v>
      </c>
      <c r="S318" s="4">
        <v>60</v>
      </c>
      <c r="T318" s="4">
        <v>9.3691640624999994</v>
      </c>
      <c r="U318" s="26">
        <v>44776.547361724537</v>
      </c>
      <c r="V318" s="29">
        <f t="shared" si="28"/>
        <v>156.053</v>
      </c>
      <c r="W318" s="4">
        <v>9.2087297439575195</v>
      </c>
      <c r="X318" s="4">
        <v>59.98</v>
      </c>
      <c r="Y318" s="4">
        <v>9.3290097656250008</v>
      </c>
      <c r="AA318">
        <f t="shared" si="29"/>
        <v>156</v>
      </c>
    </row>
    <row r="319" spans="1:27" x14ac:dyDescent="0.3">
      <c r="A319" s="26">
        <v>44776.512663229165</v>
      </c>
      <c r="B319" s="29">
        <f t="shared" si="25"/>
        <v>156.10300000000001</v>
      </c>
      <c r="C319" s="4">
        <v>8.8762702941894531</v>
      </c>
      <c r="D319" s="4">
        <v>59.96</v>
      </c>
      <c r="E319" s="4">
        <v>8.9639707031249998</v>
      </c>
      <c r="F319" s="32">
        <v>44776.520053784719</v>
      </c>
      <c r="G319" s="29">
        <f t="shared" si="24"/>
        <v>156.64699999999999</v>
      </c>
      <c r="H319" s="4">
        <v>9.4883003234863281</v>
      </c>
      <c r="I319" s="4">
        <v>60</v>
      </c>
      <c r="J319" s="4">
        <v>9.6246914062499993</v>
      </c>
      <c r="K319" s="26">
        <v>44776.527311874997</v>
      </c>
      <c r="L319" s="29">
        <f t="shared" si="26"/>
        <v>156.74600000000001</v>
      </c>
      <c r="M319" s="4">
        <v>9.440460205078125</v>
      </c>
      <c r="N319" s="4">
        <v>60.04</v>
      </c>
      <c r="O319" s="4">
        <v>9.5516835937500009</v>
      </c>
      <c r="P319" s="26">
        <v>44776.540238449074</v>
      </c>
      <c r="Q319" s="29">
        <f t="shared" si="27"/>
        <v>156.602</v>
      </c>
      <c r="R319" s="4">
        <v>9.2335796356201172</v>
      </c>
      <c r="S319" s="4">
        <v>60</v>
      </c>
      <c r="T319" s="4">
        <v>9.3691640624999994</v>
      </c>
      <c r="U319" s="26">
        <v>44776.547366712963</v>
      </c>
      <c r="V319" s="29">
        <f t="shared" si="28"/>
        <v>156.48400000000001</v>
      </c>
      <c r="W319" s="4">
        <v>9.2087297439575195</v>
      </c>
      <c r="X319" s="4">
        <v>59.98</v>
      </c>
      <c r="Y319" s="4">
        <v>9.3655136718750001</v>
      </c>
      <c r="AA319">
        <f t="shared" si="29"/>
        <v>157</v>
      </c>
    </row>
    <row r="320" spans="1:27" x14ac:dyDescent="0.3">
      <c r="A320" s="26">
        <v>44776.512663240741</v>
      </c>
      <c r="B320" s="29">
        <f t="shared" si="25"/>
        <v>157.10400000000001</v>
      </c>
      <c r="C320" s="4">
        <v>8.8762702941894531</v>
      </c>
      <c r="D320" s="4">
        <v>59.96</v>
      </c>
      <c r="E320" s="4">
        <v>9.0004746093750008</v>
      </c>
      <c r="F320" s="32">
        <v>44776.520065393517</v>
      </c>
      <c r="G320" s="29">
        <f t="shared" si="24"/>
        <v>157.65</v>
      </c>
      <c r="H320" s="4">
        <v>9.5447702407836914</v>
      </c>
      <c r="I320" s="4">
        <v>60</v>
      </c>
      <c r="J320" s="4">
        <v>9.6246914062499993</v>
      </c>
      <c r="K320" s="26">
        <v>44776.527323483795</v>
      </c>
      <c r="L320" s="29">
        <f t="shared" si="26"/>
        <v>157.749</v>
      </c>
      <c r="M320" s="4">
        <v>9.4947004318237305</v>
      </c>
      <c r="N320" s="4">
        <v>60.04</v>
      </c>
      <c r="O320" s="4">
        <v>9.5516835937500009</v>
      </c>
      <c r="P320" s="26">
        <v>44776.540249976853</v>
      </c>
      <c r="Q320" s="29">
        <f t="shared" si="27"/>
        <v>157.59800000000001</v>
      </c>
      <c r="R320" s="4">
        <v>9.2335796356201172</v>
      </c>
      <c r="S320" s="4">
        <v>60</v>
      </c>
      <c r="T320" s="4">
        <v>9.4056679687500004</v>
      </c>
      <c r="U320" s="26">
        <v>44776.547373298614</v>
      </c>
      <c r="V320" s="29">
        <f t="shared" si="28"/>
        <v>157.053</v>
      </c>
      <c r="W320" s="4">
        <v>9.2600002288818359</v>
      </c>
      <c r="X320" s="4">
        <v>59.98</v>
      </c>
      <c r="Y320" s="4">
        <v>9.3655136718750001</v>
      </c>
      <c r="AA320">
        <f t="shared" si="29"/>
        <v>157</v>
      </c>
    </row>
    <row r="321" spans="1:27" x14ac:dyDescent="0.3">
      <c r="A321" s="26">
        <v>44776.512674861115</v>
      </c>
      <c r="B321" s="29">
        <f t="shared" si="25"/>
        <v>157.108</v>
      </c>
      <c r="C321" s="4">
        <v>8.8762702941894531</v>
      </c>
      <c r="D321" s="4">
        <v>59.96</v>
      </c>
      <c r="E321" s="4">
        <v>9.0004746093750008</v>
      </c>
      <c r="F321" s="32">
        <v>44776.520065405093</v>
      </c>
      <c r="G321" s="29">
        <f t="shared" si="24"/>
        <v>157.65100000000001</v>
      </c>
      <c r="H321" s="4">
        <v>9.5447702407836914</v>
      </c>
      <c r="I321" s="4">
        <v>60</v>
      </c>
      <c r="J321" s="4">
        <v>9.6611953125000003</v>
      </c>
      <c r="K321" s="26">
        <v>44776.527323495371</v>
      </c>
      <c r="L321" s="29">
        <f t="shared" si="26"/>
        <v>157.75</v>
      </c>
      <c r="M321" s="4">
        <v>9.4947004318237305</v>
      </c>
      <c r="N321" s="4">
        <v>60.04</v>
      </c>
      <c r="O321" s="4">
        <v>9.5881875000000001</v>
      </c>
      <c r="P321" s="26">
        <v>44776.540250057871</v>
      </c>
      <c r="Q321" s="29">
        <f t="shared" si="27"/>
        <v>157.60499999999999</v>
      </c>
      <c r="R321" s="4">
        <v>9.2823600769042969</v>
      </c>
      <c r="S321" s="4">
        <v>60</v>
      </c>
      <c r="T321" s="4">
        <v>9.4056679687500004</v>
      </c>
      <c r="U321" s="26">
        <v>44776.547378310184</v>
      </c>
      <c r="V321" s="29">
        <f t="shared" si="28"/>
        <v>157.48599999999999</v>
      </c>
      <c r="W321" s="4">
        <v>9.2600002288818359</v>
      </c>
      <c r="X321" s="4">
        <v>59.98</v>
      </c>
      <c r="Y321" s="4">
        <v>9.4020175781249993</v>
      </c>
      <c r="AA321">
        <f t="shared" si="29"/>
        <v>158</v>
      </c>
    </row>
    <row r="322" spans="1:27" x14ac:dyDescent="0.3">
      <c r="A322" s="26">
        <v>44776.512674872683</v>
      </c>
      <c r="B322" s="29">
        <f t="shared" si="25"/>
        <v>158.10900000000001</v>
      </c>
      <c r="C322" s="4">
        <v>8.8762702941894531</v>
      </c>
      <c r="D322" s="4">
        <v>59.96</v>
      </c>
      <c r="E322" s="4">
        <v>9.036978515625</v>
      </c>
      <c r="F322" s="32">
        <v>44776.520076990739</v>
      </c>
      <c r="G322" s="29">
        <f t="shared" si="24"/>
        <v>158.65199999999999</v>
      </c>
      <c r="H322" s="4">
        <v>9.5899801254272461</v>
      </c>
      <c r="I322" s="4">
        <v>60</v>
      </c>
      <c r="J322" s="4">
        <v>9.6611953125000003</v>
      </c>
      <c r="K322" s="26">
        <v>44776.527335069448</v>
      </c>
      <c r="L322" s="29">
        <f t="shared" si="26"/>
        <v>158.75</v>
      </c>
      <c r="M322" s="4">
        <v>9.4947004318237305</v>
      </c>
      <c r="N322" s="4">
        <v>60.04</v>
      </c>
      <c r="O322" s="4">
        <v>9.6246914062499993</v>
      </c>
      <c r="P322" s="26">
        <v>44776.540261585651</v>
      </c>
      <c r="Q322" s="29">
        <f t="shared" si="27"/>
        <v>158.601</v>
      </c>
      <c r="R322" s="4">
        <v>9.2823600769042969</v>
      </c>
      <c r="S322" s="4">
        <v>60</v>
      </c>
      <c r="T322" s="4">
        <v>9.4421718749999997</v>
      </c>
      <c r="U322" s="26">
        <v>44776.547384884259</v>
      </c>
      <c r="V322" s="29">
        <f t="shared" si="28"/>
        <v>158.054</v>
      </c>
      <c r="W322" s="4">
        <v>9.3128995895385742</v>
      </c>
      <c r="X322" s="4">
        <v>59.98</v>
      </c>
      <c r="Y322" s="4">
        <v>9.4020175781249993</v>
      </c>
      <c r="AA322">
        <f t="shared" si="29"/>
        <v>158</v>
      </c>
    </row>
    <row r="323" spans="1:27" x14ac:dyDescent="0.3">
      <c r="A323" s="26">
        <v>44776.512686469905</v>
      </c>
      <c r="B323" s="29">
        <f t="shared" si="25"/>
        <v>158.11099999999999</v>
      </c>
      <c r="C323" s="4">
        <v>8.9414396286010742</v>
      </c>
      <c r="D323" s="4">
        <v>59.96</v>
      </c>
      <c r="E323" s="4">
        <v>9.036978515625</v>
      </c>
      <c r="F323" s="32">
        <v>44776.520077002315</v>
      </c>
      <c r="G323" s="29">
        <f t="shared" si="24"/>
        <v>158.65299999999999</v>
      </c>
      <c r="H323" s="4">
        <v>9.5899801254272461</v>
      </c>
      <c r="I323" s="4">
        <v>60</v>
      </c>
      <c r="J323" s="4">
        <v>9.6976992187499995</v>
      </c>
      <c r="K323" s="26">
        <v>44776.527335092593</v>
      </c>
      <c r="L323" s="29">
        <f t="shared" si="26"/>
        <v>158.75200000000001</v>
      </c>
      <c r="M323" s="4">
        <v>9.4947004318237305</v>
      </c>
      <c r="N323" s="4">
        <v>60.04</v>
      </c>
      <c r="O323" s="4">
        <v>9.6246914062499993</v>
      </c>
      <c r="P323" s="26">
        <v>44776.540261643517</v>
      </c>
      <c r="Q323" s="29">
        <f t="shared" si="27"/>
        <v>158.60599999999999</v>
      </c>
      <c r="R323" s="4">
        <v>9.33489990234375</v>
      </c>
      <c r="S323" s="4">
        <v>60</v>
      </c>
      <c r="T323" s="4">
        <v>9.4421718749999997</v>
      </c>
      <c r="U323" s="26">
        <v>44776.547389918982</v>
      </c>
      <c r="V323" s="29">
        <f t="shared" si="28"/>
        <v>158.489</v>
      </c>
      <c r="W323" s="4">
        <v>9.3128995895385742</v>
      </c>
      <c r="X323" s="4">
        <v>59.98</v>
      </c>
      <c r="Y323" s="4">
        <v>9.4385214843750003</v>
      </c>
      <c r="AA323">
        <f t="shared" si="29"/>
        <v>159</v>
      </c>
    </row>
    <row r="324" spans="1:27" x14ac:dyDescent="0.3">
      <c r="A324" s="26">
        <v>44776.512686481481</v>
      </c>
      <c r="B324" s="29">
        <f t="shared" si="25"/>
        <v>159.11199999999999</v>
      </c>
      <c r="C324" s="4">
        <v>8.9414396286010742</v>
      </c>
      <c r="D324" s="4">
        <v>59.96</v>
      </c>
      <c r="E324" s="4">
        <v>9.0734824218749992</v>
      </c>
      <c r="F324" s="32">
        <v>44776.520088611112</v>
      </c>
      <c r="G324" s="29">
        <f t="shared" si="24"/>
        <v>159.65600000000001</v>
      </c>
      <c r="H324" s="4">
        <v>9.5899801254272461</v>
      </c>
      <c r="I324" s="4">
        <v>60</v>
      </c>
      <c r="J324" s="4">
        <v>9.6976992187499995</v>
      </c>
      <c r="K324" s="26">
        <v>44776.527335104169</v>
      </c>
      <c r="L324" s="29">
        <f t="shared" si="26"/>
        <v>159.75299999999999</v>
      </c>
      <c r="M324" s="4">
        <v>9.4947004318237305</v>
      </c>
      <c r="N324" s="4">
        <v>60.04</v>
      </c>
      <c r="O324" s="4">
        <v>9.6246914062499993</v>
      </c>
      <c r="P324" s="26">
        <v>44776.540273182873</v>
      </c>
      <c r="Q324" s="29">
        <f t="shared" si="27"/>
        <v>159.60300000000001</v>
      </c>
      <c r="R324" s="4">
        <v>9.33489990234375</v>
      </c>
      <c r="S324" s="4">
        <v>60</v>
      </c>
      <c r="T324" s="4">
        <v>9.4786757812500007</v>
      </c>
      <c r="U324" s="26">
        <v>44776.547396469905</v>
      </c>
      <c r="V324" s="29">
        <f t="shared" si="28"/>
        <v>159.05500000000001</v>
      </c>
      <c r="W324" s="4">
        <v>9.3354101181030273</v>
      </c>
      <c r="X324" s="4">
        <v>59.98</v>
      </c>
      <c r="Y324" s="4">
        <v>9.4385214843750003</v>
      </c>
      <c r="AA324">
        <f t="shared" si="29"/>
        <v>159</v>
      </c>
    </row>
    <row r="325" spans="1:27" x14ac:dyDescent="0.3">
      <c r="A325" s="26">
        <v>44776.512698090279</v>
      </c>
      <c r="B325" s="29">
        <f t="shared" si="25"/>
        <v>159.11500000000001</v>
      </c>
      <c r="C325" s="4">
        <v>9.0066995620727539</v>
      </c>
      <c r="D325" s="4">
        <v>59.96</v>
      </c>
      <c r="E325" s="4">
        <v>9.0734824218749992</v>
      </c>
      <c r="F325" s="32">
        <v>44776.520088634257</v>
      </c>
      <c r="G325" s="29">
        <f t="shared" si="24"/>
        <v>159.65799999999999</v>
      </c>
      <c r="H325" s="4">
        <v>9.5899801254272461</v>
      </c>
      <c r="I325" s="4">
        <v>60</v>
      </c>
      <c r="J325" s="4">
        <v>9.7342031250000005</v>
      </c>
      <c r="K325" s="26">
        <v>44776.52734670139</v>
      </c>
      <c r="L325" s="29">
        <f t="shared" si="26"/>
        <v>159.755</v>
      </c>
      <c r="M325" s="4">
        <v>9.5447998046875</v>
      </c>
      <c r="N325" s="4">
        <v>60.04</v>
      </c>
      <c r="O325" s="4">
        <v>9.6246914062499993</v>
      </c>
      <c r="P325" s="26">
        <v>44776.54027326389</v>
      </c>
      <c r="Q325" s="29">
        <f t="shared" si="27"/>
        <v>159.61000000000001</v>
      </c>
      <c r="R325" s="4">
        <v>9.3862895965576172</v>
      </c>
      <c r="S325" s="4">
        <v>60</v>
      </c>
      <c r="T325" s="4">
        <v>9.4786757812500007</v>
      </c>
      <c r="U325" s="26">
        <v>44776.547401504627</v>
      </c>
      <c r="V325" s="29">
        <f t="shared" si="28"/>
        <v>159.49</v>
      </c>
      <c r="W325" s="4">
        <v>9.3354101181030273</v>
      </c>
      <c r="X325" s="4">
        <v>59.98</v>
      </c>
      <c r="Y325" s="4">
        <v>9.4750253906249995</v>
      </c>
      <c r="AA325">
        <f t="shared" si="29"/>
        <v>160</v>
      </c>
    </row>
    <row r="326" spans="1:27" x14ac:dyDescent="0.3">
      <c r="A326" s="26">
        <v>44776.512698101855</v>
      </c>
      <c r="B326" s="29">
        <f t="shared" si="25"/>
        <v>160.11600000000001</v>
      </c>
      <c r="C326" s="4">
        <v>9.0066995620727539</v>
      </c>
      <c r="D326" s="4">
        <v>59.96</v>
      </c>
      <c r="E326" s="4">
        <v>9.1099863281250002</v>
      </c>
      <c r="F326" s="32">
        <v>44776.52010021991</v>
      </c>
      <c r="G326" s="29">
        <f t="shared" ref="G326:G389" si="30">RIGHT(TEXT(F326,"h:mm:ss,000"),3)/1000+$AA325</f>
        <v>160.65899999999999</v>
      </c>
      <c r="H326" s="4">
        <v>9.6439895629882813</v>
      </c>
      <c r="I326" s="4">
        <v>60</v>
      </c>
      <c r="J326" s="4">
        <v>9.7342031250000005</v>
      </c>
      <c r="K326" s="26">
        <v>44776.527346712966</v>
      </c>
      <c r="L326" s="29">
        <f t="shared" si="26"/>
        <v>160.756</v>
      </c>
      <c r="M326" s="4">
        <v>9.5447998046875</v>
      </c>
      <c r="N326" s="4">
        <v>60.04</v>
      </c>
      <c r="O326" s="4">
        <v>9.6611953125000003</v>
      </c>
      <c r="P326" s="26">
        <v>44776.54028479167</v>
      </c>
      <c r="Q326" s="29">
        <f t="shared" si="27"/>
        <v>160.60599999999999</v>
      </c>
      <c r="R326" s="4">
        <v>9.3862895965576172</v>
      </c>
      <c r="S326" s="4">
        <v>60</v>
      </c>
      <c r="T326" s="4">
        <v>9.5151796874999999</v>
      </c>
      <c r="U326" s="26">
        <v>44776.547408067127</v>
      </c>
      <c r="V326" s="29">
        <f t="shared" si="28"/>
        <v>160.05699999999999</v>
      </c>
      <c r="W326" s="4">
        <v>9.3354101181030273</v>
      </c>
      <c r="X326" s="4">
        <v>59.98</v>
      </c>
      <c r="Y326" s="4">
        <v>9.4750253906249995</v>
      </c>
      <c r="AA326">
        <f t="shared" si="29"/>
        <v>160</v>
      </c>
    </row>
    <row r="327" spans="1:27" x14ac:dyDescent="0.3">
      <c r="A327" s="26">
        <v>44776.51271072917</v>
      </c>
      <c r="B327" s="29">
        <f t="shared" ref="B327:B390" si="31">RIGHT(TEXT(A327,"h:mm:ss,000"),3)/1000+$AA326</f>
        <v>160.20699999999999</v>
      </c>
      <c r="C327" s="4">
        <v>9.0066995620727539</v>
      </c>
      <c r="D327" s="4">
        <v>59.96</v>
      </c>
      <c r="E327" s="4">
        <v>9.1099863281250002</v>
      </c>
      <c r="F327" s="32">
        <v>44776.520100231479</v>
      </c>
      <c r="G327" s="29">
        <f t="shared" si="30"/>
        <v>160.66</v>
      </c>
      <c r="H327" s="4">
        <v>9.6439895629882813</v>
      </c>
      <c r="I327" s="4">
        <v>60</v>
      </c>
      <c r="J327" s="4">
        <v>9.7707070312499997</v>
      </c>
      <c r="K327" s="26">
        <v>44776.527358321757</v>
      </c>
      <c r="L327" s="29">
        <f t="shared" ref="L327:L390" si="32">RIGHT(TEXT(K327,"h:mm:ss,000"),3)/1000+$AA326</f>
        <v>160.75899999999999</v>
      </c>
      <c r="M327" s="4">
        <v>9.5954399108886719</v>
      </c>
      <c r="N327" s="4">
        <v>60.04</v>
      </c>
      <c r="O327" s="4">
        <v>9.6611953125000003</v>
      </c>
      <c r="P327" s="26">
        <v>44776.540284872688</v>
      </c>
      <c r="Q327" s="29">
        <f t="shared" ref="Q327:Q390" si="33">RIGHT(TEXT(P327,"h:mm:ss,000"),3)/1000+$AA326</f>
        <v>160.613</v>
      </c>
      <c r="R327" s="4">
        <v>9.3862895965576172</v>
      </c>
      <c r="S327" s="4">
        <v>60</v>
      </c>
      <c r="T327" s="4">
        <v>9.5151796874999999</v>
      </c>
      <c r="U327" s="26">
        <v>44776.547413113425</v>
      </c>
      <c r="V327" s="29">
        <f t="shared" ref="V327:V390" si="34">RIGHT(TEXT(U327,"h:mm:ss,000"),3)/1000+$AA326</f>
        <v>160.49299999999999</v>
      </c>
      <c r="W327" s="4">
        <v>9.3354101181030273</v>
      </c>
      <c r="X327" s="4">
        <v>59.98</v>
      </c>
      <c r="Y327" s="4">
        <v>9.5115292968750005</v>
      </c>
      <c r="AA327">
        <f t="shared" si="29"/>
        <v>161</v>
      </c>
    </row>
    <row r="328" spans="1:27" x14ac:dyDescent="0.3">
      <c r="A328" s="26">
        <v>44776.512710740739</v>
      </c>
      <c r="B328" s="29">
        <f t="shared" si="31"/>
        <v>161.208</v>
      </c>
      <c r="C328" s="4">
        <v>9.0066995620727539</v>
      </c>
      <c r="D328" s="4">
        <v>59.96</v>
      </c>
      <c r="E328" s="4">
        <v>9.1464902343749994</v>
      </c>
      <c r="F328" s="32">
        <v>44776.520112673614</v>
      </c>
      <c r="G328" s="29">
        <f t="shared" si="30"/>
        <v>161.73500000000001</v>
      </c>
      <c r="H328" s="4">
        <v>9.7085599899291992</v>
      </c>
      <c r="I328" s="4">
        <v>60</v>
      </c>
      <c r="J328" s="4">
        <v>9.7707070312499997</v>
      </c>
      <c r="K328" s="26">
        <v>44776.527358333333</v>
      </c>
      <c r="L328" s="29">
        <f t="shared" si="32"/>
        <v>161.76</v>
      </c>
      <c r="M328" s="4">
        <v>9.5954399108886719</v>
      </c>
      <c r="N328" s="4">
        <v>60.04</v>
      </c>
      <c r="O328" s="4">
        <v>9.6976992187499995</v>
      </c>
      <c r="P328" s="26">
        <v>44776.540296388892</v>
      </c>
      <c r="Q328" s="29">
        <f t="shared" si="33"/>
        <v>161.608</v>
      </c>
      <c r="R328" s="4">
        <v>9.3862895965576172</v>
      </c>
      <c r="S328" s="4">
        <v>60</v>
      </c>
      <c r="T328" s="4">
        <v>9.5516835937500009</v>
      </c>
      <c r="U328" s="26">
        <v>44776.547419664355</v>
      </c>
      <c r="V328" s="29">
        <f t="shared" si="34"/>
        <v>161.059</v>
      </c>
      <c r="W328" s="4">
        <v>9.3868999481201172</v>
      </c>
      <c r="X328" s="4">
        <v>59.98</v>
      </c>
      <c r="Y328" s="4">
        <v>9.5115292968750005</v>
      </c>
      <c r="AA328">
        <f t="shared" si="29"/>
        <v>161</v>
      </c>
    </row>
    <row r="329" spans="1:27" x14ac:dyDescent="0.3">
      <c r="A329" s="26">
        <v>44776.512722361113</v>
      </c>
      <c r="B329" s="29">
        <f t="shared" si="31"/>
        <v>161.21199999999999</v>
      </c>
      <c r="C329" s="4">
        <v>9.0581302642822266</v>
      </c>
      <c r="D329" s="4">
        <v>59.96</v>
      </c>
      <c r="E329" s="4">
        <v>9.1464902343749994</v>
      </c>
      <c r="F329" s="32">
        <v>44776.520112696759</v>
      </c>
      <c r="G329" s="29">
        <f t="shared" si="30"/>
        <v>161.73699999999999</v>
      </c>
      <c r="H329" s="4">
        <v>9.7085599899291992</v>
      </c>
      <c r="I329" s="4">
        <v>60</v>
      </c>
      <c r="J329" s="4">
        <v>9.8072109375000007</v>
      </c>
      <c r="K329" s="26">
        <v>44776.52736994213</v>
      </c>
      <c r="L329" s="29">
        <f t="shared" si="32"/>
        <v>161.76300000000001</v>
      </c>
      <c r="M329" s="4">
        <v>9.5954399108886719</v>
      </c>
      <c r="N329" s="4">
        <v>60.04</v>
      </c>
      <c r="O329" s="4">
        <v>9.6976992187499995</v>
      </c>
      <c r="P329" s="26">
        <v>44776.54029646991</v>
      </c>
      <c r="Q329" s="29">
        <f t="shared" si="33"/>
        <v>161.61500000000001</v>
      </c>
      <c r="R329" s="4">
        <v>9.4428997039794922</v>
      </c>
      <c r="S329" s="4">
        <v>60</v>
      </c>
      <c r="T329" s="4">
        <v>9.5516835937500009</v>
      </c>
      <c r="U329" s="26">
        <v>44776.547424722223</v>
      </c>
      <c r="V329" s="29">
        <f t="shared" si="34"/>
        <v>161.49600000000001</v>
      </c>
      <c r="W329" s="4">
        <v>9.3868999481201172</v>
      </c>
      <c r="X329" s="4">
        <v>59.98</v>
      </c>
      <c r="Y329" s="4">
        <v>9.5480332031249997</v>
      </c>
      <c r="AA329">
        <f t="shared" si="29"/>
        <v>162</v>
      </c>
    </row>
    <row r="330" spans="1:27" x14ac:dyDescent="0.3">
      <c r="A330" s="26">
        <v>44776.512722372689</v>
      </c>
      <c r="B330" s="29">
        <f t="shared" si="31"/>
        <v>162.21299999999999</v>
      </c>
      <c r="C330" s="4">
        <v>9.0581302642822266</v>
      </c>
      <c r="D330" s="4">
        <v>59.96</v>
      </c>
      <c r="E330" s="4">
        <v>9.1829941406250004</v>
      </c>
      <c r="F330" s="32">
        <v>44776.520124270835</v>
      </c>
      <c r="G330" s="29">
        <f t="shared" si="30"/>
        <v>162.73699999999999</v>
      </c>
      <c r="H330" s="4">
        <v>9.7529497146606445</v>
      </c>
      <c r="I330" s="4">
        <v>60</v>
      </c>
      <c r="J330" s="4">
        <v>9.8072109375000007</v>
      </c>
      <c r="K330" s="26">
        <v>44776.527369953707</v>
      </c>
      <c r="L330" s="29">
        <f t="shared" si="32"/>
        <v>162.76400000000001</v>
      </c>
      <c r="M330" s="4">
        <v>9.5954399108886719</v>
      </c>
      <c r="N330" s="4">
        <v>60.04</v>
      </c>
      <c r="O330" s="4">
        <v>9.6976992187499995</v>
      </c>
      <c r="P330" s="26">
        <v>44776.540307997682</v>
      </c>
      <c r="Q330" s="29">
        <f t="shared" si="33"/>
        <v>162.61099999999999</v>
      </c>
      <c r="R330" s="4">
        <v>9.4428997039794922</v>
      </c>
      <c r="S330" s="4">
        <v>60</v>
      </c>
      <c r="T330" s="4">
        <v>9.5881875000000001</v>
      </c>
      <c r="U330" s="26">
        <v>44776.547431250001</v>
      </c>
      <c r="V330" s="29">
        <f t="shared" si="34"/>
        <v>162.06</v>
      </c>
      <c r="W330" s="4">
        <v>9.4379997253417969</v>
      </c>
      <c r="X330" s="4">
        <v>59.98</v>
      </c>
      <c r="Y330" s="4">
        <v>9.5480332031249997</v>
      </c>
      <c r="AA330">
        <f t="shared" ref="AA330:AA393" si="35">+AA328+1</f>
        <v>162</v>
      </c>
    </row>
    <row r="331" spans="1:27" x14ac:dyDescent="0.3">
      <c r="A331" s="26">
        <v>44776.512733958334</v>
      </c>
      <c r="B331" s="29">
        <f t="shared" si="31"/>
        <v>162.214</v>
      </c>
      <c r="C331" s="4">
        <v>9.104949951171875</v>
      </c>
      <c r="D331" s="4">
        <v>59.96</v>
      </c>
      <c r="E331" s="4">
        <v>9.1829941406250004</v>
      </c>
      <c r="F331" s="32">
        <v>44776.520124282404</v>
      </c>
      <c r="G331" s="29">
        <f t="shared" si="30"/>
        <v>162.738</v>
      </c>
      <c r="H331" s="4">
        <v>9.7529497146606445</v>
      </c>
      <c r="I331" s="4">
        <v>60</v>
      </c>
      <c r="J331" s="4">
        <v>9.8437148437499999</v>
      </c>
      <c r="K331" s="26">
        <v>44776.527381550928</v>
      </c>
      <c r="L331" s="29">
        <f t="shared" si="32"/>
        <v>162.76599999999999</v>
      </c>
      <c r="M331" s="4">
        <v>9.6549997329711914</v>
      </c>
      <c r="N331" s="4">
        <v>60.04</v>
      </c>
      <c r="O331" s="4">
        <v>9.6976992187499995</v>
      </c>
      <c r="P331" s="26">
        <v>44776.540308078707</v>
      </c>
      <c r="Q331" s="29">
        <f t="shared" si="33"/>
        <v>162.61799999999999</v>
      </c>
      <c r="R331" s="4">
        <v>9.4940700531005859</v>
      </c>
      <c r="S331" s="4">
        <v>60</v>
      </c>
      <c r="T331" s="4">
        <v>9.5881875000000001</v>
      </c>
      <c r="U331" s="26">
        <v>44776.547436319444</v>
      </c>
      <c r="V331" s="29">
        <f t="shared" si="34"/>
        <v>162.49799999999999</v>
      </c>
      <c r="W331" s="4">
        <v>9.4379997253417969</v>
      </c>
      <c r="X331" s="4">
        <v>59.98</v>
      </c>
      <c r="Y331" s="4">
        <v>9.5845371093750007</v>
      </c>
      <c r="AA331">
        <f t="shared" si="35"/>
        <v>163</v>
      </c>
    </row>
    <row r="332" spans="1:27" x14ac:dyDescent="0.3">
      <c r="A332" s="26">
        <v>44776.51273396991</v>
      </c>
      <c r="B332" s="29">
        <f t="shared" si="31"/>
        <v>163.215</v>
      </c>
      <c r="C332" s="4">
        <v>9.104949951171875</v>
      </c>
      <c r="D332" s="4">
        <v>59.96</v>
      </c>
      <c r="E332" s="4">
        <v>9.2194980468749996</v>
      </c>
      <c r="F332" s="32">
        <v>44776.520135891202</v>
      </c>
      <c r="G332" s="29">
        <f t="shared" si="30"/>
        <v>163.74100000000001</v>
      </c>
      <c r="H332" s="4">
        <v>9.7964897155761719</v>
      </c>
      <c r="I332" s="4">
        <v>60</v>
      </c>
      <c r="J332" s="4">
        <v>9.8437148437499999</v>
      </c>
      <c r="K332" s="26">
        <v>44776.527381574073</v>
      </c>
      <c r="L332" s="29">
        <f t="shared" si="32"/>
        <v>163.768</v>
      </c>
      <c r="M332" s="4">
        <v>9.6549997329711914</v>
      </c>
      <c r="N332" s="4">
        <v>60.04</v>
      </c>
      <c r="O332" s="4">
        <v>9.7451542968750005</v>
      </c>
      <c r="P332" s="26">
        <v>44776.540319594904</v>
      </c>
      <c r="Q332" s="29">
        <f t="shared" si="33"/>
        <v>163.613</v>
      </c>
      <c r="R332" s="4">
        <v>9.4940700531005859</v>
      </c>
      <c r="S332" s="4">
        <v>60</v>
      </c>
      <c r="T332" s="4">
        <v>9.6246914062499993</v>
      </c>
      <c r="U332" s="26">
        <v>44776.547442847223</v>
      </c>
      <c r="V332" s="29">
        <f t="shared" si="34"/>
        <v>163.06200000000001</v>
      </c>
      <c r="W332" s="4">
        <v>9.4823398590087891</v>
      </c>
      <c r="X332" s="4">
        <v>59.98</v>
      </c>
      <c r="Y332" s="4">
        <v>9.5845371093750007</v>
      </c>
      <c r="AA332">
        <f t="shared" si="35"/>
        <v>163</v>
      </c>
    </row>
    <row r="333" spans="1:27" x14ac:dyDescent="0.3">
      <c r="A333" s="26">
        <v>44776.512745578701</v>
      </c>
      <c r="B333" s="29">
        <f t="shared" si="31"/>
        <v>163.21799999999999</v>
      </c>
      <c r="C333" s="4">
        <v>9.1551303863525391</v>
      </c>
      <c r="D333" s="4">
        <v>59.96</v>
      </c>
      <c r="E333" s="4">
        <v>9.2194980468749996</v>
      </c>
      <c r="F333" s="32">
        <v>44776.520135902778</v>
      </c>
      <c r="G333" s="29">
        <f t="shared" si="30"/>
        <v>163.74199999999999</v>
      </c>
      <c r="H333" s="4">
        <v>9.7964897155761719</v>
      </c>
      <c r="I333" s="4">
        <v>60</v>
      </c>
      <c r="J333" s="4">
        <v>9.8875195312499997</v>
      </c>
      <c r="K333" s="26">
        <v>44776.527393171295</v>
      </c>
      <c r="L333" s="29">
        <f t="shared" si="32"/>
        <v>163.77000000000001</v>
      </c>
      <c r="M333" s="4">
        <v>9.6549997329711914</v>
      </c>
      <c r="N333" s="4">
        <v>60.04</v>
      </c>
      <c r="O333" s="4">
        <v>9.7451542968750005</v>
      </c>
      <c r="P333" s="26">
        <v>44776.540319675929</v>
      </c>
      <c r="Q333" s="29">
        <f t="shared" si="33"/>
        <v>163.62</v>
      </c>
      <c r="R333" s="4">
        <v>9.5223102569580078</v>
      </c>
      <c r="S333" s="4">
        <v>60</v>
      </c>
      <c r="T333" s="4">
        <v>9.6246914062499993</v>
      </c>
      <c r="U333" s="26">
        <v>44776.547447928242</v>
      </c>
      <c r="V333" s="29">
        <f t="shared" si="34"/>
        <v>163.501</v>
      </c>
      <c r="W333" s="4">
        <v>9.4823398590087891</v>
      </c>
      <c r="X333" s="4">
        <v>59.98</v>
      </c>
      <c r="Y333" s="4">
        <v>9.6210410156249999</v>
      </c>
      <c r="AA333">
        <f t="shared" si="35"/>
        <v>164</v>
      </c>
    </row>
    <row r="334" spans="1:27" x14ac:dyDescent="0.3">
      <c r="A334" s="26">
        <v>44776.512745590277</v>
      </c>
      <c r="B334" s="29">
        <f t="shared" si="31"/>
        <v>164.21899999999999</v>
      </c>
      <c r="C334" s="4">
        <v>9.1551303863525391</v>
      </c>
      <c r="D334" s="4">
        <v>59.96</v>
      </c>
      <c r="E334" s="4">
        <v>9.2560019531250006</v>
      </c>
      <c r="F334" s="32">
        <v>44776.520147488423</v>
      </c>
      <c r="G334" s="29">
        <f t="shared" si="30"/>
        <v>164.74299999999999</v>
      </c>
      <c r="H334" s="4">
        <v>9.7964897155761719</v>
      </c>
      <c r="I334" s="4">
        <v>60</v>
      </c>
      <c r="J334" s="4">
        <v>9.8875195312499997</v>
      </c>
      <c r="K334" s="26">
        <v>44776.527393182871</v>
      </c>
      <c r="L334" s="29">
        <f t="shared" si="32"/>
        <v>164.77099999999999</v>
      </c>
      <c r="M334" s="4">
        <v>9.6549997329711914</v>
      </c>
      <c r="N334" s="4">
        <v>60.04</v>
      </c>
      <c r="O334" s="4">
        <v>9.7816582031249997</v>
      </c>
      <c r="P334" s="26">
        <v>44776.540331215278</v>
      </c>
      <c r="Q334" s="29">
        <f t="shared" si="33"/>
        <v>164.61699999999999</v>
      </c>
      <c r="R334" s="4">
        <v>9.5223102569580078</v>
      </c>
      <c r="S334" s="4">
        <v>60</v>
      </c>
      <c r="T334" s="4">
        <v>9.6648457031249997</v>
      </c>
      <c r="U334" s="26">
        <v>44776.547454432868</v>
      </c>
      <c r="V334" s="29">
        <f t="shared" si="34"/>
        <v>164.06299999999999</v>
      </c>
      <c r="W334" s="4">
        <v>9.4823398590087891</v>
      </c>
      <c r="X334" s="4">
        <v>59.98</v>
      </c>
      <c r="Y334" s="4">
        <v>9.6210410156249999</v>
      </c>
      <c r="AA334">
        <f t="shared" si="35"/>
        <v>164</v>
      </c>
    </row>
    <row r="335" spans="1:27" x14ac:dyDescent="0.3">
      <c r="A335" s="26">
        <v>44776.512757187498</v>
      </c>
      <c r="B335" s="29">
        <f t="shared" si="31"/>
        <v>164.221</v>
      </c>
      <c r="C335" s="4">
        <v>9.2103099822998047</v>
      </c>
      <c r="D335" s="4">
        <v>59.96</v>
      </c>
      <c r="E335" s="4">
        <v>9.2560019531250006</v>
      </c>
      <c r="F335" s="32">
        <v>44776.520147499999</v>
      </c>
      <c r="G335" s="29">
        <f t="shared" si="30"/>
        <v>164.744</v>
      </c>
      <c r="H335" s="4">
        <v>9.7964897155761719</v>
      </c>
      <c r="I335" s="4">
        <v>60</v>
      </c>
      <c r="J335" s="4">
        <v>9.9240234375000007</v>
      </c>
      <c r="K335" s="26">
        <v>44776.527404791668</v>
      </c>
      <c r="L335" s="29">
        <f t="shared" si="32"/>
        <v>164.774</v>
      </c>
      <c r="M335" s="4">
        <v>9.7069902420043945</v>
      </c>
      <c r="N335" s="4">
        <v>60.04</v>
      </c>
      <c r="O335" s="4">
        <v>9.7816582031249997</v>
      </c>
      <c r="P335" s="26">
        <v>44776.540331284719</v>
      </c>
      <c r="Q335" s="29">
        <f t="shared" si="33"/>
        <v>164.62299999999999</v>
      </c>
      <c r="R335" s="4">
        <v>9.5649404525756836</v>
      </c>
      <c r="S335" s="4">
        <v>60</v>
      </c>
      <c r="T335" s="4">
        <v>9.6648457031249997</v>
      </c>
      <c r="U335" s="26">
        <v>44776.547459525464</v>
      </c>
      <c r="V335" s="29">
        <f t="shared" si="34"/>
        <v>164.50299999999999</v>
      </c>
      <c r="W335" s="4">
        <v>9.4823398590087891</v>
      </c>
      <c r="X335" s="4">
        <v>59.98</v>
      </c>
      <c r="Y335" s="4">
        <v>9.6575449218749991</v>
      </c>
      <c r="AA335">
        <f t="shared" si="35"/>
        <v>165</v>
      </c>
    </row>
    <row r="336" spans="1:27" x14ac:dyDescent="0.3">
      <c r="A336" s="26">
        <v>44776.512757199074</v>
      </c>
      <c r="B336" s="29">
        <f t="shared" si="31"/>
        <v>165.22200000000001</v>
      </c>
      <c r="C336" s="4">
        <v>9.2103099822998047</v>
      </c>
      <c r="D336" s="4">
        <v>59.96</v>
      </c>
      <c r="E336" s="4">
        <v>9.2961562499999992</v>
      </c>
      <c r="F336" s="32">
        <v>44776.520159108797</v>
      </c>
      <c r="G336" s="29">
        <f t="shared" si="30"/>
        <v>165.74700000000001</v>
      </c>
      <c r="H336" s="4">
        <v>9.8342599868774414</v>
      </c>
      <c r="I336" s="4">
        <v>60</v>
      </c>
      <c r="J336" s="4">
        <v>9.9240234375000007</v>
      </c>
      <c r="K336" s="26">
        <v>44776.527404803244</v>
      </c>
      <c r="L336" s="29">
        <f t="shared" si="32"/>
        <v>165.77500000000001</v>
      </c>
      <c r="M336" s="4">
        <v>9.7069902420043945</v>
      </c>
      <c r="N336" s="4">
        <v>60.04</v>
      </c>
      <c r="O336" s="4">
        <v>9.8181621093750007</v>
      </c>
      <c r="P336" s="26">
        <v>44776.540342812499</v>
      </c>
      <c r="Q336" s="29">
        <f t="shared" si="33"/>
        <v>165.619</v>
      </c>
      <c r="R336" s="4">
        <v>9.5649404525756836</v>
      </c>
      <c r="S336" s="4">
        <v>60</v>
      </c>
      <c r="T336" s="4">
        <v>9.6976992187499995</v>
      </c>
      <c r="U336" s="26">
        <v>44776.547466018521</v>
      </c>
      <c r="V336" s="29">
        <f t="shared" si="34"/>
        <v>165.06399999999999</v>
      </c>
      <c r="W336" s="4">
        <v>9.5298004150390625</v>
      </c>
      <c r="X336" s="4">
        <v>59.98</v>
      </c>
      <c r="Y336" s="4">
        <v>9.6575449218749991</v>
      </c>
      <c r="AA336">
        <f t="shared" si="35"/>
        <v>165</v>
      </c>
    </row>
    <row r="337" spans="1:27" x14ac:dyDescent="0.3">
      <c r="A337" s="26">
        <v>44776.512768796296</v>
      </c>
      <c r="B337" s="29">
        <f t="shared" si="31"/>
        <v>165.22399999999999</v>
      </c>
      <c r="C337" s="4">
        <v>9.2103099822998047</v>
      </c>
      <c r="D337" s="4">
        <v>59.96</v>
      </c>
      <c r="E337" s="4">
        <v>9.2961562499999992</v>
      </c>
      <c r="F337" s="32">
        <v>44776.520159120373</v>
      </c>
      <c r="G337" s="29">
        <f t="shared" si="30"/>
        <v>165.74799999999999</v>
      </c>
      <c r="H337" s="4">
        <v>9.8342599868774414</v>
      </c>
      <c r="I337" s="4">
        <v>60</v>
      </c>
      <c r="J337" s="4">
        <v>9.9605273437499999</v>
      </c>
      <c r="K337" s="26">
        <v>44776.527416400466</v>
      </c>
      <c r="L337" s="29">
        <f t="shared" si="32"/>
        <v>165.77699999999999</v>
      </c>
      <c r="M337" s="4">
        <v>9.752039909362793</v>
      </c>
      <c r="N337" s="4">
        <v>60.04</v>
      </c>
      <c r="O337" s="4">
        <v>9.8546660156249999</v>
      </c>
      <c r="P337" s="26">
        <v>44776.540342893517</v>
      </c>
      <c r="Q337" s="29">
        <f t="shared" si="33"/>
        <v>165.626</v>
      </c>
      <c r="R337" s="4">
        <v>9.5649404525756836</v>
      </c>
      <c r="S337" s="4">
        <v>60</v>
      </c>
      <c r="T337" s="4">
        <v>9.6976992187499995</v>
      </c>
      <c r="U337" s="26">
        <v>44776.54747114583</v>
      </c>
      <c r="V337" s="29">
        <f t="shared" si="34"/>
        <v>165.50700000000001</v>
      </c>
      <c r="W337" s="4">
        <v>9.5298004150390625</v>
      </c>
      <c r="X337" s="4">
        <v>59.98</v>
      </c>
      <c r="Y337" s="4">
        <v>9.6940488281250001</v>
      </c>
      <c r="AA337">
        <f t="shared" si="35"/>
        <v>166</v>
      </c>
    </row>
    <row r="338" spans="1:27" x14ac:dyDescent="0.3">
      <c r="A338" s="26">
        <v>44776.512768819448</v>
      </c>
      <c r="B338" s="29">
        <f t="shared" si="31"/>
        <v>166.226</v>
      </c>
      <c r="C338" s="4">
        <v>9.2103099822998047</v>
      </c>
      <c r="D338" s="4">
        <v>59.96</v>
      </c>
      <c r="E338" s="4">
        <v>9.3290097656250008</v>
      </c>
      <c r="F338" s="32">
        <v>44776.520170729164</v>
      </c>
      <c r="G338" s="29">
        <f t="shared" si="30"/>
        <v>166.751</v>
      </c>
      <c r="H338" s="4">
        <v>9.8859796524047852</v>
      </c>
      <c r="I338" s="4">
        <v>60</v>
      </c>
      <c r="J338" s="4">
        <v>9.9605273437499999</v>
      </c>
      <c r="K338" s="26">
        <v>44776.527428020832</v>
      </c>
      <c r="L338" s="29">
        <f t="shared" si="32"/>
        <v>166.78100000000001</v>
      </c>
      <c r="M338" s="4">
        <v>9.8046302795410156</v>
      </c>
      <c r="N338" s="4">
        <v>60.04</v>
      </c>
      <c r="O338" s="4">
        <v>9.8546660156249999</v>
      </c>
      <c r="P338" s="26">
        <v>44776.540354409721</v>
      </c>
      <c r="Q338" s="29">
        <f t="shared" si="33"/>
        <v>166.62100000000001</v>
      </c>
      <c r="R338" s="4">
        <v>9.5649404525756836</v>
      </c>
      <c r="S338" s="4">
        <v>60</v>
      </c>
      <c r="T338" s="4">
        <v>9.7342031250000005</v>
      </c>
      <c r="U338" s="26">
        <v>44776.547477604166</v>
      </c>
      <c r="V338" s="29">
        <f t="shared" si="34"/>
        <v>166.065</v>
      </c>
      <c r="W338" s="4">
        <v>9.5981998443603516</v>
      </c>
      <c r="X338" s="4">
        <v>59.98</v>
      </c>
      <c r="Y338" s="4">
        <v>9.6940488281250001</v>
      </c>
      <c r="AA338">
        <f t="shared" si="35"/>
        <v>166</v>
      </c>
    </row>
    <row r="339" spans="1:27" x14ac:dyDescent="0.3">
      <c r="A339" s="26">
        <v>44776.51278041667</v>
      </c>
      <c r="B339" s="29">
        <f t="shared" si="31"/>
        <v>166.22800000000001</v>
      </c>
      <c r="C339" s="4">
        <v>9.263890266418457</v>
      </c>
      <c r="D339" s="4">
        <v>59.96</v>
      </c>
      <c r="E339" s="4">
        <v>9.3290097656250008</v>
      </c>
      <c r="F339" s="32">
        <v>44776.52017074074</v>
      </c>
      <c r="G339" s="29">
        <f t="shared" si="30"/>
        <v>166.75200000000001</v>
      </c>
      <c r="H339" s="4">
        <v>9.8859796524047852</v>
      </c>
      <c r="I339" s="4">
        <v>60</v>
      </c>
      <c r="J339" s="4">
        <v>9.9970312499999991</v>
      </c>
      <c r="K339" s="26">
        <v>44776.527428032408</v>
      </c>
      <c r="L339" s="29">
        <f t="shared" si="32"/>
        <v>166.78200000000001</v>
      </c>
      <c r="M339" s="4">
        <v>9.8046302795410156</v>
      </c>
      <c r="N339" s="4">
        <v>60.04</v>
      </c>
      <c r="O339" s="4">
        <v>9.8911699218750009</v>
      </c>
      <c r="P339" s="26">
        <v>44776.540354490739</v>
      </c>
      <c r="Q339" s="29">
        <f t="shared" si="33"/>
        <v>166.62799999999999</v>
      </c>
      <c r="R339" s="4">
        <v>9.6196203231811523</v>
      </c>
      <c r="S339" s="4">
        <v>60</v>
      </c>
      <c r="T339" s="4">
        <v>9.7342031250000005</v>
      </c>
      <c r="U339" s="26">
        <v>44776.547482743059</v>
      </c>
      <c r="V339" s="29">
        <f t="shared" si="34"/>
        <v>166.50899999999999</v>
      </c>
      <c r="W339" s="4">
        <v>9.5981998443603516</v>
      </c>
      <c r="X339" s="4">
        <v>59.98</v>
      </c>
      <c r="Y339" s="4">
        <v>9.7305527343749993</v>
      </c>
      <c r="AA339">
        <f t="shared" si="35"/>
        <v>167</v>
      </c>
    </row>
    <row r="340" spans="1:27" x14ac:dyDescent="0.3">
      <c r="A340" s="26">
        <v>44776.512780428238</v>
      </c>
      <c r="B340" s="29">
        <f t="shared" si="31"/>
        <v>167.22900000000001</v>
      </c>
      <c r="C340" s="4">
        <v>9.263890266418457</v>
      </c>
      <c r="D340" s="4">
        <v>59.96</v>
      </c>
      <c r="E340" s="4">
        <v>9.3691640624999994</v>
      </c>
      <c r="F340" s="32">
        <v>44776.520184351852</v>
      </c>
      <c r="G340" s="29">
        <f t="shared" si="30"/>
        <v>167.928</v>
      </c>
      <c r="H340" s="4">
        <v>9.8859796524047852</v>
      </c>
      <c r="I340" s="4">
        <v>60</v>
      </c>
      <c r="J340" s="4">
        <v>9.9970312499999991</v>
      </c>
      <c r="K340" s="26">
        <v>44776.527439641206</v>
      </c>
      <c r="L340" s="29">
        <f t="shared" si="32"/>
        <v>167.785</v>
      </c>
      <c r="M340" s="4">
        <v>9.8046302795410156</v>
      </c>
      <c r="N340" s="4">
        <v>60.04</v>
      </c>
      <c r="O340" s="4">
        <v>9.8911699218750009</v>
      </c>
      <c r="P340" s="26">
        <v>44776.540366018518</v>
      </c>
      <c r="Q340" s="29">
        <f t="shared" si="33"/>
        <v>167.624</v>
      </c>
      <c r="R340" s="4">
        <v>9.6196203231811523</v>
      </c>
      <c r="S340" s="4">
        <v>60</v>
      </c>
      <c r="T340" s="4">
        <v>9.8072109375000007</v>
      </c>
      <c r="U340" s="26">
        <v>44776.547489189812</v>
      </c>
      <c r="V340" s="29">
        <f t="shared" si="34"/>
        <v>167.066</v>
      </c>
      <c r="W340" s="4">
        <v>9.6428699493408203</v>
      </c>
      <c r="X340" s="4">
        <v>59.98</v>
      </c>
      <c r="Y340" s="4">
        <v>9.7305527343749993</v>
      </c>
      <c r="AA340">
        <f t="shared" si="35"/>
        <v>167</v>
      </c>
    </row>
    <row r="341" spans="1:27" x14ac:dyDescent="0.3">
      <c r="A341" s="26">
        <v>44776.51279202546</v>
      </c>
      <c r="B341" s="29">
        <f t="shared" si="31"/>
        <v>167.23099999999999</v>
      </c>
      <c r="C341" s="4">
        <v>9.28363037109375</v>
      </c>
      <c r="D341" s="4">
        <v>59.96</v>
      </c>
      <c r="E341" s="4">
        <v>9.3691640624999994</v>
      </c>
      <c r="F341" s="32">
        <v>44776.520184363428</v>
      </c>
      <c r="G341" s="29">
        <f t="shared" si="30"/>
        <v>167.929</v>
      </c>
      <c r="H341" s="4">
        <v>9.8859796524047852</v>
      </c>
      <c r="I341" s="4">
        <v>60</v>
      </c>
      <c r="J341" s="4">
        <v>10.03353515625</v>
      </c>
      <c r="K341" s="26">
        <v>44776.527439652775</v>
      </c>
      <c r="L341" s="29">
        <f t="shared" si="32"/>
        <v>167.786</v>
      </c>
      <c r="M341" s="4">
        <v>9.8046302795410156</v>
      </c>
      <c r="N341" s="4">
        <v>60.04</v>
      </c>
      <c r="O341" s="4">
        <v>9.9276738281250001</v>
      </c>
      <c r="P341" s="26">
        <v>44776.54036608796</v>
      </c>
      <c r="Q341" s="29">
        <f t="shared" si="33"/>
        <v>167.63</v>
      </c>
      <c r="R341" s="4">
        <v>9.7171602249145508</v>
      </c>
      <c r="S341" s="4">
        <v>60</v>
      </c>
      <c r="T341" s="4">
        <v>9.8072109375000007</v>
      </c>
      <c r="U341" s="26">
        <v>44776.547494351849</v>
      </c>
      <c r="V341" s="29">
        <f t="shared" si="34"/>
        <v>167.512</v>
      </c>
      <c r="W341" s="4">
        <v>9.6428699493408203</v>
      </c>
      <c r="X341" s="4">
        <v>59.98</v>
      </c>
      <c r="Y341" s="4">
        <v>9.7670566406250003</v>
      </c>
      <c r="AA341">
        <f t="shared" si="35"/>
        <v>168</v>
      </c>
    </row>
    <row r="342" spans="1:27" x14ac:dyDescent="0.3">
      <c r="A342" s="26">
        <v>44776.512792037036</v>
      </c>
      <c r="B342" s="29">
        <f t="shared" si="31"/>
        <v>168.232</v>
      </c>
      <c r="C342" s="4">
        <v>9.28363037109375</v>
      </c>
      <c r="D342" s="4">
        <v>59.96</v>
      </c>
      <c r="E342" s="4">
        <v>9.4056679687500004</v>
      </c>
      <c r="F342" s="32">
        <v>44776.520195972225</v>
      </c>
      <c r="G342" s="29">
        <f t="shared" si="30"/>
        <v>168.93199999999999</v>
      </c>
      <c r="H342" s="4">
        <v>9.9338197708129883</v>
      </c>
      <c r="I342" s="4">
        <v>60</v>
      </c>
      <c r="J342" s="4">
        <v>10.03353515625</v>
      </c>
      <c r="K342" s="26">
        <v>44776.527451249996</v>
      </c>
      <c r="L342" s="29">
        <f t="shared" si="32"/>
        <v>168.78800000000001</v>
      </c>
      <c r="M342" s="4">
        <v>9.8556804656982422</v>
      </c>
      <c r="N342" s="4">
        <v>60.04</v>
      </c>
      <c r="O342" s="4">
        <v>9.9276738281250001</v>
      </c>
      <c r="P342" s="26">
        <v>44776.54037761574</v>
      </c>
      <c r="Q342" s="29">
        <f t="shared" si="33"/>
        <v>168.626</v>
      </c>
      <c r="R342" s="4">
        <v>9.7171602249145508</v>
      </c>
      <c r="S342" s="4">
        <v>60</v>
      </c>
      <c r="T342" s="4">
        <v>9.8437148437499999</v>
      </c>
      <c r="U342" s="26">
        <v>44776.547500775465</v>
      </c>
      <c r="V342" s="29">
        <f t="shared" si="34"/>
        <v>168.06700000000001</v>
      </c>
      <c r="W342" s="4">
        <v>9.6428699493408203</v>
      </c>
      <c r="X342" s="4">
        <v>59.98</v>
      </c>
      <c r="Y342" s="4">
        <v>9.7670566406250003</v>
      </c>
      <c r="AA342">
        <f t="shared" si="35"/>
        <v>168</v>
      </c>
    </row>
    <row r="343" spans="1:27" x14ac:dyDescent="0.3">
      <c r="A343" s="26">
        <v>44776.512803645834</v>
      </c>
      <c r="B343" s="29">
        <f t="shared" si="31"/>
        <v>168.23500000000001</v>
      </c>
      <c r="C343" s="4">
        <v>9.28363037109375</v>
      </c>
      <c r="D343" s="4">
        <v>59.96</v>
      </c>
      <c r="E343" s="4">
        <v>9.4056679687500004</v>
      </c>
      <c r="F343" s="32">
        <v>44776.52019599537</v>
      </c>
      <c r="G343" s="29">
        <f t="shared" si="30"/>
        <v>168.934</v>
      </c>
      <c r="H343" s="4">
        <v>9.9338197708129883</v>
      </c>
      <c r="I343" s="4">
        <v>60</v>
      </c>
      <c r="J343" s="4">
        <v>10.070039062499999</v>
      </c>
      <c r="K343" s="26">
        <v>44776.527451261572</v>
      </c>
      <c r="L343" s="29">
        <f t="shared" si="32"/>
        <v>168.78899999999999</v>
      </c>
      <c r="M343" s="4">
        <v>9.8556804656982422</v>
      </c>
      <c r="N343" s="4">
        <v>60.04</v>
      </c>
      <c r="O343" s="4">
        <v>9.9641777343749993</v>
      </c>
      <c r="P343" s="26">
        <v>44776.540377696758</v>
      </c>
      <c r="Q343" s="29">
        <f t="shared" si="33"/>
        <v>168.63300000000001</v>
      </c>
      <c r="R343" s="4">
        <v>9.7171602249145508</v>
      </c>
      <c r="S343" s="4">
        <v>60</v>
      </c>
      <c r="T343" s="4">
        <v>9.8437148437499999</v>
      </c>
      <c r="U343" s="26">
        <v>44776.547505949071</v>
      </c>
      <c r="V343" s="29">
        <f t="shared" si="34"/>
        <v>168.51400000000001</v>
      </c>
      <c r="W343" s="4">
        <v>9.6428699493408203</v>
      </c>
      <c r="X343" s="4">
        <v>59.98</v>
      </c>
      <c r="Y343" s="4">
        <v>9.8035605468749996</v>
      </c>
      <c r="AA343">
        <f t="shared" si="35"/>
        <v>169</v>
      </c>
    </row>
    <row r="344" spans="1:27" x14ac:dyDescent="0.3">
      <c r="A344" s="26">
        <v>44776.51280365741</v>
      </c>
      <c r="B344" s="29">
        <f t="shared" si="31"/>
        <v>169.23599999999999</v>
      </c>
      <c r="C344" s="4">
        <v>9.28363037109375</v>
      </c>
      <c r="D344" s="4">
        <v>59.96</v>
      </c>
      <c r="E344" s="4">
        <v>9.4421718749999997</v>
      </c>
      <c r="F344" s="32">
        <v>44776.520207581016</v>
      </c>
      <c r="G344" s="29">
        <f t="shared" si="30"/>
        <v>169.935</v>
      </c>
      <c r="H344" s="4">
        <v>9.9954099655151367</v>
      </c>
      <c r="I344" s="4">
        <v>60</v>
      </c>
      <c r="J344" s="4">
        <v>10.070039062499999</v>
      </c>
      <c r="K344" s="26">
        <v>44776.52746287037</v>
      </c>
      <c r="L344" s="29">
        <f t="shared" si="32"/>
        <v>169.792</v>
      </c>
      <c r="M344" s="4">
        <v>9.8825798034667969</v>
      </c>
      <c r="N344" s="4">
        <v>60.04</v>
      </c>
      <c r="O344" s="4">
        <v>9.9641777343749993</v>
      </c>
      <c r="P344" s="26">
        <v>44776.540389212962</v>
      </c>
      <c r="Q344" s="29">
        <f t="shared" si="33"/>
        <v>169.62799999999999</v>
      </c>
      <c r="R344" s="4">
        <v>9.7171602249145508</v>
      </c>
      <c r="S344" s="4">
        <v>60</v>
      </c>
      <c r="T344" s="4">
        <v>9.8802187499999992</v>
      </c>
      <c r="U344" s="26">
        <v>44776.547510428238</v>
      </c>
      <c r="V344" s="29">
        <f t="shared" si="34"/>
        <v>169.90100000000001</v>
      </c>
      <c r="W344" s="4">
        <v>9.6428699493408203</v>
      </c>
      <c r="X344" s="4">
        <v>60.01</v>
      </c>
      <c r="Y344" s="4">
        <v>9.8035605468749996</v>
      </c>
      <c r="AA344">
        <f t="shared" si="35"/>
        <v>169</v>
      </c>
    </row>
    <row r="345" spans="1:27" x14ac:dyDescent="0.3">
      <c r="A345" s="26">
        <v>44776.512816574075</v>
      </c>
      <c r="B345" s="29">
        <f t="shared" si="31"/>
        <v>169.352</v>
      </c>
      <c r="C345" s="4">
        <v>9.3564596176147461</v>
      </c>
      <c r="D345" s="4">
        <v>59.96</v>
      </c>
      <c r="E345" s="4">
        <v>9.4421718749999997</v>
      </c>
      <c r="F345" s="32">
        <v>44776.520207592592</v>
      </c>
      <c r="G345" s="29">
        <f t="shared" si="30"/>
        <v>169.93600000000001</v>
      </c>
      <c r="H345" s="4">
        <v>9.9954099655151367</v>
      </c>
      <c r="I345" s="4">
        <v>60</v>
      </c>
      <c r="J345" s="4">
        <v>10.10654296875</v>
      </c>
      <c r="K345" s="26">
        <v>44776.527462881946</v>
      </c>
      <c r="L345" s="29">
        <f t="shared" si="32"/>
        <v>169.79300000000001</v>
      </c>
      <c r="M345" s="4">
        <v>9.8825798034667969</v>
      </c>
      <c r="N345" s="4">
        <v>60.04</v>
      </c>
      <c r="O345" s="4">
        <v>10.000681640625</v>
      </c>
      <c r="P345" s="26">
        <v>44776.540389305555</v>
      </c>
      <c r="Q345" s="29">
        <f t="shared" si="33"/>
        <v>169.636</v>
      </c>
      <c r="R345" s="4">
        <v>9.7591896057128906</v>
      </c>
      <c r="S345" s="4">
        <v>60</v>
      </c>
      <c r="T345" s="4">
        <v>9.8802187499999992</v>
      </c>
      <c r="U345" s="26">
        <v>44776.54751236111</v>
      </c>
      <c r="V345" s="29">
        <f t="shared" si="34"/>
        <v>169.06800000000001</v>
      </c>
      <c r="W345" s="4">
        <v>9.6958103179931641</v>
      </c>
      <c r="X345" s="4">
        <v>60.01</v>
      </c>
      <c r="Y345" s="4">
        <v>9.8035605468749996</v>
      </c>
      <c r="AA345">
        <f t="shared" si="35"/>
        <v>170</v>
      </c>
    </row>
    <row r="346" spans="1:27" x14ac:dyDescent="0.3">
      <c r="A346" s="26">
        <v>44776.512816585651</v>
      </c>
      <c r="B346" s="29">
        <f t="shared" si="31"/>
        <v>170.35300000000001</v>
      </c>
      <c r="C346" s="4">
        <v>9.3564596176147461</v>
      </c>
      <c r="D346" s="4">
        <v>59.96</v>
      </c>
      <c r="E346" s="4">
        <v>9.4786757812500007</v>
      </c>
      <c r="F346" s="32">
        <v>44776.520219189813</v>
      </c>
      <c r="G346" s="29">
        <f t="shared" si="30"/>
        <v>170.93799999999999</v>
      </c>
      <c r="H346" s="4">
        <v>10.047309875488281</v>
      </c>
      <c r="I346" s="4">
        <v>60</v>
      </c>
      <c r="J346" s="4">
        <v>10.10654296875</v>
      </c>
      <c r="K346" s="26">
        <v>44776.527474479168</v>
      </c>
      <c r="L346" s="29">
        <f t="shared" si="32"/>
        <v>170.79499999999999</v>
      </c>
      <c r="M346" s="4">
        <v>9.9224395751953125</v>
      </c>
      <c r="N346" s="4">
        <v>60.04</v>
      </c>
      <c r="O346" s="4">
        <v>10.000681640625</v>
      </c>
      <c r="P346" s="26">
        <v>44776.540400821759</v>
      </c>
      <c r="Q346" s="29">
        <f t="shared" si="33"/>
        <v>170.631</v>
      </c>
      <c r="R346" s="4">
        <v>9.7591896057128906</v>
      </c>
      <c r="S346" s="4">
        <v>60</v>
      </c>
      <c r="T346" s="4">
        <v>9.8802187499999992</v>
      </c>
      <c r="U346" s="26">
        <v>44776.5475175463</v>
      </c>
      <c r="V346" s="29">
        <f t="shared" si="34"/>
        <v>170.51599999999999</v>
      </c>
      <c r="W346" s="4">
        <v>9.6958103179931641</v>
      </c>
      <c r="X346" s="4">
        <v>60.01</v>
      </c>
      <c r="Y346" s="4">
        <v>9.8400644531250006</v>
      </c>
      <c r="AA346">
        <f t="shared" si="35"/>
        <v>170</v>
      </c>
    </row>
    <row r="347" spans="1:27" x14ac:dyDescent="0.3">
      <c r="A347" s="26">
        <v>44776.512828182873</v>
      </c>
      <c r="B347" s="29">
        <f t="shared" si="31"/>
        <v>170.35499999999999</v>
      </c>
      <c r="C347" s="4">
        <v>9.4093198776245117</v>
      </c>
      <c r="D347" s="4">
        <v>59.96</v>
      </c>
      <c r="E347" s="4">
        <v>9.4786757812500007</v>
      </c>
      <c r="F347" s="32">
        <v>44776.520219201389</v>
      </c>
      <c r="G347" s="29">
        <f t="shared" si="30"/>
        <v>170.93899999999999</v>
      </c>
      <c r="H347" s="4">
        <v>10.047309875488281</v>
      </c>
      <c r="I347" s="4">
        <v>60</v>
      </c>
      <c r="J347" s="4">
        <v>10.143046875</v>
      </c>
      <c r="K347" s="26">
        <v>44776.527474490744</v>
      </c>
      <c r="L347" s="29">
        <f t="shared" si="32"/>
        <v>170.79599999999999</v>
      </c>
      <c r="M347" s="4">
        <v>9.9224395751953125</v>
      </c>
      <c r="N347" s="4">
        <v>60.04</v>
      </c>
      <c r="O347" s="4">
        <v>10.040835937500001</v>
      </c>
      <c r="P347" s="26">
        <v>44776.540400902777</v>
      </c>
      <c r="Q347" s="29">
        <f t="shared" si="33"/>
        <v>170.63800000000001</v>
      </c>
      <c r="R347" s="4">
        <v>9.7591896057128906</v>
      </c>
      <c r="S347" s="4">
        <v>60</v>
      </c>
      <c r="T347" s="4">
        <v>9.8802187499999992</v>
      </c>
      <c r="U347" s="26">
        <v>44776.547524907408</v>
      </c>
      <c r="V347" s="29">
        <f t="shared" si="34"/>
        <v>170.15199999999999</v>
      </c>
      <c r="W347" s="4">
        <v>9.7478199005126953</v>
      </c>
      <c r="X347" s="4">
        <v>60.01</v>
      </c>
      <c r="Y347" s="4">
        <v>9.8400644531250006</v>
      </c>
      <c r="AA347">
        <f t="shared" si="35"/>
        <v>171</v>
      </c>
    </row>
    <row r="348" spans="1:27" x14ac:dyDescent="0.3">
      <c r="A348" s="26">
        <v>44776.512828206018</v>
      </c>
      <c r="B348" s="29">
        <f t="shared" si="31"/>
        <v>171.357</v>
      </c>
      <c r="C348" s="4">
        <v>9.4093198776245117</v>
      </c>
      <c r="D348" s="4">
        <v>59.96</v>
      </c>
      <c r="E348" s="4">
        <v>9.5151796874999999</v>
      </c>
      <c r="F348" s="32">
        <v>44776.520230810187</v>
      </c>
      <c r="G348" s="29">
        <f t="shared" si="30"/>
        <v>171.94200000000001</v>
      </c>
      <c r="H348" s="4">
        <v>10.047309875488281</v>
      </c>
      <c r="I348" s="4">
        <v>60</v>
      </c>
      <c r="J348" s="4">
        <v>10.143046875</v>
      </c>
      <c r="K348" s="26">
        <v>44776.527486099534</v>
      </c>
      <c r="L348" s="29">
        <f t="shared" si="32"/>
        <v>171.79900000000001</v>
      </c>
      <c r="M348" s="4">
        <v>9.9224395751953125</v>
      </c>
      <c r="N348" s="4">
        <v>60.04</v>
      </c>
      <c r="O348" s="4">
        <v>10.040835937500001</v>
      </c>
      <c r="P348" s="26">
        <v>44776.540412418981</v>
      </c>
      <c r="Q348" s="29">
        <f t="shared" si="33"/>
        <v>171.63300000000001</v>
      </c>
      <c r="R348" s="4">
        <v>9.7591896057128906</v>
      </c>
      <c r="S348" s="4">
        <v>60</v>
      </c>
      <c r="T348" s="4">
        <v>9.9532265624999994</v>
      </c>
      <c r="U348" s="26">
        <v>44776.54752915509</v>
      </c>
      <c r="V348" s="29">
        <f t="shared" si="34"/>
        <v>171.51900000000001</v>
      </c>
      <c r="W348" s="4">
        <v>9.7478199005126953</v>
      </c>
      <c r="X348" s="4">
        <v>60.01</v>
      </c>
      <c r="Y348" s="4">
        <v>9.8802187499999992</v>
      </c>
      <c r="AA348">
        <f t="shared" si="35"/>
        <v>171</v>
      </c>
    </row>
    <row r="349" spans="1:27" x14ac:dyDescent="0.3">
      <c r="A349" s="26">
        <v>44776.512839803239</v>
      </c>
      <c r="B349" s="29">
        <f t="shared" si="31"/>
        <v>171.35900000000001</v>
      </c>
      <c r="C349" s="4">
        <v>9.441309928894043</v>
      </c>
      <c r="D349" s="4">
        <v>59.96</v>
      </c>
      <c r="E349" s="4">
        <v>9.5151796874999999</v>
      </c>
      <c r="F349" s="32">
        <v>44776.520230821756</v>
      </c>
      <c r="G349" s="29">
        <f t="shared" si="30"/>
        <v>171.94300000000001</v>
      </c>
      <c r="H349" s="4">
        <v>10.047309875488281</v>
      </c>
      <c r="I349" s="4">
        <v>60</v>
      </c>
      <c r="J349" s="4">
        <v>10.143046875</v>
      </c>
      <c r="K349" s="26">
        <v>44776.52748611111</v>
      </c>
      <c r="L349" s="29">
        <f t="shared" si="32"/>
        <v>171.8</v>
      </c>
      <c r="M349" s="4">
        <v>9.9224395751953125</v>
      </c>
      <c r="N349" s="4">
        <v>60.04</v>
      </c>
      <c r="O349" s="4">
        <v>10.073689453125001</v>
      </c>
      <c r="P349" s="26">
        <v>44776.540412511575</v>
      </c>
      <c r="Q349" s="29">
        <f t="shared" si="33"/>
        <v>171.64099999999999</v>
      </c>
      <c r="R349" s="4">
        <v>9.8630304336547852</v>
      </c>
      <c r="S349" s="4">
        <v>60</v>
      </c>
      <c r="T349" s="4">
        <v>9.9532265624999994</v>
      </c>
      <c r="U349" s="26">
        <v>44776.547536481485</v>
      </c>
      <c r="V349" s="29">
        <f t="shared" si="34"/>
        <v>171.15199999999999</v>
      </c>
      <c r="W349" s="4">
        <v>9.7759304046630859</v>
      </c>
      <c r="X349" s="4">
        <v>60.01</v>
      </c>
      <c r="Y349" s="4">
        <v>9.8802187499999992</v>
      </c>
      <c r="AA349">
        <f t="shared" si="35"/>
        <v>172</v>
      </c>
    </row>
    <row r="350" spans="1:27" x14ac:dyDescent="0.3">
      <c r="A350" s="26">
        <v>44776.512839814815</v>
      </c>
      <c r="B350" s="29">
        <f t="shared" si="31"/>
        <v>172.36</v>
      </c>
      <c r="C350" s="4">
        <v>9.441309928894043</v>
      </c>
      <c r="D350" s="4">
        <v>59.96</v>
      </c>
      <c r="E350" s="4">
        <v>9.5516835937500009</v>
      </c>
      <c r="F350" s="32">
        <v>44776.520230833332</v>
      </c>
      <c r="G350" s="29">
        <f t="shared" si="30"/>
        <v>172.94399999999999</v>
      </c>
      <c r="H350" s="4">
        <v>10.047309875488281</v>
      </c>
      <c r="I350" s="4">
        <v>60</v>
      </c>
      <c r="J350" s="4">
        <v>10.179550781250001</v>
      </c>
      <c r="K350" s="26">
        <v>44776.527497708332</v>
      </c>
      <c r="L350" s="29">
        <f t="shared" si="32"/>
        <v>172.80199999999999</v>
      </c>
      <c r="M350" s="4">
        <v>9.9858999252319336</v>
      </c>
      <c r="N350" s="4">
        <v>60.04</v>
      </c>
      <c r="O350" s="4">
        <v>10.073689453125001</v>
      </c>
      <c r="P350" s="26">
        <v>44776.540424027778</v>
      </c>
      <c r="Q350" s="29">
        <f t="shared" si="33"/>
        <v>172.636</v>
      </c>
      <c r="R350" s="4">
        <v>9.8630304336547852</v>
      </c>
      <c r="S350" s="4">
        <v>60</v>
      </c>
      <c r="T350" s="4">
        <v>9.9897304687500004</v>
      </c>
      <c r="U350" s="26">
        <v>44776.547540752312</v>
      </c>
      <c r="V350" s="29">
        <f t="shared" si="34"/>
        <v>172.52099999999999</v>
      </c>
      <c r="W350" s="4">
        <v>9.7759304046630859</v>
      </c>
      <c r="X350" s="4">
        <v>60.01</v>
      </c>
      <c r="Y350" s="4">
        <v>9.9167226562500002</v>
      </c>
      <c r="AA350">
        <f t="shared" si="35"/>
        <v>172</v>
      </c>
    </row>
    <row r="351" spans="1:27" x14ac:dyDescent="0.3">
      <c r="A351" s="26">
        <v>44776.512851423613</v>
      </c>
      <c r="B351" s="29">
        <f t="shared" si="31"/>
        <v>172.363</v>
      </c>
      <c r="C351" s="4">
        <v>9.441309928894043</v>
      </c>
      <c r="D351" s="4">
        <v>59.96</v>
      </c>
      <c r="E351" s="4">
        <v>9.5516835937500009</v>
      </c>
      <c r="F351" s="32">
        <v>44776.520242407409</v>
      </c>
      <c r="G351" s="29">
        <f t="shared" si="30"/>
        <v>172.94399999999999</v>
      </c>
      <c r="H351" s="4">
        <v>10.100760459899902</v>
      </c>
      <c r="I351" s="4">
        <v>60</v>
      </c>
      <c r="J351" s="4">
        <v>10.2160546875</v>
      </c>
      <c r="K351" s="26">
        <v>44776.527497719908</v>
      </c>
      <c r="L351" s="29">
        <f t="shared" si="32"/>
        <v>172.803</v>
      </c>
      <c r="M351" s="4">
        <v>9.9858999252319336</v>
      </c>
      <c r="N351" s="4">
        <v>60.04</v>
      </c>
      <c r="O351" s="4">
        <v>10.110193359375</v>
      </c>
      <c r="P351" s="26">
        <v>44776.540424108796</v>
      </c>
      <c r="Q351" s="29">
        <f t="shared" si="33"/>
        <v>172.643</v>
      </c>
      <c r="R351" s="4">
        <v>9.8630304336547852</v>
      </c>
      <c r="S351" s="4">
        <v>60</v>
      </c>
      <c r="T351" s="4">
        <v>9.9897304687500004</v>
      </c>
      <c r="U351" s="26">
        <v>44776.547548078706</v>
      </c>
      <c r="V351" s="29">
        <f t="shared" si="34"/>
        <v>172.154</v>
      </c>
      <c r="W351" s="4">
        <v>9.7759304046630859</v>
      </c>
      <c r="X351" s="4">
        <v>60.01</v>
      </c>
      <c r="Y351" s="4">
        <v>9.9167226562500002</v>
      </c>
      <c r="AA351">
        <f t="shared" si="35"/>
        <v>173</v>
      </c>
    </row>
    <row r="352" spans="1:27" x14ac:dyDescent="0.3">
      <c r="A352" s="26">
        <v>44776.512851435182</v>
      </c>
      <c r="B352" s="29">
        <f t="shared" si="31"/>
        <v>173.364</v>
      </c>
      <c r="C352" s="4">
        <v>9.441309928894043</v>
      </c>
      <c r="D352" s="4">
        <v>59.96</v>
      </c>
      <c r="E352" s="4">
        <v>9.5881875000000001</v>
      </c>
      <c r="F352" s="32">
        <v>44776.520254027775</v>
      </c>
      <c r="G352" s="29">
        <f t="shared" si="30"/>
        <v>173.94800000000001</v>
      </c>
      <c r="H352" s="4">
        <v>10.147720336914063</v>
      </c>
      <c r="I352" s="4">
        <v>60</v>
      </c>
      <c r="J352" s="4">
        <v>10.2160546875</v>
      </c>
      <c r="K352" s="26">
        <v>44776.527509317129</v>
      </c>
      <c r="L352" s="29">
        <f t="shared" si="32"/>
        <v>173.80500000000001</v>
      </c>
      <c r="M352" s="4">
        <v>10.034629821777344</v>
      </c>
      <c r="N352" s="4">
        <v>60.04</v>
      </c>
      <c r="O352" s="4">
        <v>10.110193359375</v>
      </c>
      <c r="P352" s="26">
        <v>44776.540435636576</v>
      </c>
      <c r="Q352" s="29">
        <f t="shared" si="33"/>
        <v>173.63900000000001</v>
      </c>
      <c r="R352" s="4">
        <v>9.8630304336547852</v>
      </c>
      <c r="S352" s="4">
        <v>60</v>
      </c>
      <c r="T352" s="4">
        <v>10.026234375</v>
      </c>
      <c r="U352" s="26">
        <v>44776.547552488424</v>
      </c>
      <c r="V352" s="29">
        <f t="shared" si="34"/>
        <v>173.535</v>
      </c>
      <c r="W352" s="4">
        <v>9.7759304046630859</v>
      </c>
      <c r="X352" s="4">
        <v>60.01</v>
      </c>
      <c r="Y352" s="4">
        <v>9.9532265624999994</v>
      </c>
      <c r="AA352">
        <f t="shared" si="35"/>
        <v>173</v>
      </c>
    </row>
    <row r="353" spans="1:27" x14ac:dyDescent="0.3">
      <c r="A353" s="26">
        <v>44776.512863020835</v>
      </c>
      <c r="B353" s="29">
        <f t="shared" si="31"/>
        <v>173.36500000000001</v>
      </c>
      <c r="C353" s="4">
        <v>9.4820003509521484</v>
      </c>
      <c r="D353" s="4">
        <v>59.96</v>
      </c>
      <c r="E353" s="4">
        <v>9.5881875000000001</v>
      </c>
      <c r="F353" s="32">
        <v>44776.520254039351</v>
      </c>
      <c r="G353" s="29">
        <f t="shared" si="30"/>
        <v>173.94900000000001</v>
      </c>
      <c r="H353" s="4">
        <v>10.147720336914063</v>
      </c>
      <c r="I353" s="4">
        <v>60</v>
      </c>
      <c r="J353" s="4">
        <v>10.256208984375</v>
      </c>
      <c r="K353" s="26">
        <v>44776.527509328705</v>
      </c>
      <c r="L353" s="29">
        <f t="shared" si="32"/>
        <v>173.80600000000001</v>
      </c>
      <c r="M353" s="4">
        <v>10.034629821777344</v>
      </c>
      <c r="N353" s="4">
        <v>60.04</v>
      </c>
      <c r="O353" s="4">
        <v>10.146697265625001</v>
      </c>
      <c r="P353" s="26">
        <v>44776.540435717594</v>
      </c>
      <c r="Q353" s="29">
        <f t="shared" si="33"/>
        <v>173.64599999999999</v>
      </c>
      <c r="R353" s="4">
        <v>9.9224996566772461</v>
      </c>
      <c r="S353" s="4">
        <v>60</v>
      </c>
      <c r="T353" s="4">
        <v>10.026234375</v>
      </c>
      <c r="U353" s="26">
        <v>44776.547559664352</v>
      </c>
      <c r="V353" s="29">
        <f t="shared" si="34"/>
        <v>173.155</v>
      </c>
      <c r="W353" s="4">
        <v>9.8423099517822266</v>
      </c>
      <c r="X353" s="4">
        <v>60.01</v>
      </c>
      <c r="Y353" s="4">
        <v>9.9532265624999994</v>
      </c>
      <c r="AA353">
        <f t="shared" si="35"/>
        <v>174</v>
      </c>
    </row>
    <row r="354" spans="1:27" x14ac:dyDescent="0.3">
      <c r="A354" s="26">
        <v>44776.512863032411</v>
      </c>
      <c r="B354" s="29">
        <f t="shared" si="31"/>
        <v>174.36600000000001</v>
      </c>
      <c r="C354" s="4">
        <v>9.4820003509521484</v>
      </c>
      <c r="D354" s="4">
        <v>59.96</v>
      </c>
      <c r="E354" s="4">
        <v>9.6246914062499993</v>
      </c>
      <c r="F354" s="32">
        <v>44776.520265636573</v>
      </c>
      <c r="G354" s="29">
        <f t="shared" si="30"/>
        <v>174.95099999999999</v>
      </c>
      <c r="H354" s="4">
        <v>10.203399658203125</v>
      </c>
      <c r="I354" s="4">
        <v>60</v>
      </c>
      <c r="J354" s="4">
        <v>10.256208984375</v>
      </c>
      <c r="K354" s="26">
        <v>44776.527520925927</v>
      </c>
      <c r="L354" s="29">
        <f t="shared" si="32"/>
        <v>174.80799999999999</v>
      </c>
      <c r="M354" s="4">
        <v>10.090410232543945</v>
      </c>
      <c r="N354" s="4">
        <v>60.04</v>
      </c>
      <c r="O354" s="4">
        <v>10.146697265625001</v>
      </c>
      <c r="P354" s="26">
        <v>44776.540447233798</v>
      </c>
      <c r="Q354" s="29">
        <f t="shared" si="33"/>
        <v>174.64099999999999</v>
      </c>
      <c r="R354" s="4">
        <v>9.9224996566772461</v>
      </c>
      <c r="S354" s="4">
        <v>60</v>
      </c>
      <c r="T354" s="4">
        <v>10.026234375</v>
      </c>
      <c r="U354" s="26">
        <v>44776.547564097222</v>
      </c>
      <c r="V354" s="29">
        <f t="shared" si="34"/>
        <v>174.53800000000001</v>
      </c>
      <c r="W354" s="4">
        <v>9.8423099517822266</v>
      </c>
      <c r="X354" s="4">
        <v>60.01</v>
      </c>
      <c r="Y354" s="4">
        <v>9.9897304687500004</v>
      </c>
      <c r="AA354">
        <f t="shared" si="35"/>
        <v>174</v>
      </c>
    </row>
    <row r="355" spans="1:27" x14ac:dyDescent="0.3">
      <c r="A355" s="26">
        <v>44776.512874641201</v>
      </c>
      <c r="B355" s="29">
        <f t="shared" si="31"/>
        <v>174.369</v>
      </c>
      <c r="C355" s="4">
        <v>9.5260295867919922</v>
      </c>
      <c r="D355" s="4">
        <v>59.96</v>
      </c>
      <c r="E355" s="4">
        <v>9.6246914062499993</v>
      </c>
      <c r="F355" s="32">
        <v>44776.520265648149</v>
      </c>
      <c r="G355" s="29">
        <f t="shared" si="30"/>
        <v>174.952</v>
      </c>
      <c r="H355" s="4">
        <v>10.203399658203125</v>
      </c>
      <c r="I355" s="4">
        <v>60</v>
      </c>
      <c r="J355" s="4">
        <v>10.2890625</v>
      </c>
      <c r="K355" s="26">
        <v>44776.527520937503</v>
      </c>
      <c r="L355" s="29">
        <f t="shared" si="32"/>
        <v>174.809</v>
      </c>
      <c r="M355" s="4">
        <v>10.090410232543945</v>
      </c>
      <c r="N355" s="4">
        <v>60.04</v>
      </c>
      <c r="O355" s="4">
        <v>10.183201171875</v>
      </c>
      <c r="P355" s="26">
        <v>44776.540447326392</v>
      </c>
      <c r="Q355" s="29">
        <f t="shared" si="33"/>
        <v>174.649</v>
      </c>
      <c r="R355" s="4">
        <v>9.9224996566772461</v>
      </c>
      <c r="S355" s="4">
        <v>60</v>
      </c>
      <c r="T355" s="4">
        <v>10.026234375</v>
      </c>
      <c r="U355" s="26">
        <v>44776.547571261573</v>
      </c>
      <c r="V355" s="29">
        <f t="shared" si="34"/>
        <v>174.15700000000001</v>
      </c>
      <c r="W355" s="4">
        <v>9.8886003494262695</v>
      </c>
      <c r="X355" s="4">
        <v>60.01</v>
      </c>
      <c r="Y355" s="4">
        <v>9.9897304687500004</v>
      </c>
      <c r="AA355">
        <f t="shared" si="35"/>
        <v>175</v>
      </c>
    </row>
    <row r="356" spans="1:27" x14ac:dyDescent="0.3">
      <c r="A356" s="26">
        <v>44776.512874652777</v>
      </c>
      <c r="B356" s="29">
        <f t="shared" si="31"/>
        <v>175.37</v>
      </c>
      <c r="C356" s="4">
        <v>9.5260295867919922</v>
      </c>
      <c r="D356" s="4">
        <v>59.96</v>
      </c>
      <c r="E356" s="4">
        <v>9.6611953125000003</v>
      </c>
      <c r="F356" s="32">
        <v>44776.520277256946</v>
      </c>
      <c r="G356" s="29">
        <f t="shared" si="30"/>
        <v>175.95500000000001</v>
      </c>
      <c r="H356" s="4">
        <v>10.230389595031738</v>
      </c>
      <c r="I356" s="4">
        <v>60</v>
      </c>
      <c r="J356" s="4">
        <v>10.2890625</v>
      </c>
      <c r="K356" s="26">
        <v>44776.527532534725</v>
      </c>
      <c r="L356" s="29">
        <f t="shared" si="32"/>
        <v>175.81100000000001</v>
      </c>
      <c r="M356" s="4">
        <v>10.090410232543945</v>
      </c>
      <c r="N356" s="4">
        <v>60.04</v>
      </c>
      <c r="O356" s="4">
        <v>10.183201171875</v>
      </c>
      <c r="P356" s="26">
        <v>44776.540458819443</v>
      </c>
      <c r="Q356" s="29">
        <f t="shared" si="33"/>
        <v>175.642</v>
      </c>
      <c r="R356" s="4">
        <v>9.9224996566772461</v>
      </c>
      <c r="S356" s="4">
        <v>60</v>
      </c>
      <c r="T356" s="4">
        <v>10.062738281250001</v>
      </c>
      <c r="U356" s="26">
        <v>44776.547575694443</v>
      </c>
      <c r="V356" s="29">
        <f t="shared" si="34"/>
        <v>175.54</v>
      </c>
      <c r="W356" s="4">
        <v>9.8886003494262695</v>
      </c>
      <c r="X356" s="4">
        <v>60.01</v>
      </c>
      <c r="Y356" s="4">
        <v>10.026234375</v>
      </c>
      <c r="AA356">
        <f t="shared" si="35"/>
        <v>175</v>
      </c>
    </row>
    <row r="357" spans="1:27" x14ac:dyDescent="0.3">
      <c r="A357" s="26">
        <v>44776.512886249999</v>
      </c>
      <c r="B357" s="29">
        <f t="shared" si="31"/>
        <v>175.37200000000001</v>
      </c>
      <c r="C357" s="4">
        <v>9.6178598403930664</v>
      </c>
      <c r="D357" s="4">
        <v>59.96</v>
      </c>
      <c r="E357" s="4">
        <v>9.6611953125000003</v>
      </c>
      <c r="F357" s="32">
        <v>44776.520277268515</v>
      </c>
      <c r="G357" s="29">
        <f t="shared" si="30"/>
        <v>175.95599999999999</v>
      </c>
      <c r="H357" s="4">
        <v>10.230389595031738</v>
      </c>
      <c r="I357" s="4">
        <v>60</v>
      </c>
      <c r="J357" s="4">
        <v>10.325566406249999</v>
      </c>
      <c r="K357" s="26">
        <v>44776.527532546294</v>
      </c>
      <c r="L357" s="29">
        <f t="shared" si="32"/>
        <v>175.81200000000001</v>
      </c>
      <c r="M357" s="4">
        <v>10.090410232543945</v>
      </c>
      <c r="N357" s="4">
        <v>60.04</v>
      </c>
      <c r="O357" s="4">
        <v>10.219705078124999</v>
      </c>
      <c r="P357" s="26">
        <v>44776.540458912037</v>
      </c>
      <c r="Q357" s="29">
        <f t="shared" si="33"/>
        <v>175.65</v>
      </c>
      <c r="R357" s="4">
        <v>9.9558401107788086</v>
      </c>
      <c r="S357" s="4">
        <v>60</v>
      </c>
      <c r="T357" s="4">
        <v>10.062738281250001</v>
      </c>
      <c r="U357" s="26">
        <v>44776.54758283565</v>
      </c>
      <c r="V357" s="29">
        <f t="shared" si="34"/>
        <v>175.15700000000001</v>
      </c>
      <c r="W357" s="4">
        <v>9.8886003494262695</v>
      </c>
      <c r="X357" s="4">
        <v>60.01</v>
      </c>
      <c r="Y357" s="4">
        <v>10.026234375</v>
      </c>
      <c r="AA357">
        <f t="shared" si="35"/>
        <v>176</v>
      </c>
    </row>
    <row r="358" spans="1:27" x14ac:dyDescent="0.3">
      <c r="A358" s="26">
        <v>44776.512886261575</v>
      </c>
      <c r="B358" s="29">
        <f t="shared" si="31"/>
        <v>176.37299999999999</v>
      </c>
      <c r="C358" s="4">
        <v>9.6178598403930664</v>
      </c>
      <c r="D358" s="4">
        <v>59.96</v>
      </c>
      <c r="E358" s="4">
        <v>9.7013496093750007</v>
      </c>
      <c r="F358" s="32">
        <v>44776.520288877313</v>
      </c>
      <c r="G358" s="29">
        <f t="shared" si="30"/>
        <v>176.959</v>
      </c>
      <c r="H358" s="4">
        <v>10.230389595031738</v>
      </c>
      <c r="I358" s="4">
        <v>60</v>
      </c>
      <c r="J358" s="4">
        <v>10.325566406249999</v>
      </c>
      <c r="K358" s="26">
        <v>44776.527546458332</v>
      </c>
      <c r="L358" s="29">
        <f t="shared" si="32"/>
        <v>176.01400000000001</v>
      </c>
      <c r="M358" s="4">
        <v>10.148300170898438</v>
      </c>
      <c r="N358" s="4">
        <v>60.04</v>
      </c>
      <c r="O358" s="4">
        <v>10.219705078124999</v>
      </c>
      <c r="P358" s="26">
        <v>44776.540470428241</v>
      </c>
      <c r="Q358" s="29">
        <f t="shared" si="33"/>
        <v>176.64500000000001</v>
      </c>
      <c r="R358" s="4">
        <v>9.9558401107788086</v>
      </c>
      <c r="S358" s="4">
        <v>60</v>
      </c>
      <c r="T358" s="4">
        <v>10.0992421875</v>
      </c>
      <c r="U358" s="26">
        <v>44776.54759008102</v>
      </c>
      <c r="V358" s="29">
        <f t="shared" si="34"/>
        <v>176.78299999999999</v>
      </c>
      <c r="W358" s="4">
        <v>9.8886003494262695</v>
      </c>
      <c r="X358" s="4">
        <v>60.01</v>
      </c>
      <c r="Y358" s="4">
        <v>10.062738281250001</v>
      </c>
      <c r="AA358">
        <f t="shared" si="35"/>
        <v>176</v>
      </c>
    </row>
    <row r="359" spans="1:27" x14ac:dyDescent="0.3">
      <c r="A359" s="26">
        <v>44776.512897870372</v>
      </c>
      <c r="B359" s="29">
        <f t="shared" si="31"/>
        <v>176.376</v>
      </c>
      <c r="C359" s="4">
        <v>9.6178598403930664</v>
      </c>
      <c r="D359" s="4">
        <v>59.96</v>
      </c>
      <c r="E359" s="4">
        <v>9.7013496093750007</v>
      </c>
      <c r="F359" s="32">
        <v>44776.520288888889</v>
      </c>
      <c r="G359" s="29">
        <f t="shared" si="30"/>
        <v>176.96</v>
      </c>
      <c r="H359" s="4">
        <v>10.230389595031738</v>
      </c>
      <c r="I359" s="4">
        <v>60</v>
      </c>
      <c r="J359" s="4">
        <v>10.3620703125</v>
      </c>
      <c r="K359" s="26">
        <v>44776.527546481484</v>
      </c>
      <c r="L359" s="29">
        <f t="shared" si="32"/>
        <v>176.01599999999999</v>
      </c>
      <c r="M359" s="4">
        <v>10.148300170898438</v>
      </c>
      <c r="N359" s="4">
        <v>60.04</v>
      </c>
      <c r="O359" s="4">
        <v>10.256208984375</v>
      </c>
      <c r="P359" s="26">
        <v>44776.540470532411</v>
      </c>
      <c r="Q359" s="29">
        <f t="shared" si="33"/>
        <v>176.654</v>
      </c>
      <c r="R359" s="4">
        <v>9.9910402297973633</v>
      </c>
      <c r="S359" s="4">
        <v>60</v>
      </c>
      <c r="T359" s="4">
        <v>10.0992421875</v>
      </c>
      <c r="U359" s="26">
        <v>44776.547594432872</v>
      </c>
      <c r="V359" s="29">
        <f t="shared" si="34"/>
        <v>176.15899999999999</v>
      </c>
      <c r="W359" s="4">
        <v>9.9473600387573242</v>
      </c>
      <c r="X359" s="4">
        <v>60.01</v>
      </c>
      <c r="Y359" s="4">
        <v>10.062738281250001</v>
      </c>
      <c r="AA359">
        <f t="shared" si="35"/>
        <v>177</v>
      </c>
    </row>
    <row r="360" spans="1:27" x14ac:dyDescent="0.3">
      <c r="A360" s="26">
        <v>44776.512897881941</v>
      </c>
      <c r="B360" s="29">
        <f t="shared" si="31"/>
        <v>177.37700000000001</v>
      </c>
      <c r="C360" s="4">
        <v>9.6178598403930664</v>
      </c>
      <c r="D360" s="4">
        <v>59.96</v>
      </c>
      <c r="E360" s="4">
        <v>9.7342031250000005</v>
      </c>
      <c r="F360" s="32">
        <v>44776.520300486111</v>
      </c>
      <c r="G360" s="29">
        <f t="shared" si="30"/>
        <v>177.96199999999999</v>
      </c>
      <c r="H360" s="4">
        <v>10.272190093994141</v>
      </c>
      <c r="I360" s="4">
        <v>60</v>
      </c>
      <c r="J360" s="4">
        <v>10.3620703125</v>
      </c>
      <c r="K360" s="26">
        <v>44776.527558078706</v>
      </c>
      <c r="L360" s="29">
        <f t="shared" si="32"/>
        <v>177.018</v>
      </c>
      <c r="M360" s="4">
        <v>10.195599555969238</v>
      </c>
      <c r="N360" s="4">
        <v>60.04</v>
      </c>
      <c r="O360" s="4">
        <v>10.256208984375</v>
      </c>
      <c r="P360" s="26">
        <v>44776.540482037039</v>
      </c>
      <c r="Q360" s="29">
        <f t="shared" si="33"/>
        <v>177.648</v>
      </c>
      <c r="R360" s="4">
        <v>9.9910402297973633</v>
      </c>
      <c r="S360" s="4">
        <v>60</v>
      </c>
      <c r="T360" s="4">
        <v>10.135746093750001</v>
      </c>
      <c r="U360" s="26">
        <v>44776.547601678241</v>
      </c>
      <c r="V360" s="29">
        <f t="shared" si="34"/>
        <v>177.785</v>
      </c>
      <c r="W360" s="4">
        <v>9.9473600387573242</v>
      </c>
      <c r="X360" s="4">
        <v>60.01</v>
      </c>
      <c r="Y360" s="4">
        <v>10.0992421875</v>
      </c>
      <c r="AA360">
        <f t="shared" si="35"/>
        <v>177</v>
      </c>
    </row>
    <row r="361" spans="1:27" x14ac:dyDescent="0.3">
      <c r="A361" s="26">
        <v>44776.51290947917</v>
      </c>
      <c r="B361" s="29">
        <f t="shared" si="31"/>
        <v>177.37899999999999</v>
      </c>
      <c r="C361" s="4">
        <v>9.6653604507446289</v>
      </c>
      <c r="D361" s="4">
        <v>59.96</v>
      </c>
      <c r="E361" s="4">
        <v>9.7342031250000005</v>
      </c>
      <c r="F361" s="32">
        <v>44776.520300497687</v>
      </c>
      <c r="G361" s="29">
        <f t="shared" si="30"/>
        <v>177.96299999999999</v>
      </c>
      <c r="H361" s="4">
        <v>10.272190093994141</v>
      </c>
      <c r="I361" s="4">
        <v>60</v>
      </c>
      <c r="J361" s="4">
        <v>10.398574218749999</v>
      </c>
      <c r="K361" s="26">
        <v>44776.527558090274</v>
      </c>
      <c r="L361" s="29">
        <f t="shared" si="32"/>
        <v>177.01900000000001</v>
      </c>
      <c r="M361" s="4">
        <v>10.195599555969238</v>
      </c>
      <c r="N361" s="4">
        <v>60.04</v>
      </c>
      <c r="O361" s="4">
        <v>10.300013671875</v>
      </c>
      <c r="P361" s="26">
        <v>44776.540482141201</v>
      </c>
      <c r="Q361" s="29">
        <f t="shared" si="33"/>
        <v>177.65700000000001</v>
      </c>
      <c r="R361" s="4">
        <v>9.9910402297973633</v>
      </c>
      <c r="S361" s="4">
        <v>60</v>
      </c>
      <c r="T361" s="4">
        <v>10.135746093750001</v>
      </c>
      <c r="U361" s="26">
        <v>44776.547606030093</v>
      </c>
      <c r="V361" s="29">
        <f t="shared" si="34"/>
        <v>177.161</v>
      </c>
      <c r="W361" s="4">
        <v>10.008099555969238</v>
      </c>
      <c r="X361" s="4">
        <v>60.01</v>
      </c>
      <c r="Y361" s="4">
        <v>10.0992421875</v>
      </c>
      <c r="AA361">
        <f t="shared" si="35"/>
        <v>178</v>
      </c>
    </row>
    <row r="362" spans="1:27" x14ac:dyDescent="0.3">
      <c r="A362" s="26">
        <v>44776.512909490739</v>
      </c>
      <c r="B362" s="29">
        <f t="shared" si="31"/>
        <v>178.38</v>
      </c>
      <c r="C362" s="4">
        <v>9.6653604507446289</v>
      </c>
      <c r="D362" s="4">
        <v>59.96</v>
      </c>
      <c r="E362" s="4">
        <v>9.7707070312499997</v>
      </c>
      <c r="F362" s="32">
        <v>44776.520312094908</v>
      </c>
      <c r="G362" s="29">
        <f t="shared" si="30"/>
        <v>178.965</v>
      </c>
      <c r="H362" s="4">
        <v>10.328849792480469</v>
      </c>
      <c r="I362" s="4">
        <v>60</v>
      </c>
      <c r="J362" s="4">
        <v>10.398574218749999</v>
      </c>
      <c r="K362" s="26">
        <v>44776.527569699072</v>
      </c>
      <c r="L362" s="29">
        <f t="shared" si="32"/>
        <v>178.02199999999999</v>
      </c>
      <c r="M362" s="4">
        <v>10.195599555969238</v>
      </c>
      <c r="N362" s="4">
        <v>60.04</v>
      </c>
      <c r="O362" s="4">
        <v>10.300013671875</v>
      </c>
      <c r="P362" s="26">
        <v>44776.54049363426</v>
      </c>
      <c r="Q362" s="29">
        <f t="shared" si="33"/>
        <v>178.65</v>
      </c>
      <c r="R362" s="4">
        <v>9.9910402297973633</v>
      </c>
      <c r="S362" s="4">
        <v>60</v>
      </c>
      <c r="T362" s="4">
        <v>10.17225</v>
      </c>
      <c r="U362" s="26">
        <v>44776.547613298608</v>
      </c>
      <c r="V362" s="29">
        <f t="shared" si="34"/>
        <v>178.78899999999999</v>
      </c>
      <c r="W362" s="4">
        <v>10.008099555969238</v>
      </c>
      <c r="X362" s="4">
        <v>60.01</v>
      </c>
      <c r="Y362" s="4">
        <v>10.135746093750001</v>
      </c>
      <c r="AA362">
        <f t="shared" si="35"/>
        <v>178</v>
      </c>
    </row>
    <row r="363" spans="1:27" x14ac:dyDescent="0.3">
      <c r="A363" s="26">
        <v>44776.51292108796</v>
      </c>
      <c r="B363" s="29">
        <f t="shared" si="31"/>
        <v>178.38200000000001</v>
      </c>
      <c r="C363" s="4">
        <v>9.7074899673461914</v>
      </c>
      <c r="D363" s="4">
        <v>59.96</v>
      </c>
      <c r="E363" s="4">
        <v>9.7707070312499997</v>
      </c>
      <c r="F363" s="32">
        <v>44776.520312106484</v>
      </c>
      <c r="G363" s="29">
        <f t="shared" si="30"/>
        <v>178.96600000000001</v>
      </c>
      <c r="H363" s="4">
        <v>10.328849792480469</v>
      </c>
      <c r="I363" s="4">
        <v>60</v>
      </c>
      <c r="J363" s="4">
        <v>10.435078125</v>
      </c>
      <c r="K363" s="26">
        <v>44776.527569710648</v>
      </c>
      <c r="L363" s="29">
        <f t="shared" si="32"/>
        <v>178.023</v>
      </c>
      <c r="M363" s="4">
        <v>10.195599555969238</v>
      </c>
      <c r="N363" s="4">
        <v>60.04</v>
      </c>
      <c r="O363" s="4">
        <v>10.336517578124999</v>
      </c>
      <c r="P363" s="26">
        <v>44776.540493738423</v>
      </c>
      <c r="Q363" s="29">
        <f t="shared" si="33"/>
        <v>178.65899999999999</v>
      </c>
      <c r="R363" s="4">
        <v>10.062959671020508</v>
      </c>
      <c r="S363" s="4">
        <v>60</v>
      </c>
      <c r="T363" s="4">
        <v>10.17225</v>
      </c>
      <c r="U363" s="26">
        <v>44776.547617615739</v>
      </c>
      <c r="V363" s="29">
        <f t="shared" si="34"/>
        <v>178.16200000000001</v>
      </c>
      <c r="W363" s="4">
        <v>10.008099555969238</v>
      </c>
      <c r="X363" s="4">
        <v>60.01</v>
      </c>
      <c r="Y363" s="4">
        <v>10.135746093750001</v>
      </c>
      <c r="AA363">
        <f t="shared" si="35"/>
        <v>179</v>
      </c>
    </row>
    <row r="364" spans="1:27" x14ac:dyDescent="0.3">
      <c r="A364" s="26">
        <v>44776.512921099536</v>
      </c>
      <c r="B364" s="29">
        <f t="shared" si="31"/>
        <v>179.38300000000001</v>
      </c>
      <c r="C364" s="4">
        <v>9.7074899673461914</v>
      </c>
      <c r="D364" s="4">
        <v>59.96</v>
      </c>
      <c r="E364" s="4">
        <v>9.8072109375000007</v>
      </c>
      <c r="F364" s="32">
        <v>44776.520323923614</v>
      </c>
      <c r="G364" s="29">
        <f t="shared" si="30"/>
        <v>179.98699999999999</v>
      </c>
      <c r="H364" s="4">
        <v>10.365090370178223</v>
      </c>
      <c r="I364" s="4">
        <v>60</v>
      </c>
      <c r="J364" s="4">
        <v>10.435078125</v>
      </c>
      <c r="K364" s="26">
        <v>44776.52758130787</v>
      </c>
      <c r="L364" s="29">
        <f t="shared" si="32"/>
        <v>179.02500000000001</v>
      </c>
      <c r="M364" s="4">
        <v>10.247799873352051</v>
      </c>
      <c r="N364" s="4">
        <v>60.04</v>
      </c>
      <c r="O364" s="4">
        <v>10.336517578124999</v>
      </c>
      <c r="P364" s="26">
        <v>44776.540507060185</v>
      </c>
      <c r="Q364" s="29">
        <f t="shared" si="33"/>
        <v>179.81</v>
      </c>
      <c r="R364" s="4">
        <v>10.062959671020508</v>
      </c>
      <c r="S364" s="4">
        <v>60</v>
      </c>
      <c r="T364" s="4">
        <v>10.208753906249999</v>
      </c>
      <c r="U364" s="26">
        <v>44776.547624895837</v>
      </c>
      <c r="V364" s="29">
        <f t="shared" si="34"/>
        <v>179.791</v>
      </c>
      <c r="W364" s="4">
        <v>10.008099555969238</v>
      </c>
      <c r="X364" s="4">
        <v>60.01</v>
      </c>
      <c r="Y364" s="4">
        <v>10.17225</v>
      </c>
      <c r="AA364">
        <f t="shared" si="35"/>
        <v>179</v>
      </c>
    </row>
    <row r="365" spans="1:27" x14ac:dyDescent="0.3">
      <c r="A365" s="26">
        <v>44776.51293271991</v>
      </c>
      <c r="B365" s="29">
        <f t="shared" si="31"/>
        <v>179.387</v>
      </c>
      <c r="C365" s="4">
        <v>9.7074899673461914</v>
      </c>
      <c r="D365" s="4">
        <v>59.96</v>
      </c>
      <c r="E365" s="4">
        <v>9.8072109375000007</v>
      </c>
      <c r="F365" s="32">
        <v>44776.520323946759</v>
      </c>
      <c r="G365" s="29">
        <f t="shared" si="30"/>
        <v>179.989</v>
      </c>
      <c r="H365" s="4">
        <v>10.365090370178223</v>
      </c>
      <c r="I365" s="4">
        <v>60</v>
      </c>
      <c r="J365" s="4">
        <v>10.47158203125</v>
      </c>
      <c r="K365" s="26">
        <v>44776.527581319446</v>
      </c>
      <c r="L365" s="29">
        <f t="shared" si="32"/>
        <v>179.02600000000001</v>
      </c>
      <c r="M365" s="4">
        <v>10.247799873352051</v>
      </c>
      <c r="N365" s="4">
        <v>60.04</v>
      </c>
      <c r="O365" s="4">
        <v>10.373021484375</v>
      </c>
      <c r="P365" s="26">
        <v>44776.540507094905</v>
      </c>
      <c r="Q365" s="29">
        <f t="shared" si="33"/>
        <v>179.81299999999999</v>
      </c>
      <c r="R365" s="4">
        <v>10.121299743652344</v>
      </c>
      <c r="S365" s="4">
        <v>60</v>
      </c>
      <c r="T365" s="4">
        <v>10.208753906249999</v>
      </c>
      <c r="U365" s="26">
        <v>44776.547629212961</v>
      </c>
      <c r="V365" s="29">
        <f t="shared" si="34"/>
        <v>179.16399999999999</v>
      </c>
      <c r="W365" s="4">
        <v>10.059900283813477</v>
      </c>
      <c r="X365" s="4">
        <v>60.01</v>
      </c>
      <c r="Y365" s="4">
        <v>10.17225</v>
      </c>
      <c r="AA365">
        <f t="shared" si="35"/>
        <v>180</v>
      </c>
    </row>
    <row r="366" spans="1:27" x14ac:dyDescent="0.3">
      <c r="A366" s="26">
        <v>44776.512932731479</v>
      </c>
      <c r="B366" s="29">
        <f t="shared" si="31"/>
        <v>180.38800000000001</v>
      </c>
      <c r="C366" s="4">
        <v>9.7074899673461914</v>
      </c>
      <c r="D366" s="4">
        <v>59.96</v>
      </c>
      <c r="E366" s="4">
        <v>9.8437148437499999</v>
      </c>
      <c r="F366" s="32">
        <v>44776.520326168982</v>
      </c>
      <c r="G366" s="29">
        <f t="shared" si="30"/>
        <v>180.18100000000001</v>
      </c>
      <c r="H366" s="4">
        <v>10.365090370178223</v>
      </c>
      <c r="I366" s="4">
        <v>59.97</v>
      </c>
      <c r="J366" s="4">
        <v>10.47158203125</v>
      </c>
      <c r="K366" s="26">
        <v>44776.527592905091</v>
      </c>
      <c r="L366" s="29">
        <f t="shared" si="32"/>
        <v>180.02699999999999</v>
      </c>
      <c r="M366" s="4">
        <v>10.296759605407715</v>
      </c>
      <c r="N366" s="4">
        <v>60.04</v>
      </c>
      <c r="O366" s="4">
        <v>10.373021484375</v>
      </c>
      <c r="P366" s="26">
        <v>44776.540518668982</v>
      </c>
      <c r="Q366" s="29">
        <f t="shared" si="33"/>
        <v>180.81299999999999</v>
      </c>
      <c r="R366" s="4">
        <v>10.121299743652344</v>
      </c>
      <c r="S366" s="4">
        <v>60</v>
      </c>
      <c r="T366" s="4">
        <v>10.2452578125</v>
      </c>
      <c r="U366" s="26">
        <v>44776.547636493058</v>
      </c>
      <c r="V366" s="29">
        <f t="shared" si="34"/>
        <v>180.79300000000001</v>
      </c>
      <c r="W366" s="4">
        <v>10.059900283813477</v>
      </c>
      <c r="X366" s="4">
        <v>60.01</v>
      </c>
      <c r="Y366" s="4">
        <v>10.208753906249999</v>
      </c>
      <c r="AA366">
        <f t="shared" si="35"/>
        <v>180</v>
      </c>
    </row>
    <row r="367" spans="1:27" x14ac:dyDescent="0.3">
      <c r="A367" s="26">
        <v>44776.512944328701</v>
      </c>
      <c r="B367" s="29">
        <f t="shared" si="31"/>
        <v>180.39</v>
      </c>
      <c r="C367" s="4">
        <v>9.7726001739501953</v>
      </c>
      <c r="D367" s="4">
        <v>59.96</v>
      </c>
      <c r="E367" s="4">
        <v>9.8437148437499999</v>
      </c>
      <c r="F367" s="32">
        <v>44776.520335555557</v>
      </c>
      <c r="G367" s="29">
        <f t="shared" si="30"/>
        <v>180.99199999999999</v>
      </c>
      <c r="H367" s="4">
        <v>10.413599967956543</v>
      </c>
      <c r="I367" s="4">
        <v>59.97</v>
      </c>
      <c r="J367" s="4">
        <v>10.47158203125</v>
      </c>
      <c r="K367" s="26">
        <v>44776.527592916667</v>
      </c>
      <c r="L367" s="29">
        <f t="shared" si="32"/>
        <v>180.02799999999999</v>
      </c>
      <c r="M367" s="4">
        <v>10.296759605407715</v>
      </c>
      <c r="N367" s="4">
        <v>60.04</v>
      </c>
      <c r="O367" s="4">
        <v>10.409525390624999</v>
      </c>
      <c r="P367" s="26">
        <v>44776.540518703703</v>
      </c>
      <c r="Q367" s="29">
        <f t="shared" si="33"/>
        <v>180.816</v>
      </c>
      <c r="R367" s="4">
        <v>10.161279678344727</v>
      </c>
      <c r="S367" s="4">
        <v>60</v>
      </c>
      <c r="T367" s="4">
        <v>10.2452578125</v>
      </c>
      <c r="U367" s="26">
        <v>44776.547640810182</v>
      </c>
      <c r="V367" s="29">
        <f t="shared" si="34"/>
        <v>180.166</v>
      </c>
      <c r="W367" s="4">
        <v>10.107569694519043</v>
      </c>
      <c r="X367" s="4">
        <v>60.01</v>
      </c>
      <c r="Y367" s="4">
        <v>10.208753906249999</v>
      </c>
      <c r="AA367">
        <f t="shared" si="35"/>
        <v>181</v>
      </c>
    </row>
    <row r="368" spans="1:27" x14ac:dyDescent="0.3">
      <c r="A368" s="26">
        <v>44776.512944340277</v>
      </c>
      <c r="B368" s="29">
        <f t="shared" si="31"/>
        <v>181.39099999999999</v>
      </c>
      <c r="C368" s="4">
        <v>9.7726001739501953</v>
      </c>
      <c r="D368" s="4">
        <v>59.96</v>
      </c>
      <c r="E368" s="4">
        <v>9.8802187499999992</v>
      </c>
      <c r="F368" s="32">
        <v>44776.520335567133</v>
      </c>
      <c r="G368" s="29">
        <f t="shared" si="30"/>
        <v>181.99299999999999</v>
      </c>
      <c r="H368" s="4">
        <v>10.413599967956543</v>
      </c>
      <c r="I368" s="4">
        <v>59.97</v>
      </c>
      <c r="J368" s="4">
        <v>10.511736328125</v>
      </c>
      <c r="K368" s="26">
        <v>44776.527604537034</v>
      </c>
      <c r="L368" s="29">
        <f t="shared" si="32"/>
        <v>181.03200000000001</v>
      </c>
      <c r="M368" s="4">
        <v>10.339850425720215</v>
      </c>
      <c r="N368" s="4">
        <v>60.04</v>
      </c>
      <c r="O368" s="4">
        <v>10.409525390624999</v>
      </c>
      <c r="P368" s="26">
        <v>44776.54053027778</v>
      </c>
      <c r="Q368" s="29">
        <f t="shared" si="33"/>
        <v>181.816</v>
      </c>
      <c r="R368" s="4">
        <v>10.161279678344727</v>
      </c>
      <c r="S368" s="4">
        <v>60</v>
      </c>
      <c r="T368" s="4">
        <v>10.281761718749999</v>
      </c>
      <c r="U368" s="26">
        <v>44776.547648101849</v>
      </c>
      <c r="V368" s="29">
        <f t="shared" si="34"/>
        <v>181.79599999999999</v>
      </c>
      <c r="W368" s="4">
        <v>10.107569694519043</v>
      </c>
      <c r="X368" s="4">
        <v>60.01</v>
      </c>
      <c r="Y368" s="4">
        <v>10.2452578125</v>
      </c>
      <c r="AA368">
        <f t="shared" si="35"/>
        <v>181</v>
      </c>
    </row>
    <row r="369" spans="1:27" x14ac:dyDescent="0.3">
      <c r="A369" s="26">
        <v>44776.512955949074</v>
      </c>
      <c r="B369" s="29">
        <f t="shared" si="31"/>
        <v>181.39400000000001</v>
      </c>
      <c r="C369" s="4">
        <v>9.8046903610229492</v>
      </c>
      <c r="D369" s="4">
        <v>59.96</v>
      </c>
      <c r="E369" s="4">
        <v>9.8802187499999992</v>
      </c>
      <c r="F369" s="32">
        <v>44776.520347152778</v>
      </c>
      <c r="G369" s="29">
        <f t="shared" si="30"/>
        <v>181.994</v>
      </c>
      <c r="H369" s="4">
        <v>10.458589553833008</v>
      </c>
      <c r="I369" s="4">
        <v>59.97</v>
      </c>
      <c r="J369" s="4">
        <v>10.511736328125</v>
      </c>
      <c r="K369" s="26">
        <v>44776.52760454861</v>
      </c>
      <c r="L369" s="29">
        <f t="shared" si="32"/>
        <v>181.03299999999999</v>
      </c>
      <c r="M369" s="4">
        <v>10.339850425720215</v>
      </c>
      <c r="N369" s="4">
        <v>60.04</v>
      </c>
      <c r="O369" s="4">
        <v>10.446029296875</v>
      </c>
      <c r="P369" s="26">
        <v>44776.540530300925</v>
      </c>
      <c r="Q369" s="29">
        <f t="shared" si="33"/>
        <v>181.81800000000001</v>
      </c>
      <c r="R369" s="4">
        <v>10.161279678344727</v>
      </c>
      <c r="S369" s="4">
        <v>60</v>
      </c>
      <c r="T369" s="4">
        <v>10.281761718749999</v>
      </c>
      <c r="U369" s="26">
        <v>44776.547652395835</v>
      </c>
      <c r="V369" s="29">
        <f t="shared" si="34"/>
        <v>181.167</v>
      </c>
      <c r="W369" s="4">
        <v>10.136409759521484</v>
      </c>
      <c r="X369" s="4">
        <v>60.01</v>
      </c>
      <c r="Y369" s="4">
        <v>10.2452578125</v>
      </c>
      <c r="AA369">
        <f t="shared" si="35"/>
        <v>182</v>
      </c>
    </row>
    <row r="370" spans="1:27" x14ac:dyDescent="0.3">
      <c r="A370" s="26">
        <v>44776.51295596065</v>
      </c>
      <c r="B370" s="29">
        <f t="shared" si="31"/>
        <v>182.39500000000001</v>
      </c>
      <c r="C370" s="4">
        <v>9.8046903610229492</v>
      </c>
      <c r="D370" s="4">
        <v>59.96</v>
      </c>
      <c r="E370" s="4">
        <v>9.9167226562500002</v>
      </c>
      <c r="F370" s="32">
        <v>44776.520347164354</v>
      </c>
      <c r="G370" s="29">
        <f t="shared" si="30"/>
        <v>182.995</v>
      </c>
      <c r="H370" s="4">
        <v>10.458589553833008</v>
      </c>
      <c r="I370" s="4">
        <v>59.97</v>
      </c>
      <c r="J370" s="4">
        <v>10.548240234374999</v>
      </c>
      <c r="K370" s="26">
        <v>44776.527616400461</v>
      </c>
      <c r="L370" s="29">
        <f t="shared" si="32"/>
        <v>182.05699999999999</v>
      </c>
      <c r="M370" s="4">
        <v>10.339850425720215</v>
      </c>
      <c r="N370" s="4">
        <v>60.04</v>
      </c>
      <c r="O370" s="4">
        <v>10.446029296875</v>
      </c>
      <c r="P370" s="26">
        <v>44776.54054141204</v>
      </c>
      <c r="Q370" s="29">
        <f t="shared" si="33"/>
        <v>182.77799999999999</v>
      </c>
      <c r="R370" s="4">
        <v>10.161279678344727</v>
      </c>
      <c r="S370" s="4">
        <v>60</v>
      </c>
      <c r="T370" s="4">
        <v>10.281761718749999</v>
      </c>
      <c r="U370" s="26">
        <v>44776.547659699077</v>
      </c>
      <c r="V370" s="29">
        <f t="shared" si="34"/>
        <v>182.798</v>
      </c>
      <c r="W370" s="4">
        <v>10.136409759521484</v>
      </c>
      <c r="X370" s="4">
        <v>60.01</v>
      </c>
      <c r="Y370" s="4">
        <v>10.281761718749999</v>
      </c>
      <c r="AA370">
        <f t="shared" si="35"/>
        <v>182</v>
      </c>
    </row>
    <row r="371" spans="1:27" x14ac:dyDescent="0.3">
      <c r="A371" s="26">
        <v>44776.512967557872</v>
      </c>
      <c r="B371" s="29">
        <f t="shared" si="31"/>
        <v>182.39699999999999</v>
      </c>
      <c r="C371" s="4">
        <v>9.8474597930908203</v>
      </c>
      <c r="D371" s="4">
        <v>59.96</v>
      </c>
      <c r="E371" s="4">
        <v>9.9167226562500002</v>
      </c>
      <c r="F371" s="32">
        <v>44776.520358761576</v>
      </c>
      <c r="G371" s="29">
        <f t="shared" si="30"/>
        <v>182.99700000000001</v>
      </c>
      <c r="H371" s="4">
        <v>10.458589553833008</v>
      </c>
      <c r="I371" s="4">
        <v>59.97</v>
      </c>
      <c r="J371" s="4">
        <v>10.548240234374999</v>
      </c>
      <c r="K371" s="26">
        <v>44776.527616412037</v>
      </c>
      <c r="L371" s="29">
        <f t="shared" si="32"/>
        <v>182.05799999999999</v>
      </c>
      <c r="M371" s="4">
        <v>10.339850425720215</v>
      </c>
      <c r="N371" s="4">
        <v>60.04</v>
      </c>
      <c r="O371" s="4">
        <v>10.482533203125</v>
      </c>
      <c r="P371" s="26">
        <v>44776.54054238426</v>
      </c>
      <c r="Q371" s="29">
        <f t="shared" si="33"/>
        <v>182.86199999999999</v>
      </c>
      <c r="R371" s="4">
        <v>10.161279678344727</v>
      </c>
      <c r="S371" s="4">
        <v>60</v>
      </c>
      <c r="T371" s="4">
        <v>10.35476953125</v>
      </c>
      <c r="U371" s="26">
        <v>44776.547663981481</v>
      </c>
      <c r="V371" s="29">
        <f t="shared" si="34"/>
        <v>182.16800000000001</v>
      </c>
      <c r="W371" s="4">
        <v>10.202469825744629</v>
      </c>
      <c r="X371" s="4">
        <v>60.01</v>
      </c>
      <c r="Y371" s="4">
        <v>10.281761718749999</v>
      </c>
      <c r="AA371">
        <f t="shared" si="35"/>
        <v>183</v>
      </c>
    </row>
    <row r="372" spans="1:27" x14ac:dyDescent="0.3">
      <c r="A372" s="26">
        <v>44776.512967569448</v>
      </c>
      <c r="B372" s="29">
        <f t="shared" si="31"/>
        <v>183.398</v>
      </c>
      <c r="C372" s="4">
        <v>9.8474597930908203</v>
      </c>
      <c r="D372" s="4">
        <v>59.96</v>
      </c>
      <c r="E372" s="4">
        <v>9.9568769531250005</v>
      </c>
      <c r="F372" s="32">
        <v>44776.520358773145</v>
      </c>
      <c r="G372" s="29">
        <f t="shared" si="30"/>
        <v>183.99799999999999</v>
      </c>
      <c r="H372" s="4">
        <v>10.458589553833008</v>
      </c>
      <c r="I372" s="4">
        <v>59.97</v>
      </c>
      <c r="J372" s="4">
        <v>10.584744140625</v>
      </c>
      <c r="K372" s="26">
        <v>44776.527628009258</v>
      </c>
      <c r="L372" s="29">
        <f t="shared" si="32"/>
        <v>183.06</v>
      </c>
      <c r="M372" s="4">
        <v>10.426830291748047</v>
      </c>
      <c r="N372" s="4">
        <v>60.04</v>
      </c>
      <c r="O372" s="4">
        <v>10.482533203125</v>
      </c>
      <c r="P372" s="26">
        <v>44776.540542407405</v>
      </c>
      <c r="Q372" s="29">
        <f t="shared" si="33"/>
        <v>183.864</v>
      </c>
      <c r="R372" s="4">
        <v>10.246230125427246</v>
      </c>
      <c r="S372" s="4">
        <v>60</v>
      </c>
      <c r="T372" s="4">
        <v>10.35476953125</v>
      </c>
      <c r="U372" s="26">
        <v>44776.547671307868</v>
      </c>
      <c r="V372" s="29">
        <f t="shared" si="34"/>
        <v>183.80099999999999</v>
      </c>
      <c r="W372" s="4">
        <v>10.202469825744629</v>
      </c>
      <c r="X372" s="4">
        <v>60.01</v>
      </c>
      <c r="Y372" s="4">
        <v>10.318265625</v>
      </c>
      <c r="AA372">
        <f t="shared" si="35"/>
        <v>183</v>
      </c>
    </row>
    <row r="373" spans="1:27" x14ac:dyDescent="0.3">
      <c r="A373" s="26">
        <v>44776.512979178238</v>
      </c>
      <c r="B373" s="29">
        <f t="shared" si="31"/>
        <v>183.40100000000001</v>
      </c>
      <c r="C373" s="4">
        <v>9.8740997314453125</v>
      </c>
      <c r="D373" s="4">
        <v>59.96</v>
      </c>
      <c r="E373" s="4">
        <v>9.9568769531250005</v>
      </c>
      <c r="F373" s="32">
        <v>44776.520370381942</v>
      </c>
      <c r="G373" s="29">
        <f t="shared" si="30"/>
        <v>183.001</v>
      </c>
      <c r="H373" s="4">
        <v>10.502889633178711</v>
      </c>
      <c r="I373" s="4">
        <v>59.97</v>
      </c>
      <c r="J373" s="4">
        <v>10.584744140625</v>
      </c>
      <c r="K373" s="26">
        <v>44776.527628020835</v>
      </c>
      <c r="L373" s="29">
        <f t="shared" si="32"/>
        <v>183.06100000000001</v>
      </c>
      <c r="M373" s="4">
        <v>10.426830291748047</v>
      </c>
      <c r="N373" s="4">
        <v>60.04</v>
      </c>
      <c r="O373" s="4">
        <v>10.526337890624999</v>
      </c>
      <c r="P373" s="26">
        <v>44776.540553981482</v>
      </c>
      <c r="Q373" s="29">
        <f t="shared" si="33"/>
        <v>183.864</v>
      </c>
      <c r="R373" s="4">
        <v>10.246230125427246</v>
      </c>
      <c r="S373" s="4">
        <v>60</v>
      </c>
      <c r="T373" s="4">
        <v>10.394923828125</v>
      </c>
      <c r="U373" s="26">
        <v>44776.547675567126</v>
      </c>
      <c r="V373" s="29">
        <f t="shared" si="34"/>
        <v>183.16900000000001</v>
      </c>
      <c r="W373" s="4">
        <v>10.202469825744629</v>
      </c>
      <c r="X373" s="4">
        <v>60.01</v>
      </c>
      <c r="Y373" s="4">
        <v>10.318265625</v>
      </c>
      <c r="AA373">
        <f t="shared" si="35"/>
        <v>184</v>
      </c>
    </row>
    <row r="374" spans="1:27" x14ac:dyDescent="0.3">
      <c r="A374" s="26">
        <v>44776.512979189814</v>
      </c>
      <c r="B374" s="29">
        <f t="shared" si="31"/>
        <v>184.40199999999999</v>
      </c>
      <c r="C374" s="4">
        <v>9.8740997314453125</v>
      </c>
      <c r="D374" s="4">
        <v>59.96</v>
      </c>
      <c r="E374" s="4">
        <v>9.9933808593749998</v>
      </c>
      <c r="F374" s="32">
        <v>44776.520370393519</v>
      </c>
      <c r="G374" s="29">
        <f t="shared" si="30"/>
        <v>184.00200000000001</v>
      </c>
      <c r="H374" s="4">
        <v>10.502889633178711</v>
      </c>
      <c r="I374" s="4">
        <v>59.97</v>
      </c>
      <c r="J374" s="4">
        <v>10.621248046874999</v>
      </c>
      <c r="K374" s="26">
        <v>44776.52763960648</v>
      </c>
      <c r="L374" s="29">
        <f t="shared" si="32"/>
        <v>184.06200000000001</v>
      </c>
      <c r="M374" s="4">
        <v>10.426830291748047</v>
      </c>
      <c r="N374" s="4">
        <v>60.04</v>
      </c>
      <c r="O374" s="4">
        <v>10.526337890624999</v>
      </c>
      <c r="P374" s="26">
        <v>44776.540554016203</v>
      </c>
      <c r="Q374" s="29">
        <f t="shared" si="33"/>
        <v>184.86699999999999</v>
      </c>
      <c r="R374" s="4">
        <v>10.314929962158203</v>
      </c>
      <c r="S374" s="4">
        <v>60</v>
      </c>
      <c r="T374" s="4">
        <v>10.394923828125</v>
      </c>
      <c r="U374" s="26">
        <v>44776.547682916666</v>
      </c>
      <c r="V374" s="29">
        <f t="shared" si="34"/>
        <v>184.804</v>
      </c>
      <c r="W374" s="4">
        <v>10.202469825744629</v>
      </c>
      <c r="X374" s="4">
        <v>60.01</v>
      </c>
      <c r="Y374" s="4">
        <v>10.35476953125</v>
      </c>
      <c r="AA374">
        <f t="shared" si="35"/>
        <v>184</v>
      </c>
    </row>
    <row r="375" spans="1:27" x14ac:dyDescent="0.3">
      <c r="A375" s="26">
        <v>44776.512990787036</v>
      </c>
      <c r="B375" s="29">
        <f t="shared" si="31"/>
        <v>184.404</v>
      </c>
      <c r="C375" s="4">
        <v>9.8740997314453125</v>
      </c>
      <c r="D375" s="4">
        <v>59.96</v>
      </c>
      <c r="E375" s="4">
        <v>9.9933808593749998</v>
      </c>
      <c r="F375" s="32">
        <v>44776.52038199074</v>
      </c>
      <c r="G375" s="29">
        <f t="shared" si="30"/>
        <v>184.00399999999999</v>
      </c>
      <c r="H375" s="4">
        <v>10.555500030517578</v>
      </c>
      <c r="I375" s="4">
        <v>59.97</v>
      </c>
      <c r="J375" s="4">
        <v>10.621248046874999</v>
      </c>
      <c r="K375" s="26">
        <v>44776.527639618056</v>
      </c>
      <c r="L375" s="29">
        <f t="shared" si="32"/>
        <v>184.06299999999999</v>
      </c>
      <c r="M375" s="4">
        <v>10.426830291748047</v>
      </c>
      <c r="N375" s="4">
        <v>60.04</v>
      </c>
      <c r="O375" s="4">
        <v>10.559191406249999</v>
      </c>
      <c r="P375" s="26">
        <v>44776.54056559028</v>
      </c>
      <c r="Q375" s="29">
        <f t="shared" si="33"/>
        <v>184.86699999999999</v>
      </c>
      <c r="R375" s="4">
        <v>10.314929962158203</v>
      </c>
      <c r="S375" s="4">
        <v>60</v>
      </c>
      <c r="T375" s="4">
        <v>10.394923828125</v>
      </c>
      <c r="U375" s="26">
        <v>44776.547687152779</v>
      </c>
      <c r="V375" s="29">
        <f t="shared" si="34"/>
        <v>184.17</v>
      </c>
      <c r="W375" s="4">
        <v>10.234310150146484</v>
      </c>
      <c r="X375" s="4">
        <v>60.01</v>
      </c>
      <c r="Y375" s="4">
        <v>10.35476953125</v>
      </c>
      <c r="AA375">
        <f t="shared" si="35"/>
        <v>185</v>
      </c>
    </row>
    <row r="376" spans="1:27" x14ac:dyDescent="0.3">
      <c r="A376" s="26">
        <v>44776.512990798612</v>
      </c>
      <c r="B376" s="29">
        <f t="shared" si="31"/>
        <v>185.405</v>
      </c>
      <c r="C376" s="4">
        <v>9.8740997314453125</v>
      </c>
      <c r="D376" s="4">
        <v>59.96</v>
      </c>
      <c r="E376" s="4">
        <v>10.029884765625001</v>
      </c>
      <c r="F376" s="32">
        <v>44776.520382002316</v>
      </c>
      <c r="G376" s="29">
        <f t="shared" si="30"/>
        <v>185.005</v>
      </c>
      <c r="H376" s="4">
        <v>10.555500030517578</v>
      </c>
      <c r="I376" s="4">
        <v>59.97</v>
      </c>
      <c r="J376" s="4">
        <v>10.657751953125</v>
      </c>
      <c r="K376" s="26">
        <v>44776.527649120369</v>
      </c>
      <c r="L376" s="29">
        <f t="shared" si="32"/>
        <v>185.88399999999999</v>
      </c>
      <c r="M376" s="4">
        <v>10.426830291748047</v>
      </c>
      <c r="N376" s="4">
        <v>60.04</v>
      </c>
      <c r="O376" s="4">
        <v>10.559191406249999</v>
      </c>
      <c r="P376" s="26">
        <v>44776.540565625</v>
      </c>
      <c r="Q376" s="29">
        <f t="shared" si="33"/>
        <v>185.87</v>
      </c>
      <c r="R376" s="4">
        <v>10.314929962158203</v>
      </c>
      <c r="S376" s="4">
        <v>60</v>
      </c>
      <c r="T376" s="4">
        <v>10.394923828125</v>
      </c>
      <c r="U376" s="26">
        <v>44776.547694513887</v>
      </c>
      <c r="V376" s="29">
        <f t="shared" si="34"/>
        <v>185.80600000000001</v>
      </c>
      <c r="W376" s="4">
        <v>10.234310150146484</v>
      </c>
      <c r="X376" s="4">
        <v>60.01</v>
      </c>
      <c r="Y376" s="4">
        <v>10.391273437500001</v>
      </c>
      <c r="AA376">
        <f t="shared" si="35"/>
        <v>185</v>
      </c>
    </row>
    <row r="377" spans="1:27" x14ac:dyDescent="0.3">
      <c r="A377" s="26">
        <v>44776.51300240741</v>
      </c>
      <c r="B377" s="29">
        <f t="shared" si="31"/>
        <v>185.40799999999999</v>
      </c>
      <c r="C377" s="4">
        <v>9.9198904037475586</v>
      </c>
      <c r="D377" s="4">
        <v>59.96</v>
      </c>
      <c r="E377" s="4">
        <v>10.029884765625001</v>
      </c>
      <c r="F377" s="32">
        <v>44776.520393611114</v>
      </c>
      <c r="G377" s="29">
        <f t="shared" si="30"/>
        <v>185.00800000000001</v>
      </c>
      <c r="H377" s="4">
        <v>10.604669570922852</v>
      </c>
      <c r="I377" s="4">
        <v>59.97</v>
      </c>
      <c r="J377" s="4">
        <v>10.657751953125</v>
      </c>
      <c r="K377" s="26">
        <v>44776.527651215278</v>
      </c>
      <c r="L377" s="29">
        <f t="shared" si="32"/>
        <v>185.065</v>
      </c>
      <c r="M377" s="4">
        <v>10.476719856262207</v>
      </c>
      <c r="N377" s="4">
        <v>60.04</v>
      </c>
      <c r="O377" s="4">
        <v>10.559191406249999</v>
      </c>
      <c r="P377" s="26">
        <v>44776.540577187501</v>
      </c>
      <c r="Q377" s="29">
        <f t="shared" si="33"/>
        <v>185.869</v>
      </c>
      <c r="R377" s="4">
        <v>10.314929962158203</v>
      </c>
      <c r="S377" s="4">
        <v>60</v>
      </c>
      <c r="T377" s="4">
        <v>10.467931640625</v>
      </c>
      <c r="U377" s="26">
        <v>44776.547698738425</v>
      </c>
      <c r="V377" s="29">
        <f t="shared" si="34"/>
        <v>185.17099999999999</v>
      </c>
      <c r="W377" s="4">
        <v>10.288080215454102</v>
      </c>
      <c r="X377" s="4">
        <v>60.01</v>
      </c>
      <c r="Y377" s="4">
        <v>10.391273437500001</v>
      </c>
      <c r="AA377">
        <f t="shared" si="35"/>
        <v>186</v>
      </c>
    </row>
    <row r="378" spans="1:27" x14ac:dyDescent="0.3">
      <c r="A378" s="26">
        <v>44776.513002418978</v>
      </c>
      <c r="B378" s="29">
        <f t="shared" si="31"/>
        <v>186.40899999999999</v>
      </c>
      <c r="C378" s="4">
        <v>9.9198904037475586</v>
      </c>
      <c r="D378" s="4">
        <v>59.96</v>
      </c>
      <c r="E378" s="4">
        <v>10.070039062499999</v>
      </c>
      <c r="F378" s="32">
        <v>44776.520393622683</v>
      </c>
      <c r="G378" s="29">
        <f t="shared" si="30"/>
        <v>186.00899999999999</v>
      </c>
      <c r="H378" s="4">
        <v>10.604669570922852</v>
      </c>
      <c r="I378" s="4">
        <v>59.97</v>
      </c>
      <c r="J378" s="4">
        <v>10.694255859375</v>
      </c>
      <c r="K378" s="26">
        <v>44776.527651226854</v>
      </c>
      <c r="L378" s="29">
        <f t="shared" si="32"/>
        <v>186.066</v>
      </c>
      <c r="M378" s="4">
        <v>10.476719856262207</v>
      </c>
      <c r="N378" s="4">
        <v>60.04</v>
      </c>
      <c r="O378" s="4">
        <v>10.5956953125</v>
      </c>
      <c r="P378" s="26">
        <v>44776.540577222222</v>
      </c>
      <c r="Q378" s="29">
        <f t="shared" si="33"/>
        <v>186.87200000000001</v>
      </c>
      <c r="R378" s="4">
        <v>10.367819786071777</v>
      </c>
      <c r="S378" s="4">
        <v>60</v>
      </c>
      <c r="T378" s="4">
        <v>10.467931640625</v>
      </c>
      <c r="U378" s="26">
        <v>44776.547706122685</v>
      </c>
      <c r="V378" s="29">
        <f t="shared" si="34"/>
        <v>186.809</v>
      </c>
      <c r="W378" s="4">
        <v>10.288080215454102</v>
      </c>
      <c r="X378" s="4">
        <v>60.01</v>
      </c>
      <c r="Y378" s="4">
        <v>10.42777734375</v>
      </c>
      <c r="AA378">
        <f t="shared" si="35"/>
        <v>186</v>
      </c>
    </row>
    <row r="379" spans="1:27" x14ac:dyDescent="0.3">
      <c r="A379" s="26">
        <v>44776.51300835648</v>
      </c>
      <c r="B379" s="29">
        <f t="shared" si="31"/>
        <v>186.922</v>
      </c>
      <c r="C379" s="4">
        <v>9.9198904037475586</v>
      </c>
      <c r="D379" s="4">
        <v>60.03</v>
      </c>
      <c r="E379" s="4">
        <v>10.070039062499999</v>
      </c>
      <c r="F379" s="32">
        <v>44776.520405219904</v>
      </c>
      <c r="G379" s="29">
        <f t="shared" si="30"/>
        <v>186.011</v>
      </c>
      <c r="H379" s="4">
        <v>10.604669570922852</v>
      </c>
      <c r="I379" s="4">
        <v>59.97</v>
      </c>
      <c r="J379" s="4">
        <v>10.694255859375</v>
      </c>
      <c r="K379" s="26">
        <v>44776.527662835651</v>
      </c>
      <c r="L379" s="29">
        <f t="shared" si="32"/>
        <v>186.06899999999999</v>
      </c>
      <c r="M379" s="4">
        <v>10.532480239868164</v>
      </c>
      <c r="N379" s="4">
        <v>60.04</v>
      </c>
      <c r="O379" s="4">
        <v>10.5956953125</v>
      </c>
      <c r="P379" s="26">
        <v>44776.540588796299</v>
      </c>
      <c r="Q379" s="29">
        <f t="shared" si="33"/>
        <v>186.87200000000001</v>
      </c>
      <c r="R379" s="4">
        <v>10.367819786071777</v>
      </c>
      <c r="S379" s="4">
        <v>60</v>
      </c>
      <c r="T379" s="4">
        <v>10.504435546874999</v>
      </c>
      <c r="U379" s="26">
        <v>44776.547710324077</v>
      </c>
      <c r="V379" s="29">
        <f t="shared" si="34"/>
        <v>186.172</v>
      </c>
      <c r="W379" s="4">
        <v>10.288080215454102</v>
      </c>
      <c r="X379" s="4">
        <v>60.01</v>
      </c>
      <c r="Y379" s="4">
        <v>10.42777734375</v>
      </c>
      <c r="AA379">
        <f t="shared" si="35"/>
        <v>187</v>
      </c>
    </row>
    <row r="380" spans="1:27" x14ac:dyDescent="0.3">
      <c r="A380" s="26">
        <v>44776.513014016207</v>
      </c>
      <c r="B380" s="29">
        <f t="shared" si="31"/>
        <v>187.411</v>
      </c>
      <c r="C380" s="4">
        <v>10.036299705505371</v>
      </c>
      <c r="D380" s="4">
        <v>60.03</v>
      </c>
      <c r="E380" s="4">
        <v>10.070039062499999</v>
      </c>
      <c r="F380" s="32">
        <v>44776.52040523148</v>
      </c>
      <c r="G380" s="29">
        <f t="shared" si="30"/>
        <v>187.012</v>
      </c>
      <c r="H380" s="4">
        <v>10.604669570922852</v>
      </c>
      <c r="I380" s="4">
        <v>59.97</v>
      </c>
      <c r="J380" s="4">
        <v>10.730759765625001</v>
      </c>
      <c r="K380" s="26">
        <v>44776.52766284722</v>
      </c>
      <c r="L380" s="29">
        <f t="shared" si="32"/>
        <v>187.07</v>
      </c>
      <c r="M380" s="4">
        <v>10.532480239868164</v>
      </c>
      <c r="N380" s="4">
        <v>60.04</v>
      </c>
      <c r="O380" s="4">
        <v>10.6395</v>
      </c>
      <c r="P380" s="26">
        <v>44776.54058883102</v>
      </c>
      <c r="Q380" s="29">
        <f t="shared" si="33"/>
        <v>187.875</v>
      </c>
      <c r="R380" s="4">
        <v>10.393139839172363</v>
      </c>
      <c r="S380" s="4">
        <v>60</v>
      </c>
      <c r="T380" s="4">
        <v>10.504435546874999</v>
      </c>
      <c r="U380" s="26">
        <v>44776.547717719906</v>
      </c>
      <c r="V380" s="29">
        <f t="shared" si="34"/>
        <v>187.81100000000001</v>
      </c>
      <c r="W380" s="4">
        <v>10.288080215454102</v>
      </c>
      <c r="X380" s="4">
        <v>60.01</v>
      </c>
      <c r="Y380" s="4">
        <v>10.464281250000001</v>
      </c>
      <c r="AA380">
        <f t="shared" si="35"/>
        <v>187</v>
      </c>
    </row>
    <row r="381" spans="1:27" x14ac:dyDescent="0.3">
      <c r="A381" s="26">
        <v>44776.513014027776</v>
      </c>
      <c r="B381" s="29">
        <f t="shared" si="31"/>
        <v>187.41200000000001</v>
      </c>
      <c r="C381" s="4">
        <v>10.036299705505371</v>
      </c>
      <c r="D381" s="4">
        <v>60.03</v>
      </c>
      <c r="E381" s="4">
        <v>10.10654296875</v>
      </c>
      <c r="F381" s="32">
        <v>44776.520416828702</v>
      </c>
      <c r="G381" s="29">
        <f t="shared" si="30"/>
        <v>187.01400000000001</v>
      </c>
      <c r="H381" s="4">
        <v>10.658249855041504</v>
      </c>
      <c r="I381" s="4">
        <v>59.97</v>
      </c>
      <c r="J381" s="4">
        <v>10.730759765625001</v>
      </c>
      <c r="K381" s="26">
        <v>44776.527674444442</v>
      </c>
      <c r="L381" s="29">
        <f t="shared" si="32"/>
        <v>187.072</v>
      </c>
      <c r="M381" s="4">
        <v>10.532480239868164</v>
      </c>
      <c r="N381" s="4">
        <v>60.04</v>
      </c>
      <c r="O381" s="4">
        <v>10.6395</v>
      </c>
      <c r="P381" s="26">
        <v>44776.54060039352</v>
      </c>
      <c r="Q381" s="29">
        <f t="shared" si="33"/>
        <v>187.874</v>
      </c>
      <c r="R381" s="4">
        <v>10.393139839172363</v>
      </c>
      <c r="S381" s="4">
        <v>60</v>
      </c>
      <c r="T381" s="4">
        <v>10.540939453125</v>
      </c>
      <c r="U381" s="26">
        <v>44776.547721921299</v>
      </c>
      <c r="V381" s="29">
        <f t="shared" si="34"/>
        <v>187.17400000000001</v>
      </c>
      <c r="W381" s="4">
        <v>10.357569694519043</v>
      </c>
      <c r="X381" s="4">
        <v>60.01</v>
      </c>
      <c r="Y381" s="4">
        <v>10.464281250000001</v>
      </c>
      <c r="AA381">
        <f t="shared" si="35"/>
        <v>188</v>
      </c>
    </row>
    <row r="382" spans="1:27" x14ac:dyDescent="0.3">
      <c r="A382" s="26">
        <v>44776.513025624998</v>
      </c>
      <c r="B382" s="29">
        <f t="shared" si="31"/>
        <v>188.41399999999999</v>
      </c>
      <c r="C382" s="4">
        <v>10.036299705505371</v>
      </c>
      <c r="D382" s="4">
        <v>60.03</v>
      </c>
      <c r="E382" s="4">
        <v>10.10654296875</v>
      </c>
      <c r="F382" s="32">
        <v>44776.520416840278</v>
      </c>
      <c r="G382" s="29">
        <f t="shared" si="30"/>
        <v>188.01499999999999</v>
      </c>
      <c r="H382" s="4">
        <v>10.658249855041504</v>
      </c>
      <c r="I382" s="4">
        <v>59.97</v>
      </c>
      <c r="J382" s="4">
        <v>10.767263671875</v>
      </c>
      <c r="K382" s="26">
        <v>44776.527674456018</v>
      </c>
      <c r="L382" s="29">
        <f t="shared" si="32"/>
        <v>188.07300000000001</v>
      </c>
      <c r="M382" s="4">
        <v>10.532480239868164</v>
      </c>
      <c r="N382" s="4">
        <v>60.04</v>
      </c>
      <c r="O382" s="4">
        <v>10.676003906249999</v>
      </c>
      <c r="P382" s="26">
        <v>44776.540600451386</v>
      </c>
      <c r="Q382" s="29">
        <f t="shared" si="33"/>
        <v>188.87899999999999</v>
      </c>
      <c r="R382" s="4">
        <v>10.393139839172363</v>
      </c>
      <c r="S382" s="4">
        <v>60</v>
      </c>
      <c r="T382" s="4">
        <v>10.540939453125</v>
      </c>
      <c r="U382" s="26">
        <v>44776.547729328704</v>
      </c>
      <c r="V382" s="29">
        <f t="shared" si="34"/>
        <v>188.81399999999999</v>
      </c>
      <c r="W382" s="4">
        <v>10.357569694519043</v>
      </c>
      <c r="X382" s="4">
        <v>60.01</v>
      </c>
      <c r="Y382" s="4">
        <v>10.464281250000001</v>
      </c>
      <c r="AA382">
        <f t="shared" si="35"/>
        <v>188</v>
      </c>
    </row>
    <row r="383" spans="1:27" x14ac:dyDescent="0.3">
      <c r="A383" s="26">
        <v>44776.513025636574</v>
      </c>
      <c r="B383" s="29">
        <f t="shared" si="31"/>
        <v>188.41499999999999</v>
      </c>
      <c r="C383" s="4">
        <v>10.036299705505371</v>
      </c>
      <c r="D383" s="4">
        <v>60.03</v>
      </c>
      <c r="E383" s="4">
        <v>10.143046875</v>
      </c>
      <c r="F383" s="32">
        <v>44776.520428449076</v>
      </c>
      <c r="G383" s="29">
        <f t="shared" si="30"/>
        <v>188.018</v>
      </c>
      <c r="H383" s="4">
        <v>10.703760147094727</v>
      </c>
      <c r="I383" s="4">
        <v>59.97</v>
      </c>
      <c r="J383" s="4">
        <v>10.767263671875</v>
      </c>
      <c r="K383" s="26">
        <v>44776.527686053239</v>
      </c>
      <c r="L383" s="29">
        <f t="shared" si="32"/>
        <v>188.07499999999999</v>
      </c>
      <c r="M383" s="4">
        <v>10.56505012512207</v>
      </c>
      <c r="N383" s="4">
        <v>60.04</v>
      </c>
      <c r="O383" s="4">
        <v>10.676003906249999</v>
      </c>
      <c r="P383" s="26">
        <v>44776.540612372686</v>
      </c>
      <c r="Q383" s="29">
        <f t="shared" si="33"/>
        <v>188.90899999999999</v>
      </c>
      <c r="R383" s="4">
        <v>10.393139839172363</v>
      </c>
      <c r="S383" s="4">
        <v>60</v>
      </c>
      <c r="T383" s="4">
        <v>10.540939453125</v>
      </c>
      <c r="U383" s="26">
        <v>44776.54772934028</v>
      </c>
      <c r="V383" s="29">
        <f t="shared" si="34"/>
        <v>188.815</v>
      </c>
      <c r="W383" s="4">
        <v>10.357569694519043</v>
      </c>
      <c r="X383" s="4">
        <v>60.01</v>
      </c>
      <c r="Y383" s="4">
        <v>10.50078515625</v>
      </c>
      <c r="AA383">
        <f t="shared" si="35"/>
        <v>189</v>
      </c>
    </row>
    <row r="384" spans="1:27" x14ac:dyDescent="0.3">
      <c r="A384" s="26">
        <v>44776.513037233795</v>
      </c>
      <c r="B384" s="29">
        <f t="shared" si="31"/>
        <v>189.417</v>
      </c>
      <c r="C384" s="4">
        <v>10.079939842224121</v>
      </c>
      <c r="D384" s="4">
        <v>60.03</v>
      </c>
      <c r="E384" s="4">
        <v>10.143046875</v>
      </c>
      <c r="F384" s="32">
        <v>44776.52042847222</v>
      </c>
      <c r="G384" s="29">
        <f t="shared" si="30"/>
        <v>189.02</v>
      </c>
      <c r="H384" s="4">
        <v>10.703760147094727</v>
      </c>
      <c r="I384" s="4">
        <v>59.97</v>
      </c>
      <c r="J384" s="4">
        <v>10.803767578125001</v>
      </c>
      <c r="K384" s="26">
        <v>44776.527686076392</v>
      </c>
      <c r="L384" s="29">
        <f t="shared" si="32"/>
        <v>189.077</v>
      </c>
      <c r="M384" s="4">
        <v>10.56505012512207</v>
      </c>
      <c r="N384" s="4">
        <v>60.04</v>
      </c>
      <c r="O384" s="4">
        <v>10.7125078125</v>
      </c>
      <c r="P384" s="26">
        <v>44776.540612407407</v>
      </c>
      <c r="Q384" s="29">
        <f t="shared" si="33"/>
        <v>189.91200000000001</v>
      </c>
      <c r="R384" s="4">
        <v>10.393139839172363</v>
      </c>
      <c r="S384" s="4">
        <v>60</v>
      </c>
      <c r="T384" s="4">
        <v>10.540939453125</v>
      </c>
      <c r="U384" s="26">
        <v>44776.547733506944</v>
      </c>
      <c r="V384" s="29">
        <f t="shared" si="34"/>
        <v>189.17500000000001</v>
      </c>
      <c r="W384" s="4">
        <v>10.414790153503418</v>
      </c>
      <c r="X384" s="4">
        <v>60.01</v>
      </c>
      <c r="Y384" s="4">
        <v>10.50078515625</v>
      </c>
      <c r="AA384">
        <f t="shared" si="35"/>
        <v>189</v>
      </c>
    </row>
    <row r="385" spans="1:27" x14ac:dyDescent="0.3">
      <c r="A385" s="26">
        <v>44776.513037245371</v>
      </c>
      <c r="B385" s="29">
        <f t="shared" si="31"/>
        <v>189.41800000000001</v>
      </c>
      <c r="C385" s="4">
        <v>10.079939842224121</v>
      </c>
      <c r="D385" s="4">
        <v>60.03</v>
      </c>
      <c r="E385" s="4">
        <v>10.179550781250001</v>
      </c>
      <c r="F385" s="32">
        <v>44776.520440046297</v>
      </c>
      <c r="G385" s="29">
        <f t="shared" si="30"/>
        <v>189.02</v>
      </c>
      <c r="H385" s="4">
        <v>10.762630462646484</v>
      </c>
      <c r="I385" s="4">
        <v>59.97</v>
      </c>
      <c r="J385" s="4">
        <v>10.803767578125001</v>
      </c>
      <c r="K385" s="26">
        <v>44776.527697662037</v>
      </c>
      <c r="L385" s="29">
        <f t="shared" si="32"/>
        <v>189.078</v>
      </c>
      <c r="M385" s="4">
        <v>10.62831974029541</v>
      </c>
      <c r="N385" s="4">
        <v>60.04</v>
      </c>
      <c r="O385" s="4">
        <v>10.7125078125</v>
      </c>
      <c r="P385" s="26">
        <v>44776.540623981484</v>
      </c>
      <c r="Q385" s="29">
        <f t="shared" si="33"/>
        <v>189.91200000000001</v>
      </c>
      <c r="R385" s="4">
        <v>10.393139839172363</v>
      </c>
      <c r="S385" s="4">
        <v>60</v>
      </c>
      <c r="T385" s="4">
        <v>10.540939453125</v>
      </c>
      <c r="U385" s="26">
        <v>44776.547740925926</v>
      </c>
      <c r="V385" s="29">
        <f t="shared" si="34"/>
        <v>189.816</v>
      </c>
      <c r="W385" s="4">
        <v>10.414790153503418</v>
      </c>
      <c r="X385" s="4">
        <v>60.01</v>
      </c>
      <c r="Y385" s="4">
        <v>10.537289062499999</v>
      </c>
      <c r="AA385">
        <f t="shared" si="35"/>
        <v>190</v>
      </c>
    </row>
    <row r="386" spans="1:27" x14ac:dyDescent="0.3">
      <c r="A386" s="26">
        <v>44776.513048842593</v>
      </c>
      <c r="B386" s="29">
        <f t="shared" si="31"/>
        <v>190.42</v>
      </c>
      <c r="C386" s="4">
        <v>10.127799987792969</v>
      </c>
      <c r="D386" s="4">
        <v>60.03</v>
      </c>
      <c r="E386" s="4">
        <v>10.179550781250001</v>
      </c>
      <c r="F386" s="32">
        <v>44776.520440057873</v>
      </c>
      <c r="G386" s="29">
        <f t="shared" si="30"/>
        <v>190.02099999999999</v>
      </c>
      <c r="H386" s="4">
        <v>10.762630462646484</v>
      </c>
      <c r="I386" s="4">
        <v>59.97</v>
      </c>
      <c r="J386" s="4">
        <v>10.840271484375</v>
      </c>
      <c r="K386" s="26">
        <v>44776.527697685182</v>
      </c>
      <c r="L386" s="29">
        <f t="shared" si="32"/>
        <v>190.08</v>
      </c>
      <c r="M386" s="4">
        <v>10.62831974029541</v>
      </c>
      <c r="N386" s="4">
        <v>60.04</v>
      </c>
      <c r="O386" s="4">
        <v>10.749011718749999</v>
      </c>
      <c r="P386" s="26">
        <v>44776.540623993053</v>
      </c>
      <c r="Q386" s="29">
        <f t="shared" si="33"/>
        <v>190.91300000000001</v>
      </c>
      <c r="R386" s="4">
        <v>10.393139839172363</v>
      </c>
      <c r="S386" s="4">
        <v>60</v>
      </c>
      <c r="T386" s="4">
        <v>10.584744140625</v>
      </c>
      <c r="U386" s="26">
        <v>44776.547745104166</v>
      </c>
      <c r="V386" s="29">
        <f t="shared" si="34"/>
        <v>190.17699999999999</v>
      </c>
      <c r="W386" s="4">
        <v>10.414790153503418</v>
      </c>
      <c r="X386" s="4">
        <v>60.01</v>
      </c>
      <c r="Y386" s="4">
        <v>10.537289062499999</v>
      </c>
      <c r="AA386">
        <f t="shared" si="35"/>
        <v>190</v>
      </c>
    </row>
    <row r="387" spans="1:27" x14ac:dyDescent="0.3">
      <c r="A387" s="26">
        <v>44776.513048854169</v>
      </c>
      <c r="B387" s="29">
        <f t="shared" si="31"/>
        <v>190.42099999999999</v>
      </c>
      <c r="C387" s="4">
        <v>10.127799987792969</v>
      </c>
      <c r="D387" s="4">
        <v>60.03</v>
      </c>
      <c r="E387" s="4">
        <v>10.2160546875</v>
      </c>
      <c r="F387" s="32">
        <v>44776.520451666664</v>
      </c>
      <c r="G387" s="29">
        <f t="shared" si="30"/>
        <v>190.024</v>
      </c>
      <c r="H387" s="4">
        <v>10.762630462646484</v>
      </c>
      <c r="I387" s="4">
        <v>59.97</v>
      </c>
      <c r="J387" s="4">
        <v>10.840271484375</v>
      </c>
      <c r="K387" s="26">
        <v>44776.52770929398</v>
      </c>
      <c r="L387" s="29">
        <f t="shared" si="32"/>
        <v>190.083</v>
      </c>
      <c r="M387" s="4">
        <v>10.673800468444824</v>
      </c>
      <c r="N387" s="4">
        <v>60.04</v>
      </c>
      <c r="O387" s="4">
        <v>10.749011718749999</v>
      </c>
      <c r="P387" s="26">
        <v>44776.540624027781</v>
      </c>
      <c r="Q387" s="29">
        <f t="shared" si="33"/>
        <v>190.916</v>
      </c>
      <c r="R387" s="4">
        <v>10.475460052490234</v>
      </c>
      <c r="S387" s="4">
        <v>60</v>
      </c>
      <c r="T387" s="4">
        <v>10.584744140625</v>
      </c>
      <c r="U387" s="26">
        <v>44776.547752546299</v>
      </c>
      <c r="V387" s="29">
        <f t="shared" si="34"/>
        <v>190.82</v>
      </c>
      <c r="W387" s="4">
        <v>10.414790153503418</v>
      </c>
      <c r="X387" s="4">
        <v>60.01</v>
      </c>
      <c r="Y387" s="4">
        <v>10.537289062499999</v>
      </c>
      <c r="AA387">
        <f t="shared" si="35"/>
        <v>191</v>
      </c>
    </row>
    <row r="388" spans="1:27" x14ac:dyDescent="0.3">
      <c r="A388" s="26">
        <v>44776.513060474535</v>
      </c>
      <c r="B388" s="29">
        <f t="shared" si="31"/>
        <v>191.42500000000001</v>
      </c>
      <c r="C388" s="4">
        <v>10.179059982299805</v>
      </c>
      <c r="D388" s="4">
        <v>60.03</v>
      </c>
      <c r="E388" s="4">
        <v>10.2160546875</v>
      </c>
      <c r="F388" s="32">
        <v>44776.52045167824</v>
      </c>
      <c r="G388" s="29">
        <f t="shared" si="30"/>
        <v>191.02500000000001</v>
      </c>
      <c r="H388" s="4">
        <v>10.762630462646484</v>
      </c>
      <c r="I388" s="4">
        <v>59.97</v>
      </c>
      <c r="J388" s="4">
        <v>10.876775390624999</v>
      </c>
      <c r="K388" s="26">
        <v>44776.527709305556</v>
      </c>
      <c r="L388" s="29">
        <f t="shared" si="32"/>
        <v>191.084</v>
      </c>
      <c r="M388" s="4">
        <v>10.673800468444824</v>
      </c>
      <c r="N388" s="4">
        <v>60.04</v>
      </c>
      <c r="O388" s="4">
        <v>10.785515625</v>
      </c>
      <c r="P388" s="26">
        <v>44776.540635590274</v>
      </c>
      <c r="Q388" s="29">
        <f t="shared" si="33"/>
        <v>191.91499999999999</v>
      </c>
      <c r="R388" s="4">
        <v>10.475460052490234</v>
      </c>
      <c r="S388" s="4">
        <v>60</v>
      </c>
      <c r="T388" s="4">
        <v>10.621248046874999</v>
      </c>
      <c r="U388" s="26">
        <v>44776.547756689812</v>
      </c>
      <c r="V388" s="29">
        <f t="shared" si="34"/>
        <v>191.178</v>
      </c>
      <c r="W388" s="4">
        <v>10.468709945678711</v>
      </c>
      <c r="X388" s="4">
        <v>60.01</v>
      </c>
      <c r="Y388" s="4">
        <v>10.537289062499999</v>
      </c>
      <c r="AA388">
        <f t="shared" si="35"/>
        <v>191</v>
      </c>
    </row>
    <row r="389" spans="1:27" x14ac:dyDescent="0.3">
      <c r="A389" s="26">
        <v>44776.513060486111</v>
      </c>
      <c r="B389" s="29">
        <f t="shared" si="31"/>
        <v>191.42599999999999</v>
      </c>
      <c r="C389" s="4">
        <v>10.179059982299805</v>
      </c>
      <c r="D389" s="4">
        <v>60.03</v>
      </c>
      <c r="E389" s="4">
        <v>10.252558593750001</v>
      </c>
      <c r="F389" s="32">
        <v>44776.520463263892</v>
      </c>
      <c r="G389" s="29">
        <f t="shared" si="30"/>
        <v>191.02600000000001</v>
      </c>
      <c r="H389" s="4">
        <v>10.797920227050781</v>
      </c>
      <c r="I389" s="4">
        <v>59.97</v>
      </c>
      <c r="J389" s="4">
        <v>10.876775390624999</v>
      </c>
      <c r="K389" s="26">
        <v>44776.527720891201</v>
      </c>
      <c r="L389" s="29">
        <f t="shared" si="32"/>
        <v>191.08500000000001</v>
      </c>
      <c r="M389" s="4">
        <v>10.73112964630127</v>
      </c>
      <c r="N389" s="4">
        <v>60.04</v>
      </c>
      <c r="O389" s="4">
        <v>10.785515625</v>
      </c>
      <c r="P389" s="26">
        <v>44776.540635636571</v>
      </c>
      <c r="Q389" s="29">
        <f t="shared" si="33"/>
        <v>191.91900000000001</v>
      </c>
      <c r="R389" s="4">
        <v>10.50160026550293</v>
      </c>
      <c r="S389" s="4">
        <v>60</v>
      </c>
      <c r="T389" s="4">
        <v>10.621248046874999</v>
      </c>
      <c r="U389" s="26">
        <v>44776.547764143521</v>
      </c>
      <c r="V389" s="29">
        <f t="shared" si="34"/>
        <v>191.822</v>
      </c>
      <c r="W389" s="4">
        <v>10.468709945678711</v>
      </c>
      <c r="X389" s="4">
        <v>60.01</v>
      </c>
      <c r="Y389" s="4">
        <v>10.610296875</v>
      </c>
      <c r="AA389">
        <f t="shared" si="35"/>
        <v>192</v>
      </c>
    </row>
    <row r="390" spans="1:27" x14ac:dyDescent="0.3">
      <c r="A390" s="26">
        <v>44776.513072094909</v>
      </c>
      <c r="B390" s="29">
        <f t="shared" si="31"/>
        <v>192.429</v>
      </c>
      <c r="C390" s="4">
        <v>10.179059982299805</v>
      </c>
      <c r="D390" s="4">
        <v>60.03</v>
      </c>
      <c r="E390" s="4">
        <v>10.252558593750001</v>
      </c>
      <c r="F390" s="32">
        <v>44776.520463275461</v>
      </c>
      <c r="G390" s="29">
        <f t="shared" ref="G390:G453" si="36">RIGHT(TEXT(F390,"h:mm:ss,000"),3)/1000+$AA389</f>
        <v>192.02699999999999</v>
      </c>
      <c r="H390" s="4">
        <v>10.797920227050781</v>
      </c>
      <c r="I390" s="4">
        <v>59.97</v>
      </c>
      <c r="J390" s="4">
        <v>10.913279296875</v>
      </c>
      <c r="K390" s="26">
        <v>44776.527720902777</v>
      </c>
      <c r="L390" s="29">
        <f t="shared" si="32"/>
        <v>192.08600000000001</v>
      </c>
      <c r="M390" s="4">
        <v>10.73112964630127</v>
      </c>
      <c r="N390" s="4">
        <v>60.04</v>
      </c>
      <c r="O390" s="4">
        <v>10.82201953125</v>
      </c>
      <c r="P390" s="26">
        <v>44776.540647199072</v>
      </c>
      <c r="Q390" s="29">
        <f t="shared" si="33"/>
        <v>192.91800000000001</v>
      </c>
      <c r="R390" s="4">
        <v>10.50160026550293</v>
      </c>
      <c r="S390" s="4">
        <v>60</v>
      </c>
      <c r="T390" s="4">
        <v>10.657751953125</v>
      </c>
      <c r="U390" s="26">
        <v>44776.547768287041</v>
      </c>
      <c r="V390" s="29">
        <f t="shared" si="34"/>
        <v>192.18</v>
      </c>
      <c r="W390" s="4">
        <v>10.517370223999023</v>
      </c>
      <c r="X390" s="4">
        <v>60.01</v>
      </c>
      <c r="Y390" s="4">
        <v>10.610296875</v>
      </c>
      <c r="AA390">
        <f t="shared" si="35"/>
        <v>192</v>
      </c>
    </row>
    <row r="391" spans="1:27" x14ac:dyDescent="0.3">
      <c r="A391" s="26">
        <v>44776.513072106478</v>
      </c>
      <c r="B391" s="29">
        <f t="shared" ref="B391:B454" si="37">RIGHT(TEXT(A391,"h:mm:ss,000"),3)/1000+$AA390</f>
        <v>192.43</v>
      </c>
      <c r="C391" s="4">
        <v>10.179059982299805</v>
      </c>
      <c r="D391" s="4">
        <v>60.03</v>
      </c>
      <c r="E391" s="4">
        <v>10.2890625</v>
      </c>
      <c r="F391" s="32">
        <v>44776.520477662038</v>
      </c>
      <c r="G391" s="29">
        <f t="shared" si="36"/>
        <v>192.27</v>
      </c>
      <c r="H391" s="4">
        <v>10.855090141296387</v>
      </c>
      <c r="I391" s="4">
        <v>59.97</v>
      </c>
      <c r="J391" s="4">
        <v>10.913279296875</v>
      </c>
      <c r="K391" s="26">
        <v>44776.527732511575</v>
      </c>
      <c r="L391" s="29">
        <f t="shared" ref="L391:L454" si="38">RIGHT(TEXT(K391,"h:mm:ss,000"),3)/1000+$AA390</f>
        <v>192.089</v>
      </c>
      <c r="M391" s="4">
        <v>10.73112964630127</v>
      </c>
      <c r="N391" s="4">
        <v>60.04</v>
      </c>
      <c r="O391" s="4">
        <v>10.82201953125</v>
      </c>
      <c r="P391" s="26">
        <v>44776.540647245369</v>
      </c>
      <c r="Q391" s="29">
        <f t="shared" ref="Q391:Q454" si="39">RIGHT(TEXT(P391,"h:mm:ss,000"),3)/1000+$AA390</f>
        <v>192.922</v>
      </c>
      <c r="R391" s="4">
        <v>10.545929908752441</v>
      </c>
      <c r="S391" s="4">
        <v>60</v>
      </c>
      <c r="T391" s="4">
        <v>10.657751953125</v>
      </c>
      <c r="U391" s="26">
        <v>44776.547775740743</v>
      </c>
      <c r="V391" s="29">
        <f t="shared" ref="V391:V454" si="40">RIGHT(TEXT(U391,"h:mm:ss,000"),3)/1000+$AA390</f>
        <v>192.82400000000001</v>
      </c>
      <c r="W391" s="4">
        <v>10.517370223999023</v>
      </c>
      <c r="X391" s="4">
        <v>60.01</v>
      </c>
      <c r="Y391" s="4">
        <v>10.646800781250001</v>
      </c>
      <c r="AA391">
        <f t="shared" si="35"/>
        <v>193</v>
      </c>
    </row>
    <row r="392" spans="1:27" x14ac:dyDescent="0.3">
      <c r="A392" s="26">
        <v>44776.513083703707</v>
      </c>
      <c r="B392" s="29">
        <f t="shared" si="37"/>
        <v>193.43199999999999</v>
      </c>
      <c r="C392" s="4">
        <v>10.179059982299805</v>
      </c>
      <c r="D392" s="4">
        <v>60.03</v>
      </c>
      <c r="E392" s="4">
        <v>10.2890625</v>
      </c>
      <c r="F392" s="32">
        <v>44776.520477673614</v>
      </c>
      <c r="G392" s="29">
        <f t="shared" si="36"/>
        <v>193.27099999999999</v>
      </c>
      <c r="H392" s="4">
        <v>10.855090141296387</v>
      </c>
      <c r="I392" s="4">
        <v>59.97</v>
      </c>
      <c r="J392" s="4">
        <v>10.949783203125</v>
      </c>
      <c r="K392" s="26">
        <v>44776.527732523151</v>
      </c>
      <c r="L392" s="29">
        <f t="shared" si="38"/>
        <v>193.09</v>
      </c>
      <c r="M392" s="4">
        <v>10.73112964630127</v>
      </c>
      <c r="N392" s="4">
        <v>60.04</v>
      </c>
      <c r="O392" s="4">
        <v>10.858523437500001</v>
      </c>
      <c r="P392" s="26">
        <v>44776.540658773149</v>
      </c>
      <c r="Q392" s="29">
        <f t="shared" si="39"/>
        <v>193.91800000000001</v>
      </c>
      <c r="R392" s="4">
        <v>10.545929908752441</v>
      </c>
      <c r="S392" s="4">
        <v>60</v>
      </c>
      <c r="T392" s="4">
        <v>10.694255859375</v>
      </c>
      <c r="U392" s="26">
        <v>44776.547779884262</v>
      </c>
      <c r="V392" s="29">
        <f t="shared" si="40"/>
        <v>193.18199999999999</v>
      </c>
      <c r="W392" s="4">
        <v>10.543390274047852</v>
      </c>
      <c r="X392" s="4">
        <v>60.01</v>
      </c>
      <c r="Y392" s="4">
        <v>10.646800781250001</v>
      </c>
      <c r="AA392">
        <f t="shared" si="35"/>
        <v>193</v>
      </c>
    </row>
    <row r="393" spans="1:27" x14ac:dyDescent="0.3">
      <c r="A393" s="26">
        <v>44776.513083715276</v>
      </c>
      <c r="B393" s="29">
        <f t="shared" si="37"/>
        <v>193.43299999999999</v>
      </c>
      <c r="C393" s="4">
        <v>10.179059982299805</v>
      </c>
      <c r="D393" s="4">
        <v>60.03</v>
      </c>
      <c r="E393" s="4">
        <v>10.325566406249999</v>
      </c>
      <c r="F393" s="32">
        <v>44776.520489259259</v>
      </c>
      <c r="G393" s="29">
        <f t="shared" si="36"/>
        <v>193.27199999999999</v>
      </c>
      <c r="H393" s="4">
        <v>10.909219741821289</v>
      </c>
      <c r="I393" s="4">
        <v>59.97</v>
      </c>
      <c r="J393" s="4">
        <v>10.949783203125</v>
      </c>
      <c r="K393" s="26">
        <v>44776.527744131941</v>
      </c>
      <c r="L393" s="29">
        <f t="shared" si="38"/>
        <v>193.09299999999999</v>
      </c>
      <c r="M393" s="4">
        <v>10.788269996643066</v>
      </c>
      <c r="N393" s="4">
        <v>60.04</v>
      </c>
      <c r="O393" s="4">
        <v>10.858523437500001</v>
      </c>
      <c r="P393" s="26">
        <v>44776.540658854166</v>
      </c>
      <c r="Q393" s="29">
        <f t="shared" si="39"/>
        <v>193.92500000000001</v>
      </c>
      <c r="R393" s="4">
        <v>10.602780342102051</v>
      </c>
      <c r="S393" s="4">
        <v>60</v>
      </c>
      <c r="T393" s="4">
        <v>10.694255859375</v>
      </c>
      <c r="U393" s="26">
        <v>44776.54778734954</v>
      </c>
      <c r="V393" s="29">
        <f t="shared" si="40"/>
        <v>193.827</v>
      </c>
      <c r="W393" s="4">
        <v>10.543390274047852</v>
      </c>
      <c r="X393" s="4">
        <v>60.01</v>
      </c>
      <c r="Y393" s="4">
        <v>10.6833046875</v>
      </c>
      <c r="AA393">
        <f t="shared" si="35"/>
        <v>194</v>
      </c>
    </row>
    <row r="394" spans="1:27" x14ac:dyDescent="0.3">
      <c r="A394" s="26">
        <v>44776.513095324073</v>
      </c>
      <c r="B394" s="29">
        <f t="shared" si="37"/>
        <v>194.43600000000001</v>
      </c>
      <c r="C394" s="4">
        <v>10.244649887084961</v>
      </c>
      <c r="D394" s="4">
        <v>60.03</v>
      </c>
      <c r="E394" s="4">
        <v>10.325566406249999</v>
      </c>
      <c r="F394" s="32">
        <v>44776.520489270835</v>
      </c>
      <c r="G394" s="29">
        <f t="shared" si="36"/>
        <v>194.273</v>
      </c>
      <c r="H394" s="4">
        <v>10.909219741821289</v>
      </c>
      <c r="I394" s="4">
        <v>59.97</v>
      </c>
      <c r="J394" s="4">
        <v>10.99723828125</v>
      </c>
      <c r="K394" s="26">
        <v>44776.527744143517</v>
      </c>
      <c r="L394" s="29">
        <f t="shared" si="38"/>
        <v>194.09399999999999</v>
      </c>
      <c r="M394" s="4">
        <v>10.788269996643066</v>
      </c>
      <c r="N394" s="4">
        <v>60.04</v>
      </c>
      <c r="O394" s="4">
        <v>10.89502734375</v>
      </c>
      <c r="P394" s="26">
        <v>44776.540670381946</v>
      </c>
      <c r="Q394" s="29">
        <f t="shared" si="39"/>
        <v>194.92099999999999</v>
      </c>
      <c r="R394" s="4">
        <v>10.602780342102051</v>
      </c>
      <c r="S394" s="4">
        <v>60</v>
      </c>
      <c r="T394" s="4">
        <v>10.730759765625001</v>
      </c>
      <c r="U394" s="26">
        <v>44776.547791469908</v>
      </c>
      <c r="V394" s="29">
        <f t="shared" si="40"/>
        <v>194.18299999999999</v>
      </c>
      <c r="W394" s="4">
        <v>10.543390274047852</v>
      </c>
      <c r="X394" s="4">
        <v>60.01</v>
      </c>
      <c r="Y394" s="4">
        <v>10.6833046875</v>
      </c>
      <c r="AA394">
        <f t="shared" ref="AA394:AA457" si="41">+AA392+1</f>
        <v>194</v>
      </c>
    </row>
    <row r="395" spans="1:27" x14ac:dyDescent="0.3">
      <c r="A395" s="26">
        <v>44776.513095335649</v>
      </c>
      <c r="B395" s="29">
        <f t="shared" si="37"/>
        <v>194.43700000000001</v>
      </c>
      <c r="C395" s="4">
        <v>10.244649887084961</v>
      </c>
      <c r="D395" s="4">
        <v>60.03</v>
      </c>
      <c r="E395" s="4">
        <v>10.3620703125</v>
      </c>
      <c r="F395" s="32">
        <v>44776.520500868057</v>
      </c>
      <c r="G395" s="29">
        <f t="shared" si="36"/>
        <v>194.27500000000001</v>
      </c>
      <c r="H395" s="4">
        <v>10.933609962463379</v>
      </c>
      <c r="I395" s="4">
        <v>59.97</v>
      </c>
      <c r="J395" s="4">
        <v>10.99723828125</v>
      </c>
      <c r="K395" s="26">
        <v>44776.527755740739</v>
      </c>
      <c r="L395" s="29">
        <f t="shared" si="38"/>
        <v>194.096</v>
      </c>
      <c r="M395" s="4">
        <v>10.837499618530273</v>
      </c>
      <c r="N395" s="4">
        <v>60.04</v>
      </c>
      <c r="O395" s="4">
        <v>10.89502734375</v>
      </c>
      <c r="P395" s="26">
        <v>44776.540670462964</v>
      </c>
      <c r="Q395" s="29">
        <f t="shared" si="39"/>
        <v>194.928</v>
      </c>
      <c r="R395" s="4">
        <v>10.602780342102051</v>
      </c>
      <c r="S395" s="4">
        <v>60</v>
      </c>
      <c r="T395" s="4">
        <v>10.730759765625001</v>
      </c>
      <c r="U395" s="26">
        <v>44776.547798946762</v>
      </c>
      <c r="V395" s="29">
        <f t="shared" si="40"/>
        <v>194.82900000000001</v>
      </c>
      <c r="W395" s="4">
        <v>10.543390274047852</v>
      </c>
      <c r="X395" s="4">
        <v>60.01</v>
      </c>
      <c r="Y395" s="4">
        <v>10.719808593750001</v>
      </c>
      <c r="AA395">
        <f t="shared" si="41"/>
        <v>195</v>
      </c>
    </row>
    <row r="396" spans="1:27" x14ac:dyDescent="0.3">
      <c r="A396" s="26">
        <v>44776.513106932871</v>
      </c>
      <c r="B396" s="29">
        <f t="shared" si="37"/>
        <v>195.43899999999999</v>
      </c>
      <c r="C396" s="4">
        <v>10.297630310058594</v>
      </c>
      <c r="D396" s="4">
        <v>60.03</v>
      </c>
      <c r="E396" s="4">
        <v>10.3620703125</v>
      </c>
      <c r="F396" s="32">
        <v>44776.520500879633</v>
      </c>
      <c r="G396" s="29">
        <f t="shared" si="36"/>
        <v>195.27600000000001</v>
      </c>
      <c r="H396" s="4">
        <v>10.933609962463379</v>
      </c>
      <c r="I396" s="4">
        <v>59.97</v>
      </c>
      <c r="J396" s="4">
        <v>11.044693359375</v>
      </c>
      <c r="K396" s="26">
        <v>44776.527755752315</v>
      </c>
      <c r="L396" s="29">
        <f t="shared" si="38"/>
        <v>195.09700000000001</v>
      </c>
      <c r="M396" s="4">
        <v>10.837499618530273</v>
      </c>
      <c r="N396" s="4">
        <v>60.04</v>
      </c>
      <c r="O396" s="4">
        <v>10.931531250000001</v>
      </c>
      <c r="P396" s="26">
        <v>44776.540681979168</v>
      </c>
      <c r="Q396" s="29">
        <f t="shared" si="39"/>
        <v>195.923</v>
      </c>
      <c r="R396" s="4">
        <v>10.602780342102051</v>
      </c>
      <c r="S396" s="4">
        <v>60</v>
      </c>
      <c r="T396" s="4">
        <v>10.767263671875</v>
      </c>
      <c r="U396" s="26">
        <v>44776.547803067129</v>
      </c>
      <c r="V396" s="29">
        <f t="shared" si="40"/>
        <v>195.185</v>
      </c>
      <c r="W396" s="4">
        <v>10.599590301513672</v>
      </c>
      <c r="X396" s="4">
        <v>60.01</v>
      </c>
      <c r="Y396" s="4">
        <v>10.719808593750001</v>
      </c>
      <c r="AA396">
        <f t="shared" si="41"/>
        <v>195</v>
      </c>
    </row>
    <row r="397" spans="1:27" x14ac:dyDescent="0.3">
      <c r="A397" s="26">
        <v>44776.513106944447</v>
      </c>
      <c r="B397" s="29">
        <f t="shared" si="37"/>
        <v>195.44</v>
      </c>
      <c r="C397" s="4">
        <v>10.297630310058594</v>
      </c>
      <c r="D397" s="4">
        <v>60.03</v>
      </c>
      <c r="E397" s="4">
        <v>10.398574218749999</v>
      </c>
      <c r="F397" s="32">
        <v>44776.520512488423</v>
      </c>
      <c r="G397" s="29">
        <f t="shared" si="36"/>
        <v>195.279</v>
      </c>
      <c r="H397" s="4">
        <v>10.933609962463379</v>
      </c>
      <c r="I397" s="4">
        <v>59.97</v>
      </c>
      <c r="J397" s="4">
        <v>11.044693359375</v>
      </c>
      <c r="K397" s="26">
        <v>44776.527767361113</v>
      </c>
      <c r="L397" s="29">
        <f t="shared" si="38"/>
        <v>195.1</v>
      </c>
      <c r="M397" s="4">
        <v>10.837499618530273</v>
      </c>
      <c r="N397" s="4">
        <v>60.04</v>
      </c>
      <c r="O397" s="4">
        <v>10.931531250000001</v>
      </c>
      <c r="P397" s="26">
        <v>44776.540682060186</v>
      </c>
      <c r="Q397" s="29">
        <f t="shared" si="39"/>
        <v>195.93</v>
      </c>
      <c r="R397" s="4">
        <v>10.645689964294434</v>
      </c>
      <c r="S397" s="4">
        <v>60</v>
      </c>
      <c r="T397" s="4">
        <v>10.767263671875</v>
      </c>
      <c r="U397" s="26">
        <v>44776.547810555552</v>
      </c>
      <c r="V397" s="29">
        <f t="shared" si="40"/>
        <v>195.83199999999999</v>
      </c>
      <c r="W397" s="4">
        <v>10.599590301513672</v>
      </c>
      <c r="X397" s="4">
        <v>60.01</v>
      </c>
      <c r="Y397" s="4">
        <v>10.7563125</v>
      </c>
      <c r="AA397">
        <f t="shared" si="41"/>
        <v>196</v>
      </c>
    </row>
    <row r="398" spans="1:27" x14ac:dyDescent="0.3">
      <c r="A398" s="26">
        <v>44776.513118553237</v>
      </c>
      <c r="B398" s="29">
        <f t="shared" si="37"/>
        <v>196.44300000000001</v>
      </c>
      <c r="C398" s="4">
        <v>10.297630310058594</v>
      </c>
      <c r="D398" s="4">
        <v>60.03</v>
      </c>
      <c r="E398" s="4">
        <v>10.398574218749999</v>
      </c>
      <c r="F398" s="32">
        <v>44776.520512499999</v>
      </c>
      <c r="G398" s="29">
        <f t="shared" si="36"/>
        <v>196.28</v>
      </c>
      <c r="H398" s="4">
        <v>10.933609962463379</v>
      </c>
      <c r="I398" s="4">
        <v>59.97</v>
      </c>
      <c r="J398" s="4">
        <v>11.070246093750001</v>
      </c>
      <c r="K398" s="26">
        <v>44776.527767372689</v>
      </c>
      <c r="L398" s="29">
        <f t="shared" si="38"/>
        <v>196.101</v>
      </c>
      <c r="M398" s="4">
        <v>10.837499618530273</v>
      </c>
      <c r="N398" s="4">
        <v>60.04</v>
      </c>
      <c r="O398" s="4">
        <v>10.96803515625</v>
      </c>
      <c r="P398" s="26">
        <v>44776.540694282405</v>
      </c>
      <c r="Q398" s="29">
        <f t="shared" si="39"/>
        <v>196.98599999999999</v>
      </c>
      <c r="R398" s="4">
        <v>10.645689964294434</v>
      </c>
      <c r="S398" s="4">
        <v>60</v>
      </c>
      <c r="T398" s="4">
        <v>10.803767578125001</v>
      </c>
      <c r="U398" s="26">
        <v>44776.547815752318</v>
      </c>
      <c r="V398" s="29">
        <f t="shared" si="40"/>
        <v>196.28100000000001</v>
      </c>
      <c r="W398" s="4">
        <v>10.635270118713379</v>
      </c>
      <c r="X398" s="4">
        <v>60.01</v>
      </c>
      <c r="Y398" s="4">
        <v>10.7563125</v>
      </c>
      <c r="AA398">
        <f t="shared" si="41"/>
        <v>196</v>
      </c>
    </row>
    <row r="399" spans="1:27" x14ac:dyDescent="0.3">
      <c r="A399" s="26">
        <v>44776.513118564813</v>
      </c>
      <c r="B399" s="29">
        <f t="shared" si="37"/>
        <v>196.44399999999999</v>
      </c>
      <c r="C399" s="4">
        <v>10.297630310058594</v>
      </c>
      <c r="D399" s="4">
        <v>60.03</v>
      </c>
      <c r="E399" s="4">
        <v>10.435078125</v>
      </c>
      <c r="F399" s="32">
        <v>44776.520524178239</v>
      </c>
      <c r="G399" s="29">
        <f t="shared" si="36"/>
        <v>196.28899999999999</v>
      </c>
      <c r="H399" s="4">
        <v>10.999119758605957</v>
      </c>
      <c r="I399" s="4">
        <v>59.97</v>
      </c>
      <c r="J399" s="4">
        <v>11.070246093750001</v>
      </c>
      <c r="K399" s="26">
        <v>44776.527778958334</v>
      </c>
      <c r="L399" s="29">
        <f t="shared" si="38"/>
        <v>196.102</v>
      </c>
      <c r="M399" s="4">
        <v>10.882699966430664</v>
      </c>
      <c r="N399" s="4">
        <v>60.04</v>
      </c>
      <c r="O399" s="4">
        <v>10.96803515625</v>
      </c>
      <c r="P399" s="26">
        <v>44776.540694317133</v>
      </c>
      <c r="Q399" s="29">
        <f t="shared" si="39"/>
        <v>196.989</v>
      </c>
      <c r="R399" s="4">
        <v>10.704939842224121</v>
      </c>
      <c r="S399" s="4">
        <v>60</v>
      </c>
      <c r="T399" s="4">
        <v>10.803767578125001</v>
      </c>
      <c r="U399" s="26">
        <v>44776.54782216435</v>
      </c>
      <c r="V399" s="29">
        <f t="shared" si="40"/>
        <v>196.83500000000001</v>
      </c>
      <c r="W399" s="4">
        <v>10.635270118713379</v>
      </c>
      <c r="X399" s="4">
        <v>60.01</v>
      </c>
      <c r="Y399" s="4">
        <v>10.796466796875</v>
      </c>
      <c r="AA399">
        <f t="shared" si="41"/>
        <v>197</v>
      </c>
    </row>
    <row r="400" spans="1:27" x14ac:dyDescent="0.3">
      <c r="A400" s="26">
        <v>44776.513130162035</v>
      </c>
      <c r="B400" s="29">
        <f t="shared" si="37"/>
        <v>197.446</v>
      </c>
      <c r="C400" s="4">
        <v>10.352049827575684</v>
      </c>
      <c r="D400" s="4">
        <v>60.03</v>
      </c>
      <c r="E400" s="4">
        <v>10.435078125</v>
      </c>
      <c r="F400" s="32">
        <v>44776.520524189815</v>
      </c>
      <c r="G400" s="29">
        <f t="shared" si="36"/>
        <v>197.29</v>
      </c>
      <c r="H400" s="4">
        <v>10.999119758605957</v>
      </c>
      <c r="I400" s="4">
        <v>59.97</v>
      </c>
      <c r="J400" s="4">
        <v>11.10675</v>
      </c>
      <c r="K400" s="26">
        <v>44776.52777896991</v>
      </c>
      <c r="L400" s="29">
        <f t="shared" si="38"/>
        <v>197.10300000000001</v>
      </c>
      <c r="M400" s="4">
        <v>10.882699966430664</v>
      </c>
      <c r="N400" s="4">
        <v>60.04</v>
      </c>
      <c r="O400" s="4">
        <v>11.004539062499999</v>
      </c>
      <c r="P400" s="26">
        <v>44776.540705879626</v>
      </c>
      <c r="Q400" s="29">
        <f t="shared" si="39"/>
        <v>197.988</v>
      </c>
      <c r="R400" s="4">
        <v>10.704939842224121</v>
      </c>
      <c r="S400" s="4">
        <v>60</v>
      </c>
      <c r="T400" s="4">
        <v>10.843921874999999</v>
      </c>
      <c r="U400" s="26">
        <v>44776.547827349539</v>
      </c>
      <c r="V400" s="29">
        <f t="shared" si="40"/>
        <v>197.28299999999999</v>
      </c>
      <c r="W400" s="4">
        <v>10.690409660339355</v>
      </c>
      <c r="X400" s="4">
        <v>60.01</v>
      </c>
      <c r="Y400" s="4">
        <v>10.796466796875</v>
      </c>
      <c r="AA400">
        <f t="shared" si="41"/>
        <v>197</v>
      </c>
    </row>
    <row r="401" spans="1:27" x14ac:dyDescent="0.3">
      <c r="A401" s="26">
        <v>44776.513130173611</v>
      </c>
      <c r="B401" s="29">
        <f t="shared" si="37"/>
        <v>197.447</v>
      </c>
      <c r="C401" s="4">
        <v>10.352049827575684</v>
      </c>
      <c r="D401" s="4">
        <v>60.03</v>
      </c>
      <c r="E401" s="4">
        <v>10.475232421875001</v>
      </c>
      <c r="F401" s="32">
        <v>44776.520535798612</v>
      </c>
      <c r="G401" s="29">
        <f t="shared" si="36"/>
        <v>197.29300000000001</v>
      </c>
      <c r="H401" s="4">
        <v>11.060239791870117</v>
      </c>
      <c r="I401" s="4">
        <v>59.97</v>
      </c>
      <c r="J401" s="4">
        <v>11.10675</v>
      </c>
      <c r="K401" s="26">
        <v>44776.527790578701</v>
      </c>
      <c r="L401" s="29">
        <f t="shared" si="38"/>
        <v>197.10599999999999</v>
      </c>
      <c r="M401" s="4">
        <v>10.936400413513184</v>
      </c>
      <c r="N401" s="4">
        <v>60.04</v>
      </c>
      <c r="O401" s="4">
        <v>11.004539062499999</v>
      </c>
      <c r="P401" s="26">
        <v>44776.540705937499</v>
      </c>
      <c r="Q401" s="29">
        <f t="shared" si="39"/>
        <v>197.99299999999999</v>
      </c>
      <c r="R401" s="4">
        <v>10.756210327148438</v>
      </c>
      <c r="S401" s="4">
        <v>60</v>
      </c>
      <c r="T401" s="4">
        <v>10.843921874999999</v>
      </c>
      <c r="U401" s="26">
        <v>44776.547833761571</v>
      </c>
      <c r="V401" s="29">
        <f t="shared" si="40"/>
        <v>197.83699999999999</v>
      </c>
      <c r="W401" s="4">
        <v>10.690409660339355</v>
      </c>
      <c r="X401" s="4">
        <v>60.01</v>
      </c>
      <c r="Y401" s="4">
        <v>10.832970703125</v>
      </c>
      <c r="AA401">
        <f t="shared" si="41"/>
        <v>198</v>
      </c>
    </row>
    <row r="402" spans="1:27" x14ac:dyDescent="0.3">
      <c r="A402" s="26">
        <v>44776.513141782409</v>
      </c>
      <c r="B402" s="29">
        <f t="shared" si="37"/>
        <v>198.45</v>
      </c>
      <c r="C402" s="4">
        <v>10.395750045776367</v>
      </c>
      <c r="D402" s="4">
        <v>60.03</v>
      </c>
      <c r="E402" s="4">
        <v>10.475232421875001</v>
      </c>
      <c r="F402" s="32">
        <v>44776.520535810188</v>
      </c>
      <c r="G402" s="29">
        <f t="shared" si="36"/>
        <v>198.29400000000001</v>
      </c>
      <c r="H402" s="4">
        <v>11.060239791870117</v>
      </c>
      <c r="I402" s="4">
        <v>59.97</v>
      </c>
      <c r="J402" s="4">
        <v>11.143253906249999</v>
      </c>
      <c r="K402" s="26">
        <v>44776.527790590277</v>
      </c>
      <c r="L402" s="29">
        <f t="shared" si="38"/>
        <v>198.107</v>
      </c>
      <c r="M402" s="4">
        <v>10.936400413513184</v>
      </c>
      <c r="N402" s="4">
        <v>60.04</v>
      </c>
      <c r="O402" s="4">
        <v>11.04104296875</v>
      </c>
      <c r="P402" s="26">
        <v>44776.540717488424</v>
      </c>
      <c r="Q402" s="29">
        <f t="shared" si="39"/>
        <v>198.99100000000001</v>
      </c>
      <c r="R402" s="4">
        <v>10.756210327148438</v>
      </c>
      <c r="S402" s="4">
        <v>60</v>
      </c>
      <c r="T402" s="4">
        <v>10.88042578125</v>
      </c>
      <c r="U402" s="26">
        <v>44776.547838923609</v>
      </c>
      <c r="V402" s="29">
        <f t="shared" si="40"/>
        <v>198.28299999999999</v>
      </c>
      <c r="W402" s="4">
        <v>10.690409660339355</v>
      </c>
      <c r="X402" s="4">
        <v>60.01</v>
      </c>
      <c r="Y402" s="4">
        <v>10.832970703125</v>
      </c>
      <c r="AA402">
        <f t="shared" si="41"/>
        <v>198</v>
      </c>
    </row>
    <row r="403" spans="1:27" x14ac:dyDescent="0.3">
      <c r="A403" s="26">
        <v>44776.513141793985</v>
      </c>
      <c r="B403" s="29">
        <f t="shared" si="37"/>
        <v>198.45099999999999</v>
      </c>
      <c r="C403" s="4">
        <v>10.395750045776367</v>
      </c>
      <c r="D403" s="4">
        <v>60.03</v>
      </c>
      <c r="E403" s="4">
        <v>10.511736328125</v>
      </c>
      <c r="F403" s="32">
        <v>44776.52054740741</v>
      </c>
      <c r="G403" s="29">
        <f t="shared" si="36"/>
        <v>198.29599999999999</v>
      </c>
      <c r="H403" s="4">
        <v>11.060239791870117</v>
      </c>
      <c r="I403" s="4">
        <v>59.97</v>
      </c>
      <c r="J403" s="4">
        <v>11.143253906249999</v>
      </c>
      <c r="K403" s="26">
        <v>44776.527803090277</v>
      </c>
      <c r="L403" s="29">
        <f t="shared" si="38"/>
        <v>198.18700000000001</v>
      </c>
      <c r="M403" s="4">
        <v>10.970279693603516</v>
      </c>
      <c r="N403" s="4">
        <v>60.04</v>
      </c>
      <c r="O403" s="4">
        <v>11.04104296875</v>
      </c>
      <c r="P403" s="26">
        <v>44776.540717546297</v>
      </c>
      <c r="Q403" s="29">
        <f t="shared" si="39"/>
        <v>198.99600000000001</v>
      </c>
      <c r="R403" s="4">
        <v>10.756210327148438</v>
      </c>
      <c r="S403" s="4">
        <v>60</v>
      </c>
      <c r="T403" s="4">
        <v>10.88042578125</v>
      </c>
      <c r="U403" s="26">
        <v>44776.547845370369</v>
      </c>
      <c r="V403" s="29">
        <f t="shared" si="40"/>
        <v>198.84</v>
      </c>
      <c r="W403" s="4">
        <v>10.690409660339355</v>
      </c>
      <c r="X403" s="4">
        <v>60.01</v>
      </c>
      <c r="Y403" s="4">
        <v>10.869474609375001</v>
      </c>
      <c r="AA403">
        <f t="shared" si="41"/>
        <v>199</v>
      </c>
    </row>
    <row r="404" spans="1:27" x14ac:dyDescent="0.3">
      <c r="A404" s="26">
        <v>44776.513153402775</v>
      </c>
      <c r="B404" s="29">
        <f t="shared" si="37"/>
        <v>199.45400000000001</v>
      </c>
      <c r="C404" s="4">
        <v>10.395750045776367</v>
      </c>
      <c r="D404" s="4">
        <v>60.03</v>
      </c>
      <c r="E404" s="4">
        <v>10.511736328125</v>
      </c>
      <c r="F404" s="32">
        <v>44776.520547418979</v>
      </c>
      <c r="G404" s="29">
        <f t="shared" si="36"/>
        <v>199.297</v>
      </c>
      <c r="H404" s="4">
        <v>11.060239791870117</v>
      </c>
      <c r="I404" s="4">
        <v>59.97</v>
      </c>
      <c r="J404" s="4">
        <v>11.1797578125</v>
      </c>
      <c r="K404" s="26">
        <v>44776.527803101853</v>
      </c>
      <c r="L404" s="29">
        <f t="shared" si="38"/>
        <v>199.18799999999999</v>
      </c>
      <c r="M404" s="4">
        <v>10.970279693603516</v>
      </c>
      <c r="N404" s="4">
        <v>60.04</v>
      </c>
      <c r="O404" s="4">
        <v>11.077546874999999</v>
      </c>
      <c r="P404" s="26">
        <v>44776.540729108798</v>
      </c>
      <c r="Q404" s="29">
        <f t="shared" si="39"/>
        <v>199.995</v>
      </c>
      <c r="R404" s="4">
        <v>10.756210327148438</v>
      </c>
      <c r="S404" s="4">
        <v>60</v>
      </c>
      <c r="T404" s="4">
        <v>10.9169296875</v>
      </c>
      <c r="U404" s="26">
        <v>44776.54785052083</v>
      </c>
      <c r="V404" s="29">
        <f t="shared" si="40"/>
        <v>199.285</v>
      </c>
      <c r="W404" s="4">
        <v>10.745030403137207</v>
      </c>
      <c r="X404" s="4">
        <v>60.01</v>
      </c>
      <c r="Y404" s="4">
        <v>10.869474609375001</v>
      </c>
      <c r="AA404">
        <f t="shared" si="41"/>
        <v>199</v>
      </c>
    </row>
    <row r="405" spans="1:27" x14ac:dyDescent="0.3">
      <c r="A405" s="26">
        <v>44776.513153414351</v>
      </c>
      <c r="B405" s="29">
        <f t="shared" si="37"/>
        <v>199.45500000000001</v>
      </c>
      <c r="C405" s="4">
        <v>10.395750045776367</v>
      </c>
      <c r="D405" s="4">
        <v>60.03</v>
      </c>
      <c r="E405" s="4">
        <v>10.548240234374999</v>
      </c>
      <c r="F405" s="32">
        <v>44776.520559027776</v>
      </c>
      <c r="G405" s="29">
        <f t="shared" si="36"/>
        <v>199.3</v>
      </c>
      <c r="H405" s="4">
        <v>11.116169929504395</v>
      </c>
      <c r="I405" s="4">
        <v>59.97</v>
      </c>
      <c r="J405" s="4">
        <v>11.1797578125</v>
      </c>
      <c r="K405" s="26">
        <v>44776.527814699075</v>
      </c>
      <c r="L405" s="29">
        <f t="shared" si="38"/>
        <v>199.19</v>
      </c>
      <c r="M405" s="4">
        <v>10.970279693603516</v>
      </c>
      <c r="N405" s="4">
        <v>60.04</v>
      </c>
      <c r="O405" s="4">
        <v>11.077546874999999</v>
      </c>
      <c r="P405" s="26">
        <v>44776.540729155095</v>
      </c>
      <c r="Q405" s="29">
        <f t="shared" si="39"/>
        <v>199.999</v>
      </c>
      <c r="R405" s="4">
        <v>10.791729927062988</v>
      </c>
      <c r="S405" s="4">
        <v>60</v>
      </c>
      <c r="T405" s="4">
        <v>10.9169296875</v>
      </c>
      <c r="U405" s="26">
        <v>44776.547856967591</v>
      </c>
      <c r="V405" s="29">
        <f t="shared" si="40"/>
        <v>199.84200000000001</v>
      </c>
      <c r="W405" s="4">
        <v>10.745030403137207</v>
      </c>
      <c r="X405" s="4">
        <v>60.01</v>
      </c>
      <c r="Y405" s="4">
        <v>10.905978515625</v>
      </c>
      <c r="AA405">
        <f t="shared" si="41"/>
        <v>200</v>
      </c>
    </row>
    <row r="406" spans="1:27" x14ac:dyDescent="0.3">
      <c r="A406" s="26">
        <v>44776.513165011573</v>
      </c>
      <c r="B406" s="29">
        <f t="shared" si="37"/>
        <v>200.45699999999999</v>
      </c>
      <c r="C406" s="4">
        <v>10.426380157470703</v>
      </c>
      <c r="D406" s="4">
        <v>60.03</v>
      </c>
      <c r="E406" s="4">
        <v>10.548240234374999</v>
      </c>
      <c r="F406" s="32">
        <v>44776.520559039353</v>
      </c>
      <c r="G406" s="29">
        <f t="shared" si="36"/>
        <v>200.30099999999999</v>
      </c>
      <c r="H406" s="4">
        <v>11.116169929504395</v>
      </c>
      <c r="I406" s="4">
        <v>59.97</v>
      </c>
      <c r="J406" s="4">
        <v>11.216261718749999</v>
      </c>
      <c r="K406" s="26">
        <v>44776.527814710651</v>
      </c>
      <c r="L406" s="29">
        <f t="shared" si="38"/>
        <v>200.191</v>
      </c>
      <c r="M406" s="4">
        <v>10.970279693603516</v>
      </c>
      <c r="N406" s="4">
        <v>60.04</v>
      </c>
      <c r="O406" s="4">
        <v>11.11405078125</v>
      </c>
      <c r="P406" s="26">
        <v>44776.540740682867</v>
      </c>
      <c r="Q406" s="29">
        <f t="shared" si="39"/>
        <v>200.995</v>
      </c>
      <c r="R406" s="4">
        <v>10.791729927062988</v>
      </c>
      <c r="S406" s="4">
        <v>60</v>
      </c>
      <c r="T406" s="4">
        <v>10.953433593750001</v>
      </c>
      <c r="U406" s="26">
        <v>44776.547858738428</v>
      </c>
      <c r="V406" s="29">
        <f t="shared" si="40"/>
        <v>200.995</v>
      </c>
      <c r="W406" s="4">
        <v>10.745030403137207</v>
      </c>
      <c r="X406" s="4">
        <v>60.01</v>
      </c>
      <c r="Y406" s="4">
        <v>10.905978515625</v>
      </c>
      <c r="AA406">
        <f t="shared" si="41"/>
        <v>200</v>
      </c>
    </row>
    <row r="407" spans="1:27" x14ac:dyDescent="0.3">
      <c r="A407" s="26">
        <v>44776.513165023149</v>
      </c>
      <c r="B407" s="29">
        <f t="shared" si="37"/>
        <v>200.458</v>
      </c>
      <c r="C407" s="4">
        <v>10.426380157470703</v>
      </c>
      <c r="D407" s="4">
        <v>60.03</v>
      </c>
      <c r="E407" s="4">
        <v>10.584744140625</v>
      </c>
      <c r="F407" s="32">
        <v>44776.520570636574</v>
      </c>
      <c r="G407" s="29">
        <f t="shared" si="36"/>
        <v>200.303</v>
      </c>
      <c r="H407" s="4">
        <v>11.170909881591797</v>
      </c>
      <c r="I407" s="4">
        <v>59.97</v>
      </c>
      <c r="J407" s="4">
        <v>11.216261718749999</v>
      </c>
      <c r="K407" s="26">
        <v>44776.527826307873</v>
      </c>
      <c r="L407" s="29">
        <f t="shared" si="38"/>
        <v>200.19300000000001</v>
      </c>
      <c r="M407" s="4">
        <v>11.029500007629395</v>
      </c>
      <c r="N407" s="4">
        <v>60.04</v>
      </c>
      <c r="O407" s="4">
        <v>11.11405078125</v>
      </c>
      <c r="P407" s="26">
        <v>44776.540740752316</v>
      </c>
      <c r="Q407" s="29">
        <f t="shared" si="39"/>
        <v>200.001</v>
      </c>
      <c r="R407" s="4">
        <v>10.855489730834961</v>
      </c>
      <c r="S407" s="4">
        <v>60</v>
      </c>
      <c r="T407" s="4">
        <v>10.953433593750001</v>
      </c>
      <c r="U407" s="26">
        <v>44776.547862106483</v>
      </c>
      <c r="V407" s="29">
        <f t="shared" si="40"/>
        <v>200.286</v>
      </c>
      <c r="W407" s="4">
        <v>10.812930107116699</v>
      </c>
      <c r="X407" s="4">
        <v>60.01</v>
      </c>
      <c r="Y407" s="4">
        <v>10.905978515625</v>
      </c>
      <c r="AA407">
        <f t="shared" si="41"/>
        <v>201</v>
      </c>
    </row>
    <row r="408" spans="1:27" x14ac:dyDescent="0.3">
      <c r="A408" s="26">
        <v>44776.513176643515</v>
      </c>
      <c r="B408" s="29">
        <f t="shared" si="37"/>
        <v>201.46199999999999</v>
      </c>
      <c r="C408" s="4">
        <v>10.504300117492676</v>
      </c>
      <c r="D408" s="4">
        <v>60.03</v>
      </c>
      <c r="E408" s="4">
        <v>10.584744140625</v>
      </c>
      <c r="F408" s="32">
        <v>44776.52057064815</v>
      </c>
      <c r="G408" s="29">
        <f t="shared" si="36"/>
        <v>201.304</v>
      </c>
      <c r="H408" s="4">
        <v>11.170909881591797</v>
      </c>
      <c r="I408" s="4">
        <v>59.97</v>
      </c>
      <c r="J408" s="4">
        <v>11.252765625</v>
      </c>
      <c r="K408" s="26">
        <v>44776.527826331017</v>
      </c>
      <c r="L408" s="29">
        <f t="shared" si="38"/>
        <v>201.19499999999999</v>
      </c>
      <c r="M408" s="4">
        <v>11.029500007629395</v>
      </c>
      <c r="N408" s="4">
        <v>60.04</v>
      </c>
      <c r="O408" s="4">
        <v>11.1505546875</v>
      </c>
      <c r="P408" s="26">
        <v>44776.540752280096</v>
      </c>
      <c r="Q408" s="29">
        <f t="shared" si="39"/>
        <v>201.99700000000001</v>
      </c>
      <c r="R408" s="4">
        <v>10.855489730834961</v>
      </c>
      <c r="S408" s="4">
        <v>60</v>
      </c>
      <c r="T408" s="4">
        <v>10.9899375</v>
      </c>
      <c r="U408" s="26">
        <v>44776.547868576388</v>
      </c>
      <c r="V408" s="29">
        <f t="shared" si="40"/>
        <v>201.845</v>
      </c>
      <c r="W408" s="4">
        <v>10.812930107116699</v>
      </c>
      <c r="X408" s="4">
        <v>60.01</v>
      </c>
      <c r="Y408" s="4">
        <v>10.942482421875001</v>
      </c>
      <c r="AA408">
        <f t="shared" si="41"/>
        <v>201</v>
      </c>
    </row>
    <row r="409" spans="1:27" x14ac:dyDescent="0.3">
      <c r="A409" s="26">
        <v>44776.513176655091</v>
      </c>
      <c r="B409" s="29">
        <f t="shared" si="37"/>
        <v>201.46299999999999</v>
      </c>
      <c r="C409" s="4">
        <v>10.504300117492676</v>
      </c>
      <c r="D409" s="4">
        <v>60.03</v>
      </c>
      <c r="E409" s="4">
        <v>10.621248046874999</v>
      </c>
      <c r="F409" s="32">
        <v>44776.520582997684</v>
      </c>
      <c r="G409" s="29">
        <f t="shared" si="36"/>
        <v>201.37100000000001</v>
      </c>
      <c r="H409" s="4">
        <v>11.197870254516602</v>
      </c>
      <c r="I409" s="4">
        <v>59.97</v>
      </c>
      <c r="J409" s="4">
        <v>11.252765625</v>
      </c>
      <c r="K409" s="26">
        <v>44776.527837939815</v>
      </c>
      <c r="L409" s="29">
        <f t="shared" si="38"/>
        <v>201.19800000000001</v>
      </c>
      <c r="M409" s="4">
        <v>11.085220336914063</v>
      </c>
      <c r="N409" s="4">
        <v>60.04</v>
      </c>
      <c r="O409" s="4">
        <v>11.1505546875</v>
      </c>
      <c r="P409" s="26">
        <v>44776.540752361114</v>
      </c>
      <c r="Q409" s="29">
        <f t="shared" si="39"/>
        <v>201.00399999999999</v>
      </c>
      <c r="R409" s="4">
        <v>10.879819869995117</v>
      </c>
      <c r="S409" s="4">
        <v>60</v>
      </c>
      <c r="T409" s="4">
        <v>10.9899375</v>
      </c>
      <c r="U409" s="26">
        <v>44776.547873703705</v>
      </c>
      <c r="V409" s="29">
        <f t="shared" si="40"/>
        <v>201.28800000000001</v>
      </c>
      <c r="W409" s="4">
        <v>10.847660064697266</v>
      </c>
      <c r="X409" s="4">
        <v>60.01</v>
      </c>
      <c r="Y409" s="4">
        <v>10.942482421875001</v>
      </c>
      <c r="AA409">
        <f t="shared" si="41"/>
        <v>202</v>
      </c>
    </row>
    <row r="410" spans="1:27" x14ac:dyDescent="0.3">
      <c r="A410" s="26">
        <v>44776.513188252313</v>
      </c>
      <c r="B410" s="29">
        <f t="shared" si="37"/>
        <v>202.465</v>
      </c>
      <c r="C410" s="4">
        <v>10.541290283203125</v>
      </c>
      <c r="D410" s="4">
        <v>60.03</v>
      </c>
      <c r="E410" s="4">
        <v>10.621248046874999</v>
      </c>
      <c r="F410" s="32">
        <v>44776.52058300926</v>
      </c>
      <c r="G410" s="29">
        <f t="shared" si="36"/>
        <v>202.37200000000001</v>
      </c>
      <c r="H410" s="4">
        <v>11.197870254516602</v>
      </c>
      <c r="I410" s="4">
        <v>59.97</v>
      </c>
      <c r="J410" s="4">
        <v>11.28926953125</v>
      </c>
      <c r="K410" s="26">
        <v>44776.52783796296</v>
      </c>
      <c r="L410" s="29">
        <f t="shared" si="38"/>
        <v>202.2</v>
      </c>
      <c r="M410" s="4">
        <v>11.085220336914063</v>
      </c>
      <c r="N410" s="4">
        <v>60.04</v>
      </c>
      <c r="O410" s="4">
        <v>11.187058593750001</v>
      </c>
      <c r="P410" s="26">
        <v>44776.540763877318</v>
      </c>
      <c r="Q410" s="29">
        <f t="shared" si="39"/>
        <v>202.999</v>
      </c>
      <c r="R410" s="4">
        <v>10.879819869995117</v>
      </c>
      <c r="S410" s="4">
        <v>60</v>
      </c>
      <c r="T410" s="4">
        <v>11.026441406249999</v>
      </c>
      <c r="U410" s="26">
        <v>44776.54788017361</v>
      </c>
      <c r="V410" s="29">
        <f t="shared" si="40"/>
        <v>202.84700000000001</v>
      </c>
      <c r="W410" s="4">
        <v>10.847660064697266</v>
      </c>
      <c r="X410" s="4">
        <v>60.01</v>
      </c>
      <c r="Y410" s="4">
        <v>10.978986328125</v>
      </c>
      <c r="AA410">
        <f t="shared" si="41"/>
        <v>202</v>
      </c>
    </row>
    <row r="411" spans="1:27" x14ac:dyDescent="0.3">
      <c r="A411" s="26">
        <v>44776.513188263889</v>
      </c>
      <c r="B411" s="29">
        <f t="shared" si="37"/>
        <v>202.46600000000001</v>
      </c>
      <c r="C411" s="4">
        <v>10.541290283203125</v>
      </c>
      <c r="D411" s="4">
        <v>60.03</v>
      </c>
      <c r="E411" s="4">
        <v>10.657751953125</v>
      </c>
      <c r="F411" s="32">
        <v>44776.520594594906</v>
      </c>
      <c r="G411" s="29">
        <f t="shared" si="36"/>
        <v>202.37299999999999</v>
      </c>
      <c r="H411" s="4">
        <v>11.197870254516602</v>
      </c>
      <c r="I411" s="4">
        <v>59.97</v>
      </c>
      <c r="J411" s="4">
        <v>11.28926953125</v>
      </c>
      <c r="K411" s="26">
        <v>44776.527849560189</v>
      </c>
      <c r="L411" s="29">
        <f t="shared" si="38"/>
        <v>202.202</v>
      </c>
      <c r="M411" s="4">
        <v>11.085220336914063</v>
      </c>
      <c r="N411" s="4">
        <v>60.04</v>
      </c>
      <c r="O411" s="4">
        <v>11.187058593750001</v>
      </c>
      <c r="P411" s="26">
        <v>44776.540763958335</v>
      </c>
      <c r="Q411" s="29">
        <f t="shared" si="39"/>
        <v>202.006</v>
      </c>
      <c r="R411" s="4">
        <v>10.879819869995117</v>
      </c>
      <c r="S411" s="4">
        <v>60</v>
      </c>
      <c r="T411" s="4">
        <v>11.026441406249999</v>
      </c>
      <c r="U411" s="26">
        <v>44776.54788528935</v>
      </c>
      <c r="V411" s="29">
        <f t="shared" si="40"/>
        <v>202.28899999999999</v>
      </c>
      <c r="W411" s="4">
        <v>10.899410247802734</v>
      </c>
      <c r="X411" s="4">
        <v>60.01</v>
      </c>
      <c r="Y411" s="4">
        <v>10.978986328125</v>
      </c>
      <c r="AA411">
        <f t="shared" si="41"/>
        <v>203</v>
      </c>
    </row>
    <row r="412" spans="1:27" x14ac:dyDescent="0.3">
      <c r="A412" s="26">
        <v>44776.513199872687</v>
      </c>
      <c r="B412" s="29">
        <f t="shared" si="37"/>
        <v>203.46899999999999</v>
      </c>
      <c r="C412" s="4">
        <v>10.541290283203125</v>
      </c>
      <c r="D412" s="4">
        <v>60.03</v>
      </c>
      <c r="E412" s="4">
        <v>10.694255859375</v>
      </c>
      <c r="F412" s="32">
        <v>44776.520594606482</v>
      </c>
      <c r="G412" s="29">
        <f t="shared" si="36"/>
        <v>203.374</v>
      </c>
      <c r="H412" s="4">
        <v>11.197870254516602</v>
      </c>
      <c r="I412" s="4">
        <v>59.97</v>
      </c>
      <c r="J412" s="4">
        <v>11.329423828125</v>
      </c>
      <c r="K412" s="26">
        <v>44776.527849571758</v>
      </c>
      <c r="L412" s="29">
        <f t="shared" si="38"/>
        <v>203.203</v>
      </c>
      <c r="M412" s="4">
        <v>11.085220336914063</v>
      </c>
      <c r="N412" s="4">
        <v>60.04</v>
      </c>
      <c r="O412" s="4">
        <v>11.2235625</v>
      </c>
      <c r="P412" s="26">
        <v>44776.540775486108</v>
      </c>
      <c r="Q412" s="29">
        <f t="shared" si="39"/>
        <v>203.00200000000001</v>
      </c>
      <c r="R412" s="4">
        <v>10.879819869995117</v>
      </c>
      <c r="S412" s="4">
        <v>60</v>
      </c>
      <c r="T412" s="4">
        <v>11.0629453125</v>
      </c>
      <c r="U412" s="26">
        <v>44776.547891782408</v>
      </c>
      <c r="V412" s="29">
        <f t="shared" si="40"/>
        <v>203.85</v>
      </c>
      <c r="W412" s="4">
        <v>10.899410247802734</v>
      </c>
      <c r="X412" s="4">
        <v>60.01</v>
      </c>
      <c r="Y412" s="4">
        <v>11.015490234374999</v>
      </c>
      <c r="AA412">
        <f t="shared" si="41"/>
        <v>203</v>
      </c>
    </row>
    <row r="413" spans="1:27" x14ac:dyDescent="0.3">
      <c r="A413" s="26">
        <v>44776.513211481484</v>
      </c>
      <c r="B413" s="29">
        <f t="shared" si="37"/>
        <v>203.47200000000001</v>
      </c>
      <c r="C413" s="4">
        <v>10.602459907531738</v>
      </c>
      <c r="D413" s="4">
        <v>60.03</v>
      </c>
      <c r="E413" s="4">
        <v>10.694255859375</v>
      </c>
      <c r="F413" s="32">
        <v>44776.520606215279</v>
      </c>
      <c r="G413" s="29">
        <f t="shared" si="36"/>
        <v>203.37700000000001</v>
      </c>
      <c r="H413" s="4">
        <v>11.244759559631348</v>
      </c>
      <c r="I413" s="4">
        <v>59.97</v>
      </c>
      <c r="J413" s="4">
        <v>11.329423828125</v>
      </c>
      <c r="K413" s="26">
        <v>44776.52786170139</v>
      </c>
      <c r="L413" s="29">
        <f t="shared" si="38"/>
        <v>203.251</v>
      </c>
      <c r="M413" s="4">
        <v>11.138730049133301</v>
      </c>
      <c r="N413" s="4">
        <v>60.04</v>
      </c>
      <c r="O413" s="4">
        <v>11.2235625</v>
      </c>
      <c r="P413" s="26">
        <v>44776.540775567133</v>
      </c>
      <c r="Q413" s="29">
        <f t="shared" si="39"/>
        <v>203.00899999999999</v>
      </c>
      <c r="R413" s="4">
        <v>10.933230400085449</v>
      </c>
      <c r="S413" s="4">
        <v>60</v>
      </c>
      <c r="T413" s="4">
        <v>11.0629453125</v>
      </c>
      <c r="U413" s="26">
        <v>44776.547896863427</v>
      </c>
      <c r="V413" s="29">
        <f t="shared" si="40"/>
        <v>203.28899999999999</v>
      </c>
      <c r="W413" s="4">
        <v>10.899410247802734</v>
      </c>
      <c r="X413" s="4">
        <v>60.01</v>
      </c>
      <c r="Y413" s="4">
        <v>11.015490234374999</v>
      </c>
      <c r="AA413">
        <f t="shared" si="41"/>
        <v>204</v>
      </c>
    </row>
    <row r="414" spans="1:27" x14ac:dyDescent="0.3">
      <c r="A414" s="26">
        <v>44776.513211493053</v>
      </c>
      <c r="B414" s="29">
        <f t="shared" si="37"/>
        <v>204.47300000000001</v>
      </c>
      <c r="C414" s="4">
        <v>10.602459907531738</v>
      </c>
      <c r="D414" s="4">
        <v>60.03</v>
      </c>
      <c r="E414" s="4">
        <v>10.730759765625001</v>
      </c>
      <c r="F414" s="32">
        <v>44776.520606226855</v>
      </c>
      <c r="G414" s="29">
        <f t="shared" si="36"/>
        <v>204.37799999999999</v>
      </c>
      <c r="H414" s="4">
        <v>11.244759559631348</v>
      </c>
      <c r="I414" s="4">
        <v>59.97</v>
      </c>
      <c r="J414" s="4">
        <v>11.365927734374999</v>
      </c>
      <c r="K414" s="26">
        <v>44776.527861724535</v>
      </c>
      <c r="L414" s="29">
        <f t="shared" si="38"/>
        <v>204.25299999999999</v>
      </c>
      <c r="M414" s="4">
        <v>11.138730049133301</v>
      </c>
      <c r="N414" s="4">
        <v>60.04</v>
      </c>
      <c r="O414" s="4">
        <v>11.260066406250001</v>
      </c>
      <c r="P414" s="26">
        <v>44776.540787094906</v>
      </c>
      <c r="Q414" s="29">
        <f t="shared" si="39"/>
        <v>204.005</v>
      </c>
      <c r="R414" s="4">
        <v>10.933230400085449</v>
      </c>
      <c r="S414" s="4">
        <v>60</v>
      </c>
      <c r="T414" s="4">
        <v>11.099449218749999</v>
      </c>
      <c r="U414" s="26">
        <v>44776.547903368053</v>
      </c>
      <c r="V414" s="29">
        <f t="shared" si="40"/>
        <v>204.851</v>
      </c>
      <c r="W414" s="4">
        <v>10.899410247802734</v>
      </c>
      <c r="X414" s="4">
        <v>60.01</v>
      </c>
      <c r="Y414" s="4">
        <v>11.051994140625</v>
      </c>
      <c r="AA414">
        <f t="shared" si="41"/>
        <v>204</v>
      </c>
    </row>
    <row r="415" spans="1:27" x14ac:dyDescent="0.3">
      <c r="A415" s="26">
        <v>44776.513223101851</v>
      </c>
      <c r="B415" s="29">
        <f t="shared" si="37"/>
        <v>204.476</v>
      </c>
      <c r="C415" s="4">
        <v>10.647120475769043</v>
      </c>
      <c r="D415" s="4">
        <v>60.03</v>
      </c>
      <c r="E415" s="4">
        <v>10.730759765625001</v>
      </c>
      <c r="F415" s="32">
        <v>44776.520617824077</v>
      </c>
      <c r="G415" s="29">
        <f t="shared" si="36"/>
        <v>204.38</v>
      </c>
      <c r="H415" s="4">
        <v>11.28225040435791</v>
      </c>
      <c r="I415" s="4">
        <v>59.97</v>
      </c>
      <c r="J415" s="4">
        <v>11.365927734374999</v>
      </c>
      <c r="K415" s="26">
        <v>44776.527873321756</v>
      </c>
      <c r="L415" s="29">
        <f t="shared" si="38"/>
        <v>204.255</v>
      </c>
      <c r="M415" s="4">
        <v>11.19474983215332</v>
      </c>
      <c r="N415" s="4">
        <v>60.04</v>
      </c>
      <c r="O415" s="4">
        <v>11.260066406250001</v>
      </c>
      <c r="P415" s="26">
        <v>44776.540787164355</v>
      </c>
      <c r="Q415" s="29">
        <f t="shared" si="39"/>
        <v>204.011</v>
      </c>
      <c r="R415" s="4">
        <v>10.962770462036133</v>
      </c>
      <c r="S415" s="4">
        <v>60</v>
      </c>
      <c r="T415" s="4">
        <v>11.099449218749999</v>
      </c>
      <c r="U415" s="26">
        <v>44776.547908449073</v>
      </c>
      <c r="V415" s="29">
        <f t="shared" si="40"/>
        <v>204.29</v>
      </c>
      <c r="W415" s="4">
        <v>10.915390014648438</v>
      </c>
      <c r="X415" s="4">
        <v>60.01</v>
      </c>
      <c r="Y415" s="4">
        <v>11.051994140625</v>
      </c>
      <c r="AA415">
        <f t="shared" si="41"/>
        <v>205</v>
      </c>
    </row>
    <row r="416" spans="1:27" x14ac:dyDescent="0.3">
      <c r="A416" s="26">
        <v>44776.513223113427</v>
      </c>
      <c r="B416" s="29">
        <f t="shared" si="37"/>
        <v>205.477</v>
      </c>
      <c r="C416" s="4">
        <v>10.647120475769043</v>
      </c>
      <c r="D416" s="4">
        <v>60.03</v>
      </c>
      <c r="E416" s="4">
        <v>10.767263671875</v>
      </c>
      <c r="F416" s="32">
        <v>44776.520617835646</v>
      </c>
      <c r="G416" s="29">
        <f t="shared" si="36"/>
        <v>205.381</v>
      </c>
      <c r="H416" s="4">
        <v>11.28225040435791</v>
      </c>
      <c r="I416" s="4">
        <v>59.97</v>
      </c>
      <c r="J416" s="4">
        <v>11.402431640625</v>
      </c>
      <c r="K416" s="26">
        <v>44776.527873333333</v>
      </c>
      <c r="L416" s="29">
        <f t="shared" si="38"/>
        <v>205.256</v>
      </c>
      <c r="M416" s="4">
        <v>11.19474983215332</v>
      </c>
      <c r="N416" s="4">
        <v>60.04</v>
      </c>
      <c r="O416" s="4">
        <v>11.2965703125</v>
      </c>
      <c r="P416" s="26">
        <v>44776.540798703703</v>
      </c>
      <c r="Q416" s="29">
        <f t="shared" si="39"/>
        <v>205.00800000000001</v>
      </c>
      <c r="R416" s="4">
        <v>10.962770462036133</v>
      </c>
      <c r="S416" s="4">
        <v>60</v>
      </c>
      <c r="T416" s="4">
        <v>11.135953125</v>
      </c>
      <c r="U416" s="26">
        <v>44776.547914965275</v>
      </c>
      <c r="V416" s="29">
        <f t="shared" si="40"/>
        <v>205.85300000000001</v>
      </c>
      <c r="W416" s="4">
        <v>10.915390014648438</v>
      </c>
      <c r="X416" s="4">
        <v>60.01</v>
      </c>
      <c r="Y416" s="4">
        <v>11.088498046874999</v>
      </c>
      <c r="AA416">
        <f t="shared" si="41"/>
        <v>205</v>
      </c>
    </row>
    <row r="417" spans="1:27" x14ac:dyDescent="0.3">
      <c r="A417" s="26">
        <v>44776.513234710648</v>
      </c>
      <c r="B417" s="29">
        <f t="shared" si="37"/>
        <v>205.47900000000001</v>
      </c>
      <c r="C417" s="4">
        <v>10.703089714050293</v>
      </c>
      <c r="D417" s="4">
        <v>60.03</v>
      </c>
      <c r="E417" s="4">
        <v>10.767263671875</v>
      </c>
      <c r="F417" s="32">
        <v>44776.520629444443</v>
      </c>
      <c r="G417" s="29">
        <f t="shared" si="36"/>
        <v>205.38399999999999</v>
      </c>
      <c r="H417" s="4">
        <v>11.337149620056152</v>
      </c>
      <c r="I417" s="4">
        <v>59.97</v>
      </c>
      <c r="J417" s="4">
        <v>11.402431640625</v>
      </c>
      <c r="K417" s="26">
        <v>44776.52788494213</v>
      </c>
      <c r="L417" s="29">
        <f t="shared" si="38"/>
        <v>205.25899999999999</v>
      </c>
      <c r="M417" s="4">
        <v>11.216039657592773</v>
      </c>
      <c r="N417" s="4">
        <v>60.04</v>
      </c>
      <c r="O417" s="4">
        <v>11.2965703125</v>
      </c>
      <c r="P417" s="26">
        <v>44776.540798773145</v>
      </c>
      <c r="Q417" s="29">
        <f t="shared" si="39"/>
        <v>205.01400000000001</v>
      </c>
      <c r="R417" s="4">
        <v>11.026599884033203</v>
      </c>
      <c r="S417" s="4">
        <v>60</v>
      </c>
      <c r="T417" s="4">
        <v>11.135953125</v>
      </c>
      <c r="U417" s="26">
        <v>44776.547920034725</v>
      </c>
      <c r="V417" s="29">
        <f t="shared" si="40"/>
        <v>205.291</v>
      </c>
      <c r="W417" s="4">
        <v>10.968859672546387</v>
      </c>
      <c r="X417" s="4">
        <v>60.01</v>
      </c>
      <c r="Y417" s="4">
        <v>11.088498046874999</v>
      </c>
      <c r="AA417">
        <f t="shared" si="41"/>
        <v>206</v>
      </c>
    </row>
    <row r="418" spans="1:27" x14ac:dyDescent="0.3">
      <c r="A418" s="26">
        <v>44776.513234722224</v>
      </c>
      <c r="B418" s="29">
        <f t="shared" si="37"/>
        <v>206.48</v>
      </c>
      <c r="C418" s="4">
        <v>10.703089714050293</v>
      </c>
      <c r="D418" s="4">
        <v>60.03</v>
      </c>
      <c r="E418" s="4">
        <v>10.803767578125001</v>
      </c>
      <c r="F418" s="32">
        <v>44776.520629467595</v>
      </c>
      <c r="G418" s="29">
        <f t="shared" si="36"/>
        <v>206.386</v>
      </c>
      <c r="H418" s="4">
        <v>11.337149620056152</v>
      </c>
      <c r="I418" s="4">
        <v>59.97</v>
      </c>
      <c r="J418" s="4">
        <v>11.438935546874999</v>
      </c>
      <c r="K418" s="26">
        <v>44776.527884953706</v>
      </c>
      <c r="L418" s="29">
        <f t="shared" si="38"/>
        <v>206.26</v>
      </c>
      <c r="M418" s="4">
        <v>11.216039657592773</v>
      </c>
      <c r="N418" s="4">
        <v>60.04</v>
      </c>
      <c r="O418" s="4">
        <v>11.333074218749999</v>
      </c>
      <c r="P418" s="26">
        <v>44776.540810300925</v>
      </c>
      <c r="Q418" s="29">
        <f t="shared" si="39"/>
        <v>206.01</v>
      </c>
      <c r="R418" s="4">
        <v>11.026599884033203</v>
      </c>
      <c r="S418" s="4">
        <v>60</v>
      </c>
      <c r="T418" s="4">
        <v>11.17245703125</v>
      </c>
      <c r="U418" s="26">
        <v>44776.547926574072</v>
      </c>
      <c r="V418" s="29">
        <f t="shared" si="40"/>
        <v>206.85599999999999</v>
      </c>
      <c r="W418" s="4">
        <v>10.968859672546387</v>
      </c>
      <c r="X418" s="4">
        <v>60.01</v>
      </c>
      <c r="Y418" s="4">
        <v>11.125001953125</v>
      </c>
      <c r="AA418">
        <f t="shared" si="41"/>
        <v>206</v>
      </c>
    </row>
    <row r="419" spans="1:27" x14ac:dyDescent="0.3">
      <c r="A419" s="26">
        <v>44776.513246319446</v>
      </c>
      <c r="B419" s="29">
        <f t="shared" si="37"/>
        <v>206.482</v>
      </c>
      <c r="C419" s="4">
        <v>10.703089714050293</v>
      </c>
      <c r="D419" s="4">
        <v>60.03</v>
      </c>
      <c r="E419" s="4">
        <v>10.803767578125001</v>
      </c>
      <c r="F419" s="32">
        <v>44776.520641053241</v>
      </c>
      <c r="G419" s="29">
        <f t="shared" si="36"/>
        <v>206.387</v>
      </c>
      <c r="H419" s="4">
        <v>11.337149620056152</v>
      </c>
      <c r="I419" s="4">
        <v>59.97</v>
      </c>
      <c r="J419" s="4">
        <v>11.438935546874999</v>
      </c>
      <c r="K419" s="26">
        <v>44776.527898564818</v>
      </c>
      <c r="L419" s="29">
        <f t="shared" si="38"/>
        <v>206.43600000000001</v>
      </c>
      <c r="M419" s="4">
        <v>11.258899688720703</v>
      </c>
      <c r="N419" s="4">
        <v>60.04</v>
      </c>
      <c r="O419" s="4">
        <v>11.333074218749999</v>
      </c>
      <c r="P419" s="26">
        <v>44776.540810381943</v>
      </c>
      <c r="Q419" s="29">
        <f t="shared" si="39"/>
        <v>206.017</v>
      </c>
      <c r="R419" s="4">
        <v>11.026599884033203</v>
      </c>
      <c r="S419" s="4">
        <v>60</v>
      </c>
      <c r="T419" s="4">
        <v>11.17245703125</v>
      </c>
      <c r="U419" s="26">
        <v>44776.547931631947</v>
      </c>
      <c r="V419" s="29">
        <f t="shared" si="40"/>
        <v>206.29300000000001</v>
      </c>
      <c r="W419" s="4">
        <v>11.040249824523926</v>
      </c>
      <c r="X419" s="4">
        <v>60.01</v>
      </c>
      <c r="Y419" s="4">
        <v>11.125001953125</v>
      </c>
      <c r="AA419">
        <f t="shared" si="41"/>
        <v>207</v>
      </c>
    </row>
    <row r="420" spans="1:27" x14ac:dyDescent="0.3">
      <c r="A420" s="26">
        <v>44776.513246331022</v>
      </c>
      <c r="B420" s="29">
        <f t="shared" si="37"/>
        <v>207.483</v>
      </c>
      <c r="C420" s="4">
        <v>10.703089714050293</v>
      </c>
      <c r="D420" s="4">
        <v>60.03</v>
      </c>
      <c r="E420" s="4">
        <v>10.803767578125001</v>
      </c>
      <c r="F420" s="32">
        <v>44776.520641064817</v>
      </c>
      <c r="G420" s="29">
        <f t="shared" si="36"/>
        <v>207.38800000000001</v>
      </c>
      <c r="H420" s="4">
        <v>11.337149620056152</v>
      </c>
      <c r="I420" s="4">
        <v>59.97</v>
      </c>
      <c r="J420" s="4">
        <v>11.475439453125</v>
      </c>
      <c r="K420" s="26">
        <v>44776.527898576387</v>
      </c>
      <c r="L420" s="29">
        <f t="shared" si="38"/>
        <v>207.43700000000001</v>
      </c>
      <c r="M420" s="4">
        <v>11.258899688720703</v>
      </c>
      <c r="N420" s="4">
        <v>60.04</v>
      </c>
      <c r="O420" s="4">
        <v>11.369578125</v>
      </c>
      <c r="P420" s="26">
        <v>44776.540821898147</v>
      </c>
      <c r="Q420" s="29">
        <f t="shared" si="39"/>
        <v>207.012</v>
      </c>
      <c r="R420" s="4">
        <v>11.026599884033203</v>
      </c>
      <c r="S420" s="4">
        <v>60</v>
      </c>
      <c r="T420" s="4">
        <v>11.212611328125</v>
      </c>
      <c r="U420" s="26">
        <v>44776.547938171294</v>
      </c>
      <c r="V420" s="29">
        <f t="shared" si="40"/>
        <v>207.858</v>
      </c>
      <c r="W420" s="4">
        <v>11.040249824523926</v>
      </c>
      <c r="X420" s="4">
        <v>60.01</v>
      </c>
      <c r="Y420" s="4">
        <v>11.161505859375</v>
      </c>
      <c r="AA420">
        <f t="shared" si="41"/>
        <v>207</v>
      </c>
    </row>
    <row r="421" spans="1:27" x14ac:dyDescent="0.3">
      <c r="A421" s="26">
        <v>44776.513257939812</v>
      </c>
      <c r="B421" s="29">
        <f t="shared" si="37"/>
        <v>207.48599999999999</v>
      </c>
      <c r="C421" s="4">
        <v>10.761309623718262</v>
      </c>
      <c r="D421" s="4">
        <v>60.03</v>
      </c>
      <c r="E421" s="4">
        <v>10.803767578125001</v>
      </c>
      <c r="F421" s="32">
        <v>44776.520654247688</v>
      </c>
      <c r="G421" s="29">
        <f t="shared" si="36"/>
        <v>207.52699999999999</v>
      </c>
      <c r="H421" s="4">
        <v>11.386110305786133</v>
      </c>
      <c r="I421" s="4">
        <v>59.97</v>
      </c>
      <c r="J421" s="4">
        <v>11.475439453125</v>
      </c>
      <c r="K421" s="26">
        <v>44776.527910173609</v>
      </c>
      <c r="L421" s="29">
        <f t="shared" si="38"/>
        <v>207.43899999999999</v>
      </c>
      <c r="M421" s="4">
        <v>11.258899688720703</v>
      </c>
      <c r="N421" s="4">
        <v>60.04</v>
      </c>
      <c r="O421" s="4">
        <v>11.369578125</v>
      </c>
      <c r="P421" s="26">
        <v>44776.540821979164</v>
      </c>
      <c r="Q421" s="29">
        <f t="shared" si="39"/>
        <v>207.01900000000001</v>
      </c>
      <c r="R421" s="4">
        <v>11.144120216369629</v>
      </c>
      <c r="S421" s="4">
        <v>60</v>
      </c>
      <c r="T421" s="4">
        <v>11.212611328125</v>
      </c>
      <c r="U421" s="26">
        <v>44776.547943206016</v>
      </c>
      <c r="V421" s="29">
        <f t="shared" si="40"/>
        <v>207.29300000000001</v>
      </c>
      <c r="W421" s="4">
        <v>11.07371997833252</v>
      </c>
      <c r="X421" s="4">
        <v>60.01</v>
      </c>
      <c r="Y421" s="4">
        <v>11.161505859375</v>
      </c>
      <c r="AA421">
        <f t="shared" si="41"/>
        <v>208</v>
      </c>
    </row>
    <row r="422" spans="1:27" x14ac:dyDescent="0.3">
      <c r="A422" s="26">
        <v>44776.513257951388</v>
      </c>
      <c r="B422" s="29">
        <f t="shared" si="37"/>
        <v>208.48699999999999</v>
      </c>
      <c r="C422" s="4">
        <v>10.761309623718262</v>
      </c>
      <c r="D422" s="4">
        <v>60.03</v>
      </c>
      <c r="E422" s="4">
        <v>10.843921874999999</v>
      </c>
      <c r="F422" s="32">
        <v>44776.520654270833</v>
      </c>
      <c r="G422" s="29">
        <f t="shared" si="36"/>
        <v>208.529</v>
      </c>
      <c r="H422" s="4">
        <v>11.386110305786133</v>
      </c>
      <c r="I422" s="4">
        <v>59.97</v>
      </c>
      <c r="J422" s="4">
        <v>11.511943359375</v>
      </c>
      <c r="K422" s="26">
        <v>44776.527910185185</v>
      </c>
      <c r="L422" s="29">
        <f t="shared" si="38"/>
        <v>208.44</v>
      </c>
      <c r="M422" s="4">
        <v>11.258899688720703</v>
      </c>
      <c r="N422" s="4">
        <v>60.04</v>
      </c>
      <c r="O422" s="4">
        <v>11.4133828125</v>
      </c>
      <c r="P422" s="26">
        <v>44776.540834085645</v>
      </c>
      <c r="Q422" s="29">
        <f t="shared" si="39"/>
        <v>208.065</v>
      </c>
      <c r="R422" s="4">
        <v>11.144120216369629</v>
      </c>
      <c r="S422" s="4">
        <v>60</v>
      </c>
      <c r="T422" s="4">
        <v>11.24546484375</v>
      </c>
      <c r="U422" s="26">
        <v>44776.547949780092</v>
      </c>
      <c r="V422" s="29">
        <f t="shared" si="40"/>
        <v>208.86099999999999</v>
      </c>
      <c r="W422" s="4">
        <v>11.07371997833252</v>
      </c>
      <c r="X422" s="4">
        <v>60.01</v>
      </c>
      <c r="Y422" s="4">
        <v>11.198009765625001</v>
      </c>
      <c r="AA422">
        <f t="shared" si="41"/>
        <v>208</v>
      </c>
    </row>
    <row r="423" spans="1:27" x14ac:dyDescent="0.3">
      <c r="A423" s="26">
        <v>44776.51326954861</v>
      </c>
      <c r="B423" s="29">
        <f t="shared" si="37"/>
        <v>208.489</v>
      </c>
      <c r="C423" s="4">
        <v>10.801609992980957</v>
      </c>
      <c r="D423" s="4">
        <v>60.03</v>
      </c>
      <c r="E423" s="4">
        <v>10.843921874999999</v>
      </c>
      <c r="F423" s="32">
        <v>44776.520665856478</v>
      </c>
      <c r="G423" s="29">
        <f t="shared" si="36"/>
        <v>208.53</v>
      </c>
      <c r="H423" s="4">
        <v>11.442999839782715</v>
      </c>
      <c r="I423" s="4">
        <v>59.97</v>
      </c>
      <c r="J423" s="4">
        <v>11.511943359375</v>
      </c>
      <c r="K423" s="26">
        <v>44776.527921782406</v>
      </c>
      <c r="L423" s="29">
        <f t="shared" si="38"/>
        <v>208.44200000000001</v>
      </c>
      <c r="M423" s="4">
        <v>11.316619873046875</v>
      </c>
      <c r="N423" s="4">
        <v>60.04</v>
      </c>
      <c r="O423" s="4">
        <v>11.4133828125</v>
      </c>
      <c r="P423" s="26">
        <v>44776.540834120373</v>
      </c>
      <c r="Q423" s="29">
        <f t="shared" si="39"/>
        <v>208.06800000000001</v>
      </c>
      <c r="R423" s="4">
        <v>11.144120216369629</v>
      </c>
      <c r="S423" s="4">
        <v>60</v>
      </c>
      <c r="T423" s="4">
        <v>11.24546484375</v>
      </c>
      <c r="U423" s="26">
        <v>44776.547954791669</v>
      </c>
      <c r="V423" s="29">
        <f t="shared" si="40"/>
        <v>208.29400000000001</v>
      </c>
      <c r="W423" s="4">
        <v>11.07371997833252</v>
      </c>
      <c r="X423" s="4">
        <v>60.01</v>
      </c>
      <c r="Y423" s="4">
        <v>11.198009765625001</v>
      </c>
      <c r="AA423">
        <f t="shared" si="41"/>
        <v>209</v>
      </c>
    </row>
    <row r="424" spans="1:27" x14ac:dyDescent="0.3">
      <c r="A424" s="26">
        <v>44776.513269560186</v>
      </c>
      <c r="B424" s="29">
        <f t="shared" si="37"/>
        <v>209.49</v>
      </c>
      <c r="C424" s="4">
        <v>10.801609992980957</v>
      </c>
      <c r="D424" s="4">
        <v>60.03</v>
      </c>
      <c r="E424" s="4">
        <v>10.884076171875</v>
      </c>
      <c r="F424" s="32">
        <v>44776.520665868054</v>
      </c>
      <c r="G424" s="29">
        <f t="shared" si="36"/>
        <v>209.53100000000001</v>
      </c>
      <c r="H424" s="4">
        <v>11.442999839782715</v>
      </c>
      <c r="I424" s="4">
        <v>59.97</v>
      </c>
      <c r="J424" s="4">
        <v>11.55209765625</v>
      </c>
      <c r="K424" s="26">
        <v>44776.527921793982</v>
      </c>
      <c r="L424" s="29">
        <f t="shared" si="38"/>
        <v>209.44300000000001</v>
      </c>
      <c r="M424" s="4">
        <v>11.316619873046875</v>
      </c>
      <c r="N424" s="4">
        <v>60.04</v>
      </c>
      <c r="O424" s="4">
        <v>11.449886718749999</v>
      </c>
      <c r="P424" s="26">
        <v>44776.540845671298</v>
      </c>
      <c r="Q424" s="29">
        <f t="shared" si="39"/>
        <v>209.066</v>
      </c>
      <c r="R424" s="4">
        <v>11.144120216369629</v>
      </c>
      <c r="S424" s="4">
        <v>60</v>
      </c>
      <c r="T424" s="4">
        <v>11.285619140625</v>
      </c>
      <c r="U424" s="26">
        <v>44776.547961388889</v>
      </c>
      <c r="V424" s="29">
        <f t="shared" si="40"/>
        <v>209.864</v>
      </c>
      <c r="W424" s="4">
        <v>11.07371997833252</v>
      </c>
      <c r="X424" s="4">
        <v>60.01</v>
      </c>
      <c r="Y424" s="4">
        <v>11.234513671875</v>
      </c>
      <c r="AA424">
        <f t="shared" si="41"/>
        <v>209</v>
      </c>
    </row>
    <row r="425" spans="1:27" x14ac:dyDescent="0.3">
      <c r="A425" s="26">
        <v>44776.513281168984</v>
      </c>
      <c r="B425" s="29">
        <f t="shared" si="37"/>
        <v>209.49299999999999</v>
      </c>
      <c r="C425" s="4">
        <v>10.801609992980957</v>
      </c>
      <c r="D425" s="4">
        <v>60.03</v>
      </c>
      <c r="E425" s="4">
        <v>10.884076171875</v>
      </c>
      <c r="F425" s="32">
        <v>44776.520674733794</v>
      </c>
      <c r="G425" s="29">
        <f t="shared" si="36"/>
        <v>209.297</v>
      </c>
      <c r="H425" s="4">
        <v>11.442999839782715</v>
      </c>
      <c r="I425" s="4">
        <v>60.01</v>
      </c>
      <c r="J425" s="4">
        <v>11.55209765625</v>
      </c>
      <c r="K425" s="26">
        <v>44776.52793340278</v>
      </c>
      <c r="L425" s="29">
        <f t="shared" si="38"/>
        <v>209.446</v>
      </c>
      <c r="M425" s="4">
        <v>11.368080139160156</v>
      </c>
      <c r="N425" s="4">
        <v>60.04</v>
      </c>
      <c r="O425" s="4">
        <v>11.449886718749999</v>
      </c>
      <c r="P425" s="26">
        <v>44776.540845729163</v>
      </c>
      <c r="Q425" s="29">
        <f t="shared" si="39"/>
        <v>209.071</v>
      </c>
      <c r="R425" s="4">
        <v>11.187769889831543</v>
      </c>
      <c r="S425" s="4">
        <v>60</v>
      </c>
      <c r="T425" s="4">
        <v>11.285619140625</v>
      </c>
      <c r="U425" s="26">
        <v>44776.547966388891</v>
      </c>
      <c r="V425" s="29">
        <f t="shared" si="40"/>
        <v>209.29599999999999</v>
      </c>
      <c r="W425" s="4">
        <v>11.117170333862305</v>
      </c>
      <c r="X425" s="4">
        <v>60.01</v>
      </c>
      <c r="Y425" s="4">
        <v>11.234513671875</v>
      </c>
      <c r="AA425">
        <f t="shared" si="41"/>
        <v>210</v>
      </c>
    </row>
    <row r="426" spans="1:27" x14ac:dyDescent="0.3">
      <c r="A426" s="26">
        <v>44776.513281192128</v>
      </c>
      <c r="B426" s="29">
        <f t="shared" si="37"/>
        <v>210.495</v>
      </c>
      <c r="C426" s="4">
        <v>10.801609992980957</v>
      </c>
      <c r="D426" s="4">
        <v>60.03</v>
      </c>
      <c r="E426" s="4">
        <v>10.920580078125001</v>
      </c>
      <c r="F426" s="32">
        <v>44776.520677476852</v>
      </c>
      <c r="G426" s="29">
        <f t="shared" si="36"/>
        <v>210.53399999999999</v>
      </c>
      <c r="H426" s="4">
        <v>11.486479759216309</v>
      </c>
      <c r="I426" s="4">
        <v>60.01</v>
      </c>
      <c r="J426" s="4">
        <v>11.55209765625</v>
      </c>
      <c r="K426" s="26">
        <v>44776.527933414349</v>
      </c>
      <c r="L426" s="29">
        <f t="shared" si="38"/>
        <v>210.447</v>
      </c>
      <c r="M426" s="4">
        <v>11.368080139160156</v>
      </c>
      <c r="N426" s="4">
        <v>60.04</v>
      </c>
      <c r="O426" s="4">
        <v>11.486390625</v>
      </c>
      <c r="P426" s="26">
        <v>44776.540857291664</v>
      </c>
      <c r="Q426" s="29">
        <f t="shared" si="39"/>
        <v>210.07</v>
      </c>
      <c r="R426" s="4">
        <v>11.187769889831543</v>
      </c>
      <c r="S426" s="4">
        <v>60</v>
      </c>
      <c r="T426" s="4">
        <v>11.322123046874999</v>
      </c>
      <c r="U426" s="26">
        <v>44776.547972986111</v>
      </c>
      <c r="V426" s="29">
        <f t="shared" si="40"/>
        <v>210.86600000000001</v>
      </c>
      <c r="W426" s="4">
        <v>11.117170333862305</v>
      </c>
      <c r="X426" s="4">
        <v>60.01</v>
      </c>
      <c r="Y426" s="4">
        <v>11.271017578125001</v>
      </c>
      <c r="AA426">
        <f t="shared" si="41"/>
        <v>210</v>
      </c>
    </row>
    <row r="427" spans="1:27" x14ac:dyDescent="0.3">
      <c r="A427" s="26">
        <v>44776.513292800926</v>
      </c>
      <c r="B427" s="29">
        <f t="shared" si="37"/>
        <v>210.49799999999999</v>
      </c>
      <c r="C427" s="4">
        <v>10.84121036529541</v>
      </c>
      <c r="D427" s="4">
        <v>60.03</v>
      </c>
      <c r="E427" s="4">
        <v>10.920580078125001</v>
      </c>
      <c r="F427" s="32">
        <v>44776.520677499997</v>
      </c>
      <c r="G427" s="29">
        <f t="shared" si="36"/>
        <v>210.536</v>
      </c>
      <c r="H427" s="4">
        <v>11.486479759216309</v>
      </c>
      <c r="I427" s="4">
        <v>60.01</v>
      </c>
      <c r="J427" s="4">
        <v>11.588601562499999</v>
      </c>
      <c r="K427" s="26">
        <v>44776.527945000002</v>
      </c>
      <c r="L427" s="29">
        <f t="shared" si="38"/>
        <v>210.44800000000001</v>
      </c>
      <c r="M427" s="4">
        <v>11.437740325927734</v>
      </c>
      <c r="N427" s="4">
        <v>60.04</v>
      </c>
      <c r="O427" s="4">
        <v>11.486390625</v>
      </c>
      <c r="P427" s="26">
        <v>44776.540857337961</v>
      </c>
      <c r="Q427" s="29">
        <f t="shared" si="39"/>
        <v>210.07400000000001</v>
      </c>
      <c r="R427" s="4">
        <v>11.187769889831543</v>
      </c>
      <c r="S427" s="4">
        <v>60</v>
      </c>
      <c r="T427" s="4">
        <v>11.322123046874999</v>
      </c>
      <c r="U427" s="26">
        <v>44776.547978935188</v>
      </c>
      <c r="V427" s="29">
        <f t="shared" si="40"/>
        <v>210.38</v>
      </c>
      <c r="W427" s="4">
        <v>11.174099922180176</v>
      </c>
      <c r="X427" s="4">
        <v>60.01</v>
      </c>
      <c r="Y427" s="4">
        <v>11.271017578125001</v>
      </c>
      <c r="AA427">
        <f t="shared" si="41"/>
        <v>211</v>
      </c>
    </row>
    <row r="428" spans="1:27" x14ac:dyDescent="0.3">
      <c r="A428" s="26">
        <v>44776.513292812502</v>
      </c>
      <c r="B428" s="29">
        <f t="shared" si="37"/>
        <v>211.499</v>
      </c>
      <c r="C428" s="4">
        <v>10.84121036529541</v>
      </c>
      <c r="D428" s="4">
        <v>60.03</v>
      </c>
      <c r="E428" s="4">
        <v>10.953433593750001</v>
      </c>
      <c r="F428" s="32">
        <v>44776.520689074074</v>
      </c>
      <c r="G428" s="29">
        <f t="shared" si="36"/>
        <v>211.536</v>
      </c>
      <c r="H428" s="4">
        <v>11.486479759216309</v>
      </c>
      <c r="I428" s="4">
        <v>60.01</v>
      </c>
      <c r="J428" s="4">
        <v>11.588601562499999</v>
      </c>
      <c r="K428" s="26">
        <v>44776.527945011578</v>
      </c>
      <c r="L428" s="29">
        <f t="shared" si="38"/>
        <v>211.44900000000001</v>
      </c>
      <c r="M428" s="4">
        <v>11.437740325927734</v>
      </c>
      <c r="N428" s="4">
        <v>60.04</v>
      </c>
      <c r="O428" s="4">
        <v>11.52289453125</v>
      </c>
      <c r="P428" s="26">
        <v>44776.540868877317</v>
      </c>
      <c r="Q428" s="29">
        <f t="shared" si="39"/>
        <v>211.071</v>
      </c>
      <c r="R428" s="4">
        <v>11.187769889831543</v>
      </c>
      <c r="S428" s="4">
        <v>60</v>
      </c>
      <c r="T428" s="4">
        <v>11.358626953125</v>
      </c>
      <c r="U428" s="26">
        <v>44776.547984594908</v>
      </c>
      <c r="V428" s="29">
        <f t="shared" si="40"/>
        <v>211.869</v>
      </c>
      <c r="W428" s="4">
        <v>11.174099922180176</v>
      </c>
      <c r="X428" s="4">
        <v>60.01</v>
      </c>
      <c r="Y428" s="4">
        <v>11.271017578125001</v>
      </c>
      <c r="AA428">
        <f t="shared" si="41"/>
        <v>211</v>
      </c>
    </row>
    <row r="429" spans="1:27" x14ac:dyDescent="0.3">
      <c r="A429" s="26">
        <v>44776.513304398148</v>
      </c>
      <c r="B429" s="29">
        <f t="shared" si="37"/>
        <v>211.5</v>
      </c>
      <c r="C429" s="4">
        <v>10.894769668579102</v>
      </c>
      <c r="D429" s="4">
        <v>60.03</v>
      </c>
      <c r="E429" s="4">
        <v>10.953433593750001</v>
      </c>
      <c r="F429" s="32">
        <v>44776.520689097226</v>
      </c>
      <c r="G429" s="29">
        <f t="shared" si="36"/>
        <v>211.53800000000001</v>
      </c>
      <c r="H429" s="4">
        <v>11.486479759216309</v>
      </c>
      <c r="I429" s="4">
        <v>60.01</v>
      </c>
      <c r="J429" s="4">
        <v>11.62510546875</v>
      </c>
      <c r="K429" s="26">
        <v>44776.527956631944</v>
      </c>
      <c r="L429" s="29">
        <f t="shared" si="38"/>
        <v>211.453</v>
      </c>
      <c r="M429" s="4">
        <v>11.462070465087891</v>
      </c>
      <c r="N429" s="4">
        <v>60.04</v>
      </c>
      <c r="O429" s="4">
        <v>11.52289453125</v>
      </c>
      <c r="P429" s="26">
        <v>44776.540868935183</v>
      </c>
      <c r="Q429" s="29">
        <f t="shared" si="39"/>
        <v>211.07599999999999</v>
      </c>
      <c r="R429" s="4">
        <v>11.239520072937012</v>
      </c>
      <c r="S429" s="4">
        <v>60</v>
      </c>
      <c r="T429" s="4">
        <v>11.358626953125</v>
      </c>
      <c r="U429" s="26">
        <v>44776.54799053241</v>
      </c>
      <c r="V429" s="29">
        <f t="shared" si="40"/>
        <v>211.38200000000001</v>
      </c>
      <c r="W429" s="4">
        <v>11.174099922180176</v>
      </c>
      <c r="X429" s="4">
        <v>60.01</v>
      </c>
      <c r="Y429" s="4">
        <v>11.271017578125001</v>
      </c>
      <c r="AA429">
        <f t="shared" si="41"/>
        <v>212</v>
      </c>
    </row>
    <row r="430" spans="1:27" x14ac:dyDescent="0.3">
      <c r="A430" s="26">
        <v>44776.513304409724</v>
      </c>
      <c r="B430" s="29">
        <f t="shared" si="37"/>
        <v>212.501</v>
      </c>
      <c r="C430" s="4">
        <v>10.894769668579102</v>
      </c>
      <c r="D430" s="4">
        <v>60.03</v>
      </c>
      <c r="E430" s="4">
        <v>10.9899375</v>
      </c>
      <c r="F430" s="32">
        <v>44776.520700682871</v>
      </c>
      <c r="G430" s="29">
        <f t="shared" si="36"/>
        <v>212.53899999999999</v>
      </c>
      <c r="H430" s="4">
        <v>11.537710189819336</v>
      </c>
      <c r="I430" s="4">
        <v>60.01</v>
      </c>
      <c r="J430" s="4">
        <v>11.62510546875</v>
      </c>
      <c r="K430" s="26">
        <v>44776.527956655096</v>
      </c>
      <c r="L430" s="29">
        <f t="shared" si="38"/>
        <v>212.45500000000001</v>
      </c>
      <c r="M430" s="4">
        <v>11.462070465087891</v>
      </c>
      <c r="N430" s="4">
        <v>60.04</v>
      </c>
      <c r="O430" s="4">
        <v>11.559398437500001</v>
      </c>
      <c r="P430" s="26">
        <v>44776.540880497683</v>
      </c>
      <c r="Q430" s="29">
        <f t="shared" si="39"/>
        <v>212.07499999999999</v>
      </c>
      <c r="R430" s="4">
        <v>11.239520072937012</v>
      </c>
      <c r="S430" s="4">
        <v>60</v>
      </c>
      <c r="T430" s="4">
        <v>11.395130859375</v>
      </c>
      <c r="U430" s="26">
        <v>44776.54799619213</v>
      </c>
      <c r="V430" s="29">
        <f t="shared" si="40"/>
        <v>212.87100000000001</v>
      </c>
      <c r="W430" s="4">
        <v>11.174099922180176</v>
      </c>
      <c r="X430" s="4">
        <v>60.01</v>
      </c>
      <c r="Y430" s="4">
        <v>11.311171874999999</v>
      </c>
      <c r="AA430">
        <f t="shared" si="41"/>
        <v>212</v>
      </c>
    </row>
    <row r="431" spans="1:27" x14ac:dyDescent="0.3">
      <c r="A431" s="26">
        <v>44776.513316018521</v>
      </c>
      <c r="B431" s="29">
        <f t="shared" si="37"/>
        <v>212.50399999999999</v>
      </c>
      <c r="C431" s="4">
        <v>10.945650100708008</v>
      </c>
      <c r="D431" s="4">
        <v>60.03</v>
      </c>
      <c r="E431" s="4">
        <v>10.9899375</v>
      </c>
      <c r="F431" s="32">
        <v>44776.520700694447</v>
      </c>
      <c r="G431" s="29">
        <f t="shared" si="36"/>
        <v>212.54</v>
      </c>
      <c r="H431" s="4">
        <v>11.537710189819336</v>
      </c>
      <c r="I431" s="4">
        <v>60.01</v>
      </c>
      <c r="J431" s="4">
        <v>11.661609374999999</v>
      </c>
      <c r="K431" s="26">
        <v>44776.5279715625</v>
      </c>
      <c r="L431" s="29">
        <f t="shared" si="38"/>
        <v>212.74299999999999</v>
      </c>
      <c r="M431" s="4">
        <v>11.462070465087891</v>
      </c>
      <c r="N431" s="4">
        <v>60.04</v>
      </c>
      <c r="O431" s="4">
        <v>11.559398437500001</v>
      </c>
      <c r="P431" s="26">
        <v>44776.54088054398</v>
      </c>
      <c r="Q431" s="29">
        <f t="shared" si="39"/>
        <v>212.07900000000001</v>
      </c>
      <c r="R431" s="4">
        <v>11.272159576416016</v>
      </c>
      <c r="S431" s="4">
        <v>60</v>
      </c>
      <c r="T431" s="4">
        <v>11.395130859375</v>
      </c>
      <c r="U431" s="26">
        <v>44776.548002118056</v>
      </c>
      <c r="V431" s="29">
        <f t="shared" si="40"/>
        <v>212.38300000000001</v>
      </c>
      <c r="W431" s="4">
        <v>11.222869873046875</v>
      </c>
      <c r="X431" s="4">
        <v>60.01</v>
      </c>
      <c r="Y431" s="4">
        <v>11.311171874999999</v>
      </c>
      <c r="AA431">
        <f t="shared" si="41"/>
        <v>213</v>
      </c>
    </row>
    <row r="432" spans="1:27" x14ac:dyDescent="0.3">
      <c r="A432" s="26">
        <v>44776.51331603009</v>
      </c>
      <c r="B432" s="29">
        <f t="shared" si="37"/>
        <v>213.505</v>
      </c>
      <c r="C432" s="4">
        <v>10.945650100708008</v>
      </c>
      <c r="D432" s="4">
        <v>60.03</v>
      </c>
      <c r="E432" s="4">
        <v>11.0629453125</v>
      </c>
      <c r="F432" s="32">
        <v>44776.520712280093</v>
      </c>
      <c r="G432" s="29">
        <f t="shared" si="36"/>
        <v>213.541</v>
      </c>
      <c r="H432" s="4">
        <v>11.595580101013184</v>
      </c>
      <c r="I432" s="4">
        <v>60.01</v>
      </c>
      <c r="J432" s="4">
        <v>11.661609374999999</v>
      </c>
      <c r="K432" s="26">
        <v>44776.527971574076</v>
      </c>
      <c r="L432" s="29">
        <f t="shared" si="38"/>
        <v>213.744</v>
      </c>
      <c r="M432" s="4">
        <v>11.462070465087891</v>
      </c>
      <c r="N432" s="4">
        <v>60.04</v>
      </c>
      <c r="O432" s="4">
        <v>11.59590234375</v>
      </c>
      <c r="P432" s="26">
        <v>44776.540889745367</v>
      </c>
      <c r="Q432" s="29">
        <f t="shared" si="39"/>
        <v>213.874</v>
      </c>
      <c r="R432" s="4">
        <v>11.272159576416016</v>
      </c>
      <c r="S432" s="4">
        <v>60</v>
      </c>
      <c r="T432" s="4">
        <v>11.395130859375</v>
      </c>
      <c r="U432" s="26">
        <v>44776.548007800928</v>
      </c>
      <c r="V432" s="29">
        <f t="shared" si="40"/>
        <v>213.874</v>
      </c>
      <c r="W432" s="4">
        <v>11.222869873046875</v>
      </c>
      <c r="X432" s="4">
        <v>60.01</v>
      </c>
      <c r="Y432" s="4">
        <v>11.34767578125</v>
      </c>
      <c r="AA432">
        <f t="shared" si="41"/>
        <v>213</v>
      </c>
    </row>
    <row r="433" spans="1:27" x14ac:dyDescent="0.3">
      <c r="A433" s="26">
        <v>44776.513327627312</v>
      </c>
      <c r="B433" s="29">
        <f t="shared" si="37"/>
        <v>213.50700000000001</v>
      </c>
      <c r="C433" s="4">
        <v>10.945650100708008</v>
      </c>
      <c r="D433" s="4">
        <v>60.03</v>
      </c>
      <c r="E433" s="4">
        <v>11.0629453125</v>
      </c>
      <c r="F433" s="32">
        <v>44776.520712291669</v>
      </c>
      <c r="G433" s="29">
        <f t="shared" si="36"/>
        <v>213.542</v>
      </c>
      <c r="H433" s="4">
        <v>11.595580101013184</v>
      </c>
      <c r="I433" s="4">
        <v>60.01</v>
      </c>
      <c r="J433" s="4">
        <v>11.69811328125</v>
      </c>
      <c r="K433" s="26">
        <v>44776.527983182874</v>
      </c>
      <c r="L433" s="29">
        <f t="shared" si="38"/>
        <v>213.74700000000001</v>
      </c>
      <c r="M433" s="4">
        <v>11.517800331115723</v>
      </c>
      <c r="N433" s="4">
        <v>60.04</v>
      </c>
      <c r="O433" s="4">
        <v>11.59590234375</v>
      </c>
      <c r="P433" s="26">
        <v>44776.540892094905</v>
      </c>
      <c r="Q433" s="29">
        <f t="shared" si="39"/>
        <v>213.077</v>
      </c>
      <c r="R433" s="4">
        <v>11.272159576416016</v>
      </c>
      <c r="S433" s="4">
        <v>60</v>
      </c>
      <c r="T433" s="4">
        <v>11.431634765625001</v>
      </c>
      <c r="U433" s="26">
        <v>44776.548013715277</v>
      </c>
      <c r="V433" s="29">
        <f t="shared" si="40"/>
        <v>213.38499999999999</v>
      </c>
      <c r="W433" s="4">
        <v>11.295849800109863</v>
      </c>
      <c r="X433" s="4">
        <v>60.01</v>
      </c>
      <c r="Y433" s="4">
        <v>11.34767578125</v>
      </c>
      <c r="AA433">
        <f t="shared" si="41"/>
        <v>214</v>
      </c>
    </row>
    <row r="434" spans="1:27" x14ac:dyDescent="0.3">
      <c r="A434" s="26">
        <v>44776.513327638888</v>
      </c>
      <c r="B434" s="29">
        <f t="shared" si="37"/>
        <v>214.50800000000001</v>
      </c>
      <c r="C434" s="4">
        <v>10.945650100708008</v>
      </c>
      <c r="D434" s="4">
        <v>60.03</v>
      </c>
      <c r="E434" s="4">
        <v>11.099449218749999</v>
      </c>
      <c r="F434" s="32">
        <v>44776.520723912035</v>
      </c>
      <c r="G434" s="29">
        <f t="shared" si="36"/>
        <v>214.54599999999999</v>
      </c>
      <c r="H434" s="4">
        <v>11.64799976348877</v>
      </c>
      <c r="I434" s="4">
        <v>60.01</v>
      </c>
      <c r="J434" s="4">
        <v>11.69811328125</v>
      </c>
      <c r="K434" s="26">
        <v>44776.527983194443</v>
      </c>
      <c r="L434" s="29">
        <f t="shared" si="38"/>
        <v>214.74799999999999</v>
      </c>
      <c r="M434" s="4">
        <v>11.517800331115723</v>
      </c>
      <c r="N434" s="4">
        <v>60.04</v>
      </c>
      <c r="O434" s="4">
        <v>11.643357421875001</v>
      </c>
      <c r="P434" s="26">
        <v>44776.540892141202</v>
      </c>
      <c r="Q434" s="29">
        <f t="shared" si="39"/>
        <v>214.08099999999999</v>
      </c>
      <c r="R434" s="4">
        <v>11.34967041015625</v>
      </c>
      <c r="S434" s="4">
        <v>60</v>
      </c>
      <c r="T434" s="4">
        <v>11.431634765625001</v>
      </c>
      <c r="U434" s="26">
        <v>44776.548019386573</v>
      </c>
      <c r="V434" s="29">
        <f t="shared" si="40"/>
        <v>214.875</v>
      </c>
      <c r="W434" s="4">
        <v>11.295849800109863</v>
      </c>
      <c r="X434" s="4">
        <v>60.01</v>
      </c>
      <c r="Y434" s="4">
        <v>11.3841796875</v>
      </c>
      <c r="AA434">
        <f t="shared" si="41"/>
        <v>214</v>
      </c>
    </row>
    <row r="435" spans="1:27" x14ac:dyDescent="0.3">
      <c r="A435" s="26">
        <v>44776.513339247686</v>
      </c>
      <c r="B435" s="29">
        <f t="shared" si="37"/>
        <v>214.511</v>
      </c>
      <c r="C435" s="4">
        <v>11.014340400695801</v>
      </c>
      <c r="D435" s="4">
        <v>60.03</v>
      </c>
      <c r="E435" s="4">
        <v>11.099449218749999</v>
      </c>
      <c r="F435" s="32">
        <v>44776.520723923612</v>
      </c>
      <c r="G435" s="29">
        <f t="shared" si="36"/>
        <v>214.547</v>
      </c>
      <c r="H435" s="4">
        <v>11.64799976348877</v>
      </c>
      <c r="I435" s="4">
        <v>60.01</v>
      </c>
      <c r="J435" s="4">
        <v>11.7346171875</v>
      </c>
      <c r="K435" s="26">
        <v>44776.527996435187</v>
      </c>
      <c r="L435" s="29">
        <f t="shared" si="38"/>
        <v>214.892</v>
      </c>
      <c r="M435" s="4">
        <v>11.553019523620605</v>
      </c>
      <c r="N435" s="4">
        <v>60.04</v>
      </c>
      <c r="O435" s="4">
        <v>11.643357421875001</v>
      </c>
      <c r="P435" s="26">
        <v>44776.54090576389</v>
      </c>
      <c r="Q435" s="29">
        <f t="shared" si="39"/>
        <v>214.25800000000001</v>
      </c>
      <c r="R435" s="4">
        <v>11.34967041015625</v>
      </c>
      <c r="S435" s="4">
        <v>60</v>
      </c>
      <c r="T435" s="4">
        <v>11.468138671875</v>
      </c>
      <c r="U435" s="26">
        <v>44776.548025289354</v>
      </c>
      <c r="V435" s="29">
        <f t="shared" si="40"/>
        <v>214.38499999999999</v>
      </c>
      <c r="W435" s="4">
        <v>11.295849800109863</v>
      </c>
      <c r="X435" s="4">
        <v>60.01</v>
      </c>
      <c r="Y435" s="4">
        <v>11.3841796875</v>
      </c>
      <c r="AA435">
        <f t="shared" si="41"/>
        <v>215</v>
      </c>
    </row>
    <row r="436" spans="1:27" x14ac:dyDescent="0.3">
      <c r="A436" s="26">
        <v>44776.513339259262</v>
      </c>
      <c r="B436" s="29">
        <f t="shared" si="37"/>
        <v>215.512</v>
      </c>
      <c r="C436" s="4">
        <v>11.014340400695801</v>
      </c>
      <c r="D436" s="4">
        <v>60.03</v>
      </c>
      <c r="E436" s="4">
        <v>11.135953125</v>
      </c>
      <c r="F436" s="32">
        <v>44776.520735532409</v>
      </c>
      <c r="G436" s="29">
        <f t="shared" si="36"/>
        <v>215.55</v>
      </c>
      <c r="H436" s="4">
        <v>11.693180084228516</v>
      </c>
      <c r="I436" s="4">
        <v>60.01</v>
      </c>
      <c r="J436" s="4">
        <v>11.7346171875</v>
      </c>
      <c r="K436" s="26">
        <v>44776.527996446763</v>
      </c>
      <c r="L436" s="29">
        <f t="shared" si="38"/>
        <v>215.893</v>
      </c>
      <c r="M436" s="4">
        <v>11.553019523620605</v>
      </c>
      <c r="N436" s="4">
        <v>60.04</v>
      </c>
      <c r="O436" s="4">
        <v>11.679861328125</v>
      </c>
      <c r="P436" s="26">
        <v>44776.540905821763</v>
      </c>
      <c r="Q436" s="29">
        <f t="shared" si="39"/>
        <v>215.26300000000001</v>
      </c>
      <c r="R436" s="4">
        <v>11.34967041015625</v>
      </c>
      <c r="S436" s="4">
        <v>60</v>
      </c>
      <c r="T436" s="4">
        <v>11.468138671875</v>
      </c>
      <c r="U436" s="26">
        <v>44776.548030995371</v>
      </c>
      <c r="V436" s="29">
        <f t="shared" si="40"/>
        <v>215.87799999999999</v>
      </c>
      <c r="W436" s="4">
        <v>11.295849800109863</v>
      </c>
      <c r="X436" s="4">
        <v>60.01</v>
      </c>
      <c r="Y436" s="4">
        <v>11.420683593750001</v>
      </c>
      <c r="AA436">
        <f t="shared" si="41"/>
        <v>215</v>
      </c>
    </row>
    <row r="437" spans="1:27" x14ac:dyDescent="0.3">
      <c r="A437" s="26">
        <v>44776.513350856483</v>
      </c>
      <c r="B437" s="29">
        <f t="shared" si="37"/>
        <v>215.51400000000001</v>
      </c>
      <c r="C437" s="4">
        <v>11.065670013427734</v>
      </c>
      <c r="D437" s="4">
        <v>60.03</v>
      </c>
      <c r="E437" s="4">
        <v>11.135953125</v>
      </c>
      <c r="F437" s="32">
        <v>44776.520735543978</v>
      </c>
      <c r="G437" s="29">
        <f t="shared" si="36"/>
        <v>215.55099999999999</v>
      </c>
      <c r="H437" s="4">
        <v>11.693180084228516</v>
      </c>
      <c r="I437" s="4">
        <v>60.01</v>
      </c>
      <c r="J437" s="4">
        <v>11.771121093750001</v>
      </c>
      <c r="K437" s="26">
        <v>44776.527997372687</v>
      </c>
      <c r="L437" s="29">
        <f t="shared" si="38"/>
        <v>215.97300000000001</v>
      </c>
      <c r="M437" s="4">
        <v>11.553019523620605</v>
      </c>
      <c r="N437" s="4">
        <v>59.99</v>
      </c>
      <c r="O437" s="4">
        <v>11.679861328125</v>
      </c>
      <c r="P437" s="26">
        <v>44776.540917384256</v>
      </c>
      <c r="Q437" s="29">
        <f t="shared" si="39"/>
        <v>215.262</v>
      </c>
      <c r="R437" s="4">
        <v>11.34967041015625</v>
      </c>
      <c r="S437" s="4">
        <v>60</v>
      </c>
      <c r="T437" s="4">
        <v>11.511943359375</v>
      </c>
      <c r="U437" s="26">
        <v>44776.548036886576</v>
      </c>
      <c r="V437" s="29">
        <f t="shared" si="40"/>
        <v>215.387</v>
      </c>
      <c r="W437" s="4">
        <v>11.3443603515625</v>
      </c>
      <c r="X437" s="4">
        <v>60.01</v>
      </c>
      <c r="Y437" s="4">
        <v>11.420683593750001</v>
      </c>
      <c r="AA437">
        <f t="shared" si="41"/>
        <v>216</v>
      </c>
    </row>
    <row r="438" spans="1:27" x14ac:dyDescent="0.3">
      <c r="A438" s="26">
        <v>44776.513350868052</v>
      </c>
      <c r="B438" s="29">
        <f t="shared" si="37"/>
        <v>216.51499999999999</v>
      </c>
      <c r="C438" s="4">
        <v>11.065670013427734</v>
      </c>
      <c r="D438" s="4">
        <v>60.03</v>
      </c>
      <c r="E438" s="4">
        <v>11.17245703125</v>
      </c>
      <c r="F438" s="32">
        <v>44776.520747141207</v>
      </c>
      <c r="G438" s="29">
        <f t="shared" si="36"/>
        <v>216.553</v>
      </c>
      <c r="H438" s="4">
        <v>11.743399620056152</v>
      </c>
      <c r="I438" s="4">
        <v>60.01</v>
      </c>
      <c r="J438" s="4">
        <v>11.771121093750001</v>
      </c>
      <c r="K438" s="26">
        <v>44776.528008043984</v>
      </c>
      <c r="L438" s="29">
        <f t="shared" si="38"/>
        <v>216.89500000000001</v>
      </c>
      <c r="M438" s="4">
        <v>11.624750137329102</v>
      </c>
      <c r="N438" s="4">
        <v>59.99</v>
      </c>
      <c r="O438" s="4">
        <v>11.679861328125</v>
      </c>
      <c r="P438" s="26">
        <v>44776.540917430553</v>
      </c>
      <c r="Q438" s="29">
        <f t="shared" si="39"/>
        <v>216.26599999999999</v>
      </c>
      <c r="R438" s="4">
        <v>11.399930000305176</v>
      </c>
      <c r="S438" s="4">
        <v>60</v>
      </c>
      <c r="T438" s="4">
        <v>11.511943359375</v>
      </c>
      <c r="U438" s="26">
        <v>44776.548042604169</v>
      </c>
      <c r="V438" s="29">
        <f t="shared" si="40"/>
        <v>216.881</v>
      </c>
      <c r="W438" s="4">
        <v>11.3443603515625</v>
      </c>
      <c r="X438" s="4">
        <v>60.01</v>
      </c>
      <c r="Y438" s="4">
        <v>11.4571875</v>
      </c>
      <c r="AA438">
        <f t="shared" si="41"/>
        <v>216</v>
      </c>
    </row>
    <row r="439" spans="1:27" x14ac:dyDescent="0.3">
      <c r="A439" s="26">
        <v>44776.513356608797</v>
      </c>
      <c r="B439" s="29">
        <f t="shared" si="37"/>
        <v>216.011</v>
      </c>
      <c r="C439" s="4">
        <v>11.065670013427734</v>
      </c>
      <c r="D439" s="4">
        <v>60.05</v>
      </c>
      <c r="E439" s="4">
        <v>11.17245703125</v>
      </c>
      <c r="F439" s="32">
        <v>44776.520747152776</v>
      </c>
      <c r="G439" s="29">
        <f t="shared" si="36"/>
        <v>216.554</v>
      </c>
      <c r="H439" s="4">
        <v>11.743399620056152</v>
      </c>
      <c r="I439" s="4">
        <v>60.01</v>
      </c>
      <c r="J439" s="4">
        <v>11.807625</v>
      </c>
      <c r="K439" s="26">
        <v>44776.528008055553</v>
      </c>
      <c r="L439" s="29">
        <f t="shared" si="38"/>
        <v>216.89599999999999</v>
      </c>
      <c r="M439" s="4">
        <v>11.624750137329102</v>
      </c>
      <c r="N439" s="4">
        <v>59.99</v>
      </c>
      <c r="O439" s="4">
        <v>11.720015625</v>
      </c>
      <c r="P439" s="26">
        <v>44776.540928958333</v>
      </c>
      <c r="Q439" s="29">
        <f t="shared" si="39"/>
        <v>216.262</v>
      </c>
      <c r="R439" s="4">
        <v>11.399930000305176</v>
      </c>
      <c r="S439" s="4">
        <v>60</v>
      </c>
      <c r="T439" s="4">
        <v>11.548447265625001</v>
      </c>
      <c r="U439" s="26">
        <v>44776.548048460645</v>
      </c>
      <c r="V439" s="29">
        <f t="shared" si="40"/>
        <v>216.387</v>
      </c>
      <c r="W439" s="4">
        <v>11.399550437927246</v>
      </c>
      <c r="X439" s="4">
        <v>60.01</v>
      </c>
      <c r="Y439" s="4">
        <v>11.4571875</v>
      </c>
      <c r="AA439">
        <f t="shared" si="41"/>
        <v>217</v>
      </c>
    </row>
    <row r="440" spans="1:27" x14ac:dyDescent="0.3">
      <c r="A440" s="26">
        <v>44776.513362465281</v>
      </c>
      <c r="B440" s="29">
        <f t="shared" si="37"/>
        <v>217.517</v>
      </c>
      <c r="C440" s="4">
        <v>11.116629600524902</v>
      </c>
      <c r="D440" s="4">
        <v>60.05</v>
      </c>
      <c r="E440" s="4">
        <v>11.17245703125</v>
      </c>
      <c r="F440" s="32">
        <v>44776.520758761573</v>
      </c>
      <c r="G440" s="29">
        <f t="shared" si="36"/>
        <v>217.55699999999999</v>
      </c>
      <c r="H440" s="4">
        <v>11.799590110778809</v>
      </c>
      <c r="I440" s="4">
        <v>60.01</v>
      </c>
      <c r="J440" s="4">
        <v>11.807625</v>
      </c>
      <c r="K440" s="26">
        <v>44776.528022858794</v>
      </c>
      <c r="L440" s="29">
        <f t="shared" si="38"/>
        <v>217.17500000000001</v>
      </c>
      <c r="M440" s="4">
        <v>11.661609649658203</v>
      </c>
      <c r="N440" s="4">
        <v>59.99</v>
      </c>
      <c r="O440" s="4">
        <v>11.720015625</v>
      </c>
      <c r="P440" s="26">
        <v>44776.540929039351</v>
      </c>
      <c r="Q440" s="29">
        <f t="shared" si="39"/>
        <v>217.26900000000001</v>
      </c>
      <c r="R440" s="4">
        <v>11.424929618835449</v>
      </c>
      <c r="S440" s="4">
        <v>60</v>
      </c>
      <c r="T440" s="4">
        <v>11.548447265625001</v>
      </c>
      <c r="U440" s="26">
        <v>44776.54805420139</v>
      </c>
      <c r="V440" s="29">
        <f t="shared" si="40"/>
        <v>217.88300000000001</v>
      </c>
      <c r="W440" s="4">
        <v>11.399550437927246</v>
      </c>
      <c r="X440" s="4">
        <v>60.01</v>
      </c>
      <c r="Y440" s="4">
        <v>11.493691406250001</v>
      </c>
      <c r="AA440">
        <f t="shared" si="41"/>
        <v>217</v>
      </c>
    </row>
    <row r="441" spans="1:27" x14ac:dyDescent="0.3">
      <c r="A441" s="26">
        <v>44776.51336247685</v>
      </c>
      <c r="B441" s="29">
        <f t="shared" si="37"/>
        <v>217.518</v>
      </c>
      <c r="C441" s="4">
        <v>11.116629600524902</v>
      </c>
      <c r="D441" s="4">
        <v>60.05</v>
      </c>
      <c r="E441" s="4">
        <v>11.208960937500001</v>
      </c>
      <c r="F441" s="32">
        <v>44776.520758773149</v>
      </c>
      <c r="G441" s="29">
        <f t="shared" si="36"/>
        <v>217.55799999999999</v>
      </c>
      <c r="H441" s="4">
        <v>11.799590110778809</v>
      </c>
      <c r="I441" s="4">
        <v>60.01</v>
      </c>
      <c r="J441" s="4">
        <v>11.8806328125</v>
      </c>
      <c r="K441" s="26">
        <v>44776.52802287037</v>
      </c>
      <c r="L441" s="29">
        <f t="shared" si="38"/>
        <v>217.17599999999999</v>
      </c>
      <c r="M441" s="4">
        <v>11.661609649658203</v>
      </c>
      <c r="N441" s="4">
        <v>59.99</v>
      </c>
      <c r="O441" s="4">
        <v>11.756519531249999</v>
      </c>
      <c r="P441" s="26">
        <v>44776.540940578707</v>
      </c>
      <c r="Q441" s="29">
        <f t="shared" si="39"/>
        <v>217.26599999999999</v>
      </c>
      <c r="R441" s="4">
        <v>11.424929618835449</v>
      </c>
      <c r="S441" s="4">
        <v>60</v>
      </c>
      <c r="T441" s="4">
        <v>11.584951171875</v>
      </c>
      <c r="U441" s="26">
        <v>44776.548060046298</v>
      </c>
      <c r="V441" s="29">
        <f t="shared" si="40"/>
        <v>217.38800000000001</v>
      </c>
      <c r="W441" s="4">
        <v>11.456319808959961</v>
      </c>
      <c r="X441" s="4">
        <v>60.01</v>
      </c>
      <c r="Y441" s="4">
        <v>11.493691406250001</v>
      </c>
      <c r="AA441">
        <f t="shared" si="41"/>
        <v>218</v>
      </c>
    </row>
    <row r="442" spans="1:27" x14ac:dyDescent="0.3">
      <c r="A442" s="26">
        <v>44776.513374085647</v>
      </c>
      <c r="B442" s="29">
        <f t="shared" si="37"/>
        <v>218.52099999999999</v>
      </c>
      <c r="C442" s="4">
        <v>11.116629600524902</v>
      </c>
      <c r="D442" s="4">
        <v>60.05</v>
      </c>
      <c r="E442" s="4">
        <v>11.208960937500001</v>
      </c>
      <c r="F442" s="32">
        <v>44776.520770370371</v>
      </c>
      <c r="G442" s="29">
        <f t="shared" si="36"/>
        <v>218.56</v>
      </c>
      <c r="H442" s="4">
        <v>11.799590110778809</v>
      </c>
      <c r="I442" s="4">
        <v>60.01</v>
      </c>
      <c r="J442" s="4">
        <v>11.8806328125</v>
      </c>
      <c r="K442" s="26">
        <v>44776.528034456016</v>
      </c>
      <c r="L442" s="29">
        <f t="shared" si="38"/>
        <v>218.17699999999999</v>
      </c>
      <c r="M442" s="4">
        <v>11.708990097045898</v>
      </c>
      <c r="N442" s="4">
        <v>59.99</v>
      </c>
      <c r="O442" s="4">
        <v>11.756519531249999</v>
      </c>
      <c r="P442" s="26">
        <v>44776.540940648149</v>
      </c>
      <c r="Q442" s="29">
        <f t="shared" si="39"/>
        <v>218.27199999999999</v>
      </c>
      <c r="R442" s="4">
        <v>11.472419738769531</v>
      </c>
      <c r="S442" s="4">
        <v>60</v>
      </c>
      <c r="T442" s="4">
        <v>11.584951171875</v>
      </c>
      <c r="U442" s="26">
        <v>44776.548065810188</v>
      </c>
      <c r="V442" s="29">
        <f t="shared" si="40"/>
        <v>218.886</v>
      </c>
      <c r="W442" s="4">
        <v>11.456319808959961</v>
      </c>
      <c r="X442" s="4">
        <v>60.01</v>
      </c>
      <c r="Y442" s="4">
        <v>11.5301953125</v>
      </c>
      <c r="AA442">
        <f t="shared" si="41"/>
        <v>218</v>
      </c>
    </row>
    <row r="443" spans="1:27" x14ac:dyDescent="0.3">
      <c r="A443" s="26">
        <v>44776.513374097223</v>
      </c>
      <c r="B443" s="29">
        <f t="shared" si="37"/>
        <v>218.52199999999999</v>
      </c>
      <c r="C443" s="4">
        <v>11.116629600524902</v>
      </c>
      <c r="D443" s="4">
        <v>60.05</v>
      </c>
      <c r="E443" s="4">
        <v>11.24546484375</v>
      </c>
      <c r="F443" s="32">
        <v>44776.520770381947</v>
      </c>
      <c r="G443" s="29">
        <f t="shared" si="36"/>
        <v>218.56100000000001</v>
      </c>
      <c r="H443" s="4">
        <v>11.799590110778809</v>
      </c>
      <c r="I443" s="4">
        <v>60.01</v>
      </c>
      <c r="J443" s="4">
        <v>11.8806328125</v>
      </c>
      <c r="K443" s="26">
        <v>44776.528034467592</v>
      </c>
      <c r="L443" s="29">
        <f t="shared" si="38"/>
        <v>218.178</v>
      </c>
      <c r="M443" s="4">
        <v>11.708990097045898</v>
      </c>
      <c r="N443" s="4">
        <v>59.99</v>
      </c>
      <c r="O443" s="4">
        <v>11.803974609375</v>
      </c>
      <c r="P443" s="26">
        <v>44776.540952175928</v>
      </c>
      <c r="Q443" s="29">
        <f t="shared" si="39"/>
        <v>218.268</v>
      </c>
      <c r="R443" s="4">
        <v>11.472419738769531</v>
      </c>
      <c r="S443" s="4">
        <v>60</v>
      </c>
      <c r="T443" s="4">
        <v>11.621455078125001</v>
      </c>
      <c r="U443" s="26">
        <v>44776.548071631943</v>
      </c>
      <c r="V443" s="29">
        <f t="shared" si="40"/>
        <v>218.38900000000001</v>
      </c>
      <c r="W443" s="4">
        <v>11.456319808959961</v>
      </c>
      <c r="X443" s="4">
        <v>60.01</v>
      </c>
      <c r="Y443" s="4">
        <v>11.5301953125</v>
      </c>
      <c r="AA443">
        <f t="shared" si="41"/>
        <v>219</v>
      </c>
    </row>
    <row r="444" spans="1:27" x14ac:dyDescent="0.3">
      <c r="A444" s="26">
        <v>44776.513385694445</v>
      </c>
      <c r="B444" s="29">
        <f t="shared" si="37"/>
        <v>219.524</v>
      </c>
      <c r="C444" s="4">
        <v>11.143139839172363</v>
      </c>
      <c r="D444" s="4">
        <v>60.05</v>
      </c>
      <c r="E444" s="4">
        <v>11.24546484375</v>
      </c>
      <c r="F444" s="32">
        <v>44776.520781990737</v>
      </c>
      <c r="G444" s="29">
        <f t="shared" si="36"/>
        <v>219.56399999999999</v>
      </c>
      <c r="H444" s="4">
        <v>11.799590110778809</v>
      </c>
      <c r="I444" s="4">
        <v>60.01</v>
      </c>
      <c r="J444" s="4">
        <v>11.8806328125</v>
      </c>
      <c r="K444" s="26">
        <v>44776.52804607639</v>
      </c>
      <c r="L444" s="29">
        <f t="shared" si="38"/>
        <v>219.18100000000001</v>
      </c>
      <c r="M444" s="4">
        <v>11.708990097045898</v>
      </c>
      <c r="N444" s="4">
        <v>59.99</v>
      </c>
      <c r="O444" s="4">
        <v>11.803974609375</v>
      </c>
      <c r="P444" s="26">
        <v>44776.540952256946</v>
      </c>
      <c r="Q444" s="29">
        <f t="shared" si="39"/>
        <v>219.27500000000001</v>
      </c>
      <c r="R444" s="4">
        <v>11.50331974029541</v>
      </c>
      <c r="S444" s="4">
        <v>60</v>
      </c>
      <c r="T444" s="4">
        <v>11.621455078125001</v>
      </c>
      <c r="U444" s="26">
        <v>44776.548077407409</v>
      </c>
      <c r="V444" s="29">
        <f t="shared" si="40"/>
        <v>219.88800000000001</v>
      </c>
      <c r="W444" s="4">
        <v>11.456319808959961</v>
      </c>
      <c r="X444" s="4">
        <v>60.01</v>
      </c>
      <c r="Y444" s="4">
        <v>11.603203125</v>
      </c>
      <c r="AA444">
        <f t="shared" si="41"/>
        <v>219</v>
      </c>
    </row>
    <row r="445" spans="1:27" x14ac:dyDescent="0.3">
      <c r="A445" s="26">
        <v>44776.513385706021</v>
      </c>
      <c r="B445" s="29">
        <f t="shared" si="37"/>
        <v>219.52500000000001</v>
      </c>
      <c r="C445" s="4">
        <v>11.143139839172363</v>
      </c>
      <c r="D445" s="4">
        <v>60.05</v>
      </c>
      <c r="E445" s="4">
        <v>11.281968750000001</v>
      </c>
      <c r="F445" s="32">
        <v>44776.520782002313</v>
      </c>
      <c r="G445" s="29">
        <f t="shared" si="36"/>
        <v>219.565</v>
      </c>
      <c r="H445" s="4">
        <v>11.799590110778809</v>
      </c>
      <c r="I445" s="4">
        <v>60.01</v>
      </c>
      <c r="J445" s="4">
        <v>11.917136718749999</v>
      </c>
      <c r="K445" s="26">
        <v>44776.528046087966</v>
      </c>
      <c r="L445" s="29">
        <f t="shared" si="38"/>
        <v>219.18199999999999</v>
      </c>
      <c r="M445" s="4">
        <v>11.708990097045898</v>
      </c>
      <c r="N445" s="4">
        <v>59.99</v>
      </c>
      <c r="O445" s="4">
        <v>11.840478515625</v>
      </c>
      <c r="P445" s="26">
        <v>44776.540963761574</v>
      </c>
      <c r="Q445" s="29">
        <f t="shared" si="39"/>
        <v>219.26900000000001</v>
      </c>
      <c r="R445" s="4">
        <v>11.50331974029541</v>
      </c>
      <c r="S445" s="4">
        <v>60</v>
      </c>
      <c r="T445" s="4">
        <v>11.657958984375</v>
      </c>
      <c r="U445" s="26">
        <v>44776.54808320602</v>
      </c>
      <c r="V445" s="29">
        <f t="shared" si="40"/>
        <v>219.38900000000001</v>
      </c>
      <c r="W445" s="4">
        <v>11.499429702758789</v>
      </c>
      <c r="X445" s="4">
        <v>60.01</v>
      </c>
      <c r="Y445" s="4">
        <v>11.603203125</v>
      </c>
      <c r="AA445">
        <f t="shared" si="41"/>
        <v>220</v>
      </c>
    </row>
    <row r="446" spans="1:27" x14ac:dyDescent="0.3">
      <c r="A446" s="26">
        <v>44776.513397314811</v>
      </c>
      <c r="B446" s="29">
        <f t="shared" si="37"/>
        <v>220.52799999999999</v>
      </c>
      <c r="C446" s="4">
        <v>11.187990188598633</v>
      </c>
      <c r="D446" s="4">
        <v>60.05</v>
      </c>
      <c r="E446" s="4">
        <v>11.281968750000001</v>
      </c>
      <c r="F446" s="32">
        <v>44776.520793611111</v>
      </c>
      <c r="G446" s="29">
        <f t="shared" si="36"/>
        <v>220.56800000000001</v>
      </c>
      <c r="H446" s="4">
        <v>11.822609901428223</v>
      </c>
      <c r="I446" s="4">
        <v>60.01</v>
      </c>
      <c r="J446" s="4">
        <v>11.917136718749999</v>
      </c>
      <c r="K446" s="26">
        <v>44776.528062395832</v>
      </c>
      <c r="L446" s="29">
        <f t="shared" si="38"/>
        <v>220.59100000000001</v>
      </c>
      <c r="M446" s="4">
        <v>11.756139755249023</v>
      </c>
      <c r="N446" s="4">
        <v>59.99</v>
      </c>
      <c r="O446" s="4">
        <v>11.840478515625</v>
      </c>
      <c r="P446" s="26">
        <v>44776.540963854168</v>
      </c>
      <c r="Q446" s="29">
        <f t="shared" si="39"/>
        <v>220.27699999999999</v>
      </c>
      <c r="R446" s="4">
        <v>11.50331974029541</v>
      </c>
      <c r="S446" s="4">
        <v>60</v>
      </c>
      <c r="T446" s="4">
        <v>11.657958984375</v>
      </c>
      <c r="U446" s="26">
        <v>44776.548089016207</v>
      </c>
      <c r="V446" s="29">
        <f t="shared" si="40"/>
        <v>220.89099999999999</v>
      </c>
      <c r="W446" s="4">
        <v>11.499429702758789</v>
      </c>
      <c r="X446" s="4">
        <v>60.01</v>
      </c>
      <c r="Y446" s="4">
        <v>11.603203125</v>
      </c>
      <c r="AA446">
        <f t="shared" si="41"/>
        <v>220</v>
      </c>
    </row>
    <row r="447" spans="1:27" x14ac:dyDescent="0.3">
      <c r="A447" s="26">
        <v>44776.513397326387</v>
      </c>
      <c r="B447" s="29">
        <f t="shared" si="37"/>
        <v>220.529</v>
      </c>
      <c r="C447" s="4">
        <v>11.187990188598633</v>
      </c>
      <c r="D447" s="4">
        <v>60.05</v>
      </c>
      <c r="E447" s="4">
        <v>11.31847265625</v>
      </c>
      <c r="F447" s="32">
        <v>44776.520793622687</v>
      </c>
      <c r="G447" s="29">
        <f t="shared" si="36"/>
        <v>220.56899999999999</v>
      </c>
      <c r="H447" s="4">
        <v>11.822609901428223</v>
      </c>
      <c r="I447" s="4">
        <v>60.01</v>
      </c>
      <c r="J447" s="4">
        <v>11.953640625</v>
      </c>
      <c r="K447" s="26">
        <v>44776.528062418984</v>
      </c>
      <c r="L447" s="29">
        <f t="shared" si="38"/>
        <v>220.59299999999999</v>
      </c>
      <c r="M447" s="4">
        <v>11.756139755249023</v>
      </c>
      <c r="N447" s="4">
        <v>59.99</v>
      </c>
      <c r="O447" s="4">
        <v>11.876982421875001</v>
      </c>
      <c r="P447" s="26">
        <v>44776.540975381948</v>
      </c>
      <c r="Q447" s="29">
        <f t="shared" si="39"/>
        <v>220.273</v>
      </c>
      <c r="R447" s="4">
        <v>11.50331974029541</v>
      </c>
      <c r="S447" s="4">
        <v>60</v>
      </c>
      <c r="T447" s="4">
        <v>11.694462890624999</v>
      </c>
      <c r="U447" s="26">
        <v>44776.548094791666</v>
      </c>
      <c r="V447" s="29">
        <f t="shared" si="40"/>
        <v>220.39</v>
      </c>
      <c r="W447" s="4">
        <v>11.531599998474121</v>
      </c>
      <c r="X447" s="4">
        <v>60.01</v>
      </c>
      <c r="Y447" s="4">
        <v>11.603203125</v>
      </c>
      <c r="AA447">
        <f t="shared" si="41"/>
        <v>221</v>
      </c>
    </row>
    <row r="448" spans="1:27" x14ac:dyDescent="0.3">
      <c r="A448" s="26">
        <v>44776.51340891204</v>
      </c>
      <c r="B448" s="29">
        <f t="shared" si="37"/>
        <v>221.53</v>
      </c>
      <c r="C448" s="4">
        <v>11.251119613647461</v>
      </c>
      <c r="D448" s="4">
        <v>60.05</v>
      </c>
      <c r="E448" s="4">
        <v>11.31847265625</v>
      </c>
      <c r="F448" s="32">
        <v>44776.520805219909</v>
      </c>
      <c r="G448" s="29">
        <f t="shared" si="36"/>
        <v>221.571</v>
      </c>
      <c r="H448" s="4">
        <v>11.872050285339355</v>
      </c>
      <c r="I448" s="4">
        <v>60.01</v>
      </c>
      <c r="J448" s="4">
        <v>11.953640625</v>
      </c>
      <c r="K448" s="26">
        <v>44776.528074027781</v>
      </c>
      <c r="L448" s="29">
        <f t="shared" si="38"/>
        <v>221.596</v>
      </c>
      <c r="M448" s="4">
        <v>11.795920372009277</v>
      </c>
      <c r="N448" s="4">
        <v>59.99</v>
      </c>
      <c r="O448" s="4">
        <v>11.876982421875001</v>
      </c>
      <c r="P448" s="26">
        <v>44776.540975462965</v>
      </c>
      <c r="Q448" s="29">
        <f t="shared" si="39"/>
        <v>221.28</v>
      </c>
      <c r="R448" s="4">
        <v>11.579440116882324</v>
      </c>
      <c r="S448" s="4">
        <v>60</v>
      </c>
      <c r="T448" s="4">
        <v>11.694462890624999</v>
      </c>
      <c r="U448" s="26">
        <v>44776.548100624997</v>
      </c>
      <c r="V448" s="29">
        <f t="shared" si="40"/>
        <v>221.89400000000001</v>
      </c>
      <c r="W448" s="4">
        <v>11.531599998474121</v>
      </c>
      <c r="X448" s="4">
        <v>60.01</v>
      </c>
      <c r="Y448" s="4">
        <v>11.6762109375</v>
      </c>
      <c r="AA448">
        <f t="shared" si="41"/>
        <v>221</v>
      </c>
    </row>
    <row r="449" spans="1:27" x14ac:dyDescent="0.3">
      <c r="A449" s="26">
        <v>44776.513408923609</v>
      </c>
      <c r="B449" s="29">
        <f t="shared" si="37"/>
        <v>221.53100000000001</v>
      </c>
      <c r="C449" s="4">
        <v>11.251119613647461</v>
      </c>
      <c r="D449" s="4">
        <v>60.05</v>
      </c>
      <c r="E449" s="4">
        <v>11.354976562499999</v>
      </c>
      <c r="F449" s="32">
        <v>44776.520805231485</v>
      </c>
      <c r="G449" s="29">
        <f t="shared" si="36"/>
        <v>221.572</v>
      </c>
      <c r="H449" s="4">
        <v>11.872050285339355</v>
      </c>
      <c r="I449" s="4">
        <v>60.01</v>
      </c>
      <c r="J449" s="4">
        <v>11.990144531249999</v>
      </c>
      <c r="K449" s="26">
        <v>44776.52807403935</v>
      </c>
      <c r="L449" s="29">
        <f t="shared" si="38"/>
        <v>221.59700000000001</v>
      </c>
      <c r="M449" s="4">
        <v>11.795920372009277</v>
      </c>
      <c r="N449" s="4">
        <v>59.99</v>
      </c>
      <c r="O449" s="4">
        <v>11.928087890624999</v>
      </c>
      <c r="P449" s="26">
        <v>44776.540986967593</v>
      </c>
      <c r="Q449" s="29">
        <f t="shared" si="39"/>
        <v>221.274</v>
      </c>
      <c r="R449" s="4">
        <v>11.579440116882324</v>
      </c>
      <c r="S449" s="4">
        <v>60</v>
      </c>
      <c r="T449" s="4">
        <v>11.730966796875</v>
      </c>
      <c r="U449" s="26">
        <v>44776.548106365743</v>
      </c>
      <c r="V449" s="29">
        <f t="shared" si="40"/>
        <v>221.39</v>
      </c>
      <c r="W449" s="4">
        <v>11.576000213623047</v>
      </c>
      <c r="X449" s="4">
        <v>60.01</v>
      </c>
      <c r="Y449" s="4">
        <v>11.6762109375</v>
      </c>
      <c r="AA449">
        <f t="shared" si="41"/>
        <v>222</v>
      </c>
    </row>
    <row r="450" spans="1:27" x14ac:dyDescent="0.3">
      <c r="A450" s="26">
        <v>44776.513420532407</v>
      </c>
      <c r="B450" s="29">
        <f t="shared" si="37"/>
        <v>222.53399999999999</v>
      </c>
      <c r="C450" s="4">
        <v>11.280850410461426</v>
      </c>
      <c r="D450" s="4">
        <v>60.05</v>
      </c>
      <c r="E450" s="4">
        <v>11.354976562499999</v>
      </c>
      <c r="F450" s="32">
        <v>44776.520816840275</v>
      </c>
      <c r="G450" s="29">
        <f t="shared" si="36"/>
        <v>222.57499999999999</v>
      </c>
      <c r="H450" s="4">
        <v>11.923839569091797</v>
      </c>
      <c r="I450" s="4">
        <v>60.01</v>
      </c>
      <c r="J450" s="4">
        <v>11.990144531249999</v>
      </c>
      <c r="K450" s="26">
        <v>44776.528085636572</v>
      </c>
      <c r="L450" s="29">
        <f t="shared" si="38"/>
        <v>222.59899999999999</v>
      </c>
      <c r="M450" s="4">
        <v>11.834429740905762</v>
      </c>
      <c r="N450" s="4">
        <v>59.99</v>
      </c>
      <c r="O450" s="4">
        <v>11.928087890624999</v>
      </c>
      <c r="P450" s="26">
        <v>44776.540987060187</v>
      </c>
      <c r="Q450" s="29">
        <f t="shared" si="39"/>
        <v>222.28200000000001</v>
      </c>
      <c r="R450" s="4">
        <v>11.632630348205566</v>
      </c>
      <c r="S450" s="4">
        <v>60</v>
      </c>
      <c r="T450" s="4">
        <v>11.730966796875</v>
      </c>
      <c r="U450" s="26">
        <v>44776.548112222219</v>
      </c>
      <c r="V450" s="29">
        <f t="shared" si="40"/>
        <v>222.89599999999999</v>
      </c>
      <c r="W450" s="4">
        <v>11.576000213623047</v>
      </c>
      <c r="X450" s="4">
        <v>60.01</v>
      </c>
      <c r="Y450" s="4">
        <v>11.71271484375</v>
      </c>
      <c r="AA450">
        <f t="shared" si="41"/>
        <v>222</v>
      </c>
    </row>
    <row r="451" spans="1:27" x14ac:dyDescent="0.3">
      <c r="A451" s="26">
        <v>44776.513420543983</v>
      </c>
      <c r="B451" s="29">
        <f t="shared" si="37"/>
        <v>222.535</v>
      </c>
      <c r="C451" s="4">
        <v>11.280850410461426</v>
      </c>
      <c r="D451" s="4">
        <v>60.05</v>
      </c>
      <c r="E451" s="4">
        <v>11.39148046875</v>
      </c>
      <c r="F451" s="32">
        <v>44776.520816851851</v>
      </c>
      <c r="G451" s="29">
        <f t="shared" si="36"/>
        <v>222.57599999999999</v>
      </c>
      <c r="H451" s="4">
        <v>11.923839569091797</v>
      </c>
      <c r="I451" s="4">
        <v>60.01</v>
      </c>
      <c r="J451" s="4">
        <v>12.0266484375</v>
      </c>
      <c r="K451" s="26">
        <v>44776.528085648148</v>
      </c>
      <c r="L451" s="29">
        <f t="shared" si="38"/>
        <v>222.6</v>
      </c>
      <c r="M451" s="4">
        <v>11.834429740905762</v>
      </c>
      <c r="N451" s="4">
        <v>59.99</v>
      </c>
      <c r="O451" s="4">
        <v>11.964591796875</v>
      </c>
      <c r="P451" s="26">
        <v>44776.540998576391</v>
      </c>
      <c r="Q451" s="29">
        <f t="shared" si="39"/>
        <v>222.27699999999999</v>
      </c>
      <c r="R451" s="4">
        <v>11.632630348205566</v>
      </c>
      <c r="S451" s="4">
        <v>60</v>
      </c>
      <c r="T451" s="4">
        <v>11.767470703124999</v>
      </c>
      <c r="U451" s="26">
        <v>44776.548117951388</v>
      </c>
      <c r="V451" s="29">
        <f t="shared" si="40"/>
        <v>222.39099999999999</v>
      </c>
      <c r="W451" s="4">
        <v>11.576000213623047</v>
      </c>
      <c r="X451" s="4">
        <v>60.01</v>
      </c>
      <c r="Y451" s="4">
        <v>11.71271484375</v>
      </c>
      <c r="AA451">
        <f t="shared" si="41"/>
        <v>223</v>
      </c>
    </row>
    <row r="452" spans="1:27" x14ac:dyDescent="0.3">
      <c r="A452" s="26">
        <v>44776.513432141204</v>
      </c>
      <c r="B452" s="29">
        <f t="shared" si="37"/>
        <v>223.53700000000001</v>
      </c>
      <c r="C452" s="4">
        <v>11.280850410461426</v>
      </c>
      <c r="D452" s="4">
        <v>60.05</v>
      </c>
      <c r="E452" s="4">
        <v>11.39148046875</v>
      </c>
      <c r="F452" s="32">
        <v>44776.520828449073</v>
      </c>
      <c r="G452" s="29">
        <f t="shared" si="36"/>
        <v>223.578</v>
      </c>
      <c r="H452" s="4">
        <v>11.923839569091797</v>
      </c>
      <c r="I452" s="4">
        <v>60.01</v>
      </c>
      <c r="J452" s="4">
        <v>12.0266484375</v>
      </c>
      <c r="K452" s="26">
        <v>44776.528097245369</v>
      </c>
      <c r="L452" s="29">
        <f t="shared" si="38"/>
        <v>223.602</v>
      </c>
      <c r="M452" s="4">
        <v>11.902549743652344</v>
      </c>
      <c r="N452" s="4">
        <v>59.99</v>
      </c>
      <c r="O452" s="4">
        <v>11.964591796875</v>
      </c>
      <c r="P452" s="26">
        <v>44776.540998668985</v>
      </c>
      <c r="Q452" s="29">
        <f t="shared" si="39"/>
        <v>223.285</v>
      </c>
      <c r="R452" s="4">
        <v>11.677849769592285</v>
      </c>
      <c r="S452" s="4">
        <v>60</v>
      </c>
      <c r="T452" s="4">
        <v>11.767470703124999</v>
      </c>
      <c r="U452" s="26">
        <v>44776.548123831017</v>
      </c>
      <c r="V452" s="29">
        <f t="shared" si="40"/>
        <v>223.899</v>
      </c>
      <c r="W452" s="4">
        <v>11.576000213623047</v>
      </c>
      <c r="X452" s="4">
        <v>60.01</v>
      </c>
      <c r="Y452" s="4">
        <v>11.749218750000001</v>
      </c>
      <c r="AA452">
        <f t="shared" si="41"/>
        <v>223</v>
      </c>
    </row>
    <row r="453" spans="1:27" x14ac:dyDescent="0.3">
      <c r="A453" s="26">
        <v>44776.51343215278</v>
      </c>
      <c r="B453" s="29">
        <f t="shared" si="37"/>
        <v>223.53800000000001</v>
      </c>
      <c r="C453" s="4">
        <v>11.280850410461426</v>
      </c>
      <c r="D453" s="4">
        <v>60.05</v>
      </c>
      <c r="E453" s="4">
        <v>11.427984374999999</v>
      </c>
      <c r="F453" s="32">
        <v>44776.520828460649</v>
      </c>
      <c r="G453" s="29">
        <f t="shared" si="36"/>
        <v>223.57900000000001</v>
      </c>
      <c r="H453" s="4">
        <v>11.923839569091797</v>
      </c>
      <c r="I453" s="4">
        <v>60.01</v>
      </c>
      <c r="J453" s="4">
        <v>12.06315234375</v>
      </c>
      <c r="K453" s="26">
        <v>44776.528097268521</v>
      </c>
      <c r="L453" s="29">
        <f t="shared" si="38"/>
        <v>223.60400000000001</v>
      </c>
      <c r="M453" s="4">
        <v>11.902549743652344</v>
      </c>
      <c r="N453" s="4">
        <v>59.99</v>
      </c>
      <c r="O453" s="4">
        <v>12.001095703124999</v>
      </c>
      <c r="P453" s="26">
        <v>44776.541010196757</v>
      </c>
      <c r="Q453" s="29">
        <f t="shared" si="39"/>
        <v>223.28100000000001</v>
      </c>
      <c r="R453" s="4">
        <v>11.677849769592285</v>
      </c>
      <c r="S453" s="4">
        <v>60</v>
      </c>
      <c r="T453" s="4">
        <v>11.803974609375</v>
      </c>
      <c r="U453" s="26">
        <v>44776.548129537034</v>
      </c>
      <c r="V453" s="29">
        <f t="shared" si="40"/>
        <v>223.392</v>
      </c>
      <c r="W453" s="4">
        <v>11.638710021972656</v>
      </c>
      <c r="X453" s="4">
        <v>60.01</v>
      </c>
      <c r="Y453" s="4">
        <v>11.749218750000001</v>
      </c>
      <c r="AA453">
        <f t="shared" si="41"/>
        <v>224</v>
      </c>
    </row>
    <row r="454" spans="1:27" x14ac:dyDescent="0.3">
      <c r="A454" s="26">
        <v>44776.513443761571</v>
      </c>
      <c r="B454" s="29">
        <f t="shared" si="37"/>
        <v>224.541</v>
      </c>
      <c r="C454" s="4">
        <v>11.328499794006348</v>
      </c>
      <c r="D454" s="4">
        <v>60.05</v>
      </c>
      <c r="E454" s="4">
        <v>11.427984374999999</v>
      </c>
      <c r="F454" s="32">
        <v>44776.520840069446</v>
      </c>
      <c r="G454" s="29">
        <f t="shared" ref="G454:G517" si="42">RIGHT(TEXT(F454,"h:mm:ss,000"),3)/1000+$AA453</f>
        <v>224.58199999999999</v>
      </c>
      <c r="H454" s="4">
        <v>11.996720314025879</v>
      </c>
      <c r="I454" s="4">
        <v>60.01</v>
      </c>
      <c r="J454" s="4">
        <v>12.06315234375</v>
      </c>
      <c r="K454" s="26">
        <v>44776.528108854167</v>
      </c>
      <c r="L454" s="29">
        <f t="shared" si="38"/>
        <v>224.60499999999999</v>
      </c>
      <c r="M454" s="4">
        <v>11.902549743652344</v>
      </c>
      <c r="N454" s="4">
        <v>59.99</v>
      </c>
      <c r="O454" s="4">
        <v>12.001095703124999</v>
      </c>
      <c r="P454" s="26">
        <v>44776.541010266206</v>
      </c>
      <c r="Q454" s="29">
        <f t="shared" si="39"/>
        <v>224.28700000000001</v>
      </c>
      <c r="R454" s="4">
        <v>11.677849769592285</v>
      </c>
      <c r="S454" s="4">
        <v>60</v>
      </c>
      <c r="T454" s="4">
        <v>11.803974609375</v>
      </c>
      <c r="U454" s="26">
        <v>44776.548135428238</v>
      </c>
      <c r="V454" s="29">
        <f t="shared" si="40"/>
        <v>224.90100000000001</v>
      </c>
      <c r="W454" s="4">
        <v>11.638710021972656</v>
      </c>
      <c r="X454" s="4">
        <v>60.01</v>
      </c>
      <c r="Y454" s="4">
        <v>11.78572265625</v>
      </c>
      <c r="AA454">
        <f t="shared" si="41"/>
        <v>224</v>
      </c>
    </row>
    <row r="455" spans="1:27" x14ac:dyDescent="0.3">
      <c r="A455" s="26">
        <v>44776.513443773147</v>
      </c>
      <c r="B455" s="29">
        <f t="shared" ref="B455:B518" si="43">RIGHT(TEXT(A455,"h:mm:ss,000"),3)/1000+$AA454</f>
        <v>224.542</v>
      </c>
      <c r="C455" s="4">
        <v>11.328499794006348</v>
      </c>
      <c r="D455" s="4">
        <v>60.05</v>
      </c>
      <c r="E455" s="4">
        <v>11.427984374999999</v>
      </c>
      <c r="F455" s="32">
        <v>44776.520840081015</v>
      </c>
      <c r="G455" s="29">
        <f t="shared" si="42"/>
        <v>224.583</v>
      </c>
      <c r="H455" s="4">
        <v>11.996720314025879</v>
      </c>
      <c r="I455" s="4">
        <v>60.01</v>
      </c>
      <c r="J455" s="4">
        <v>12.099656250000001</v>
      </c>
      <c r="K455" s="26">
        <v>44776.528108865743</v>
      </c>
      <c r="L455" s="29">
        <f t="shared" ref="L455:L518" si="44">RIGHT(TEXT(K455,"h:mm:ss,000"),3)/1000+$AA454</f>
        <v>224.60599999999999</v>
      </c>
      <c r="M455" s="4">
        <v>11.902549743652344</v>
      </c>
      <c r="N455" s="4">
        <v>59.99</v>
      </c>
      <c r="O455" s="4">
        <v>12.037599609375</v>
      </c>
      <c r="P455" s="26">
        <v>44776.54102178241</v>
      </c>
      <c r="Q455" s="29">
        <f t="shared" ref="Q455:Q518" si="45">RIGHT(TEXT(P455,"h:mm:ss,000"),3)/1000+$AA454</f>
        <v>224.28200000000001</v>
      </c>
      <c r="R455" s="4">
        <v>11.677849769592285</v>
      </c>
      <c r="S455" s="4">
        <v>60</v>
      </c>
      <c r="T455" s="4">
        <v>11.840478515625</v>
      </c>
      <c r="U455" s="26">
        <v>44776.54814111111</v>
      </c>
      <c r="V455" s="29">
        <f t="shared" ref="V455:V518" si="46">RIGHT(TEXT(U455,"h:mm:ss,000"),3)/1000+$AA454</f>
        <v>224.392</v>
      </c>
      <c r="W455" s="4">
        <v>11.657589912414551</v>
      </c>
      <c r="X455" s="4">
        <v>60.01</v>
      </c>
      <c r="Y455" s="4">
        <v>11.78572265625</v>
      </c>
      <c r="AA455">
        <f t="shared" si="41"/>
        <v>225</v>
      </c>
    </row>
    <row r="456" spans="1:27" x14ac:dyDescent="0.3">
      <c r="A456" s="26">
        <v>44776.513455381944</v>
      </c>
      <c r="B456" s="29">
        <f t="shared" si="43"/>
        <v>225.54499999999999</v>
      </c>
      <c r="C456" s="4">
        <v>11.384929656982422</v>
      </c>
      <c r="D456" s="4">
        <v>60.05</v>
      </c>
      <c r="E456" s="4">
        <v>11.427984374999999</v>
      </c>
      <c r="F456" s="32">
        <v>44776.520851666668</v>
      </c>
      <c r="G456" s="29">
        <f t="shared" si="42"/>
        <v>225.584</v>
      </c>
      <c r="H456" s="4">
        <v>12.047380447387695</v>
      </c>
      <c r="I456" s="4">
        <v>60.01</v>
      </c>
      <c r="J456" s="4">
        <v>12.099656250000001</v>
      </c>
      <c r="K456" s="26">
        <v>44776.528120451389</v>
      </c>
      <c r="L456" s="29">
        <f t="shared" si="44"/>
        <v>225.607</v>
      </c>
      <c r="M456" s="4">
        <v>11.94003963470459</v>
      </c>
      <c r="N456" s="4">
        <v>59.99</v>
      </c>
      <c r="O456" s="4">
        <v>12.037599609375</v>
      </c>
      <c r="P456" s="26">
        <v>44776.541021886573</v>
      </c>
      <c r="Q456" s="29">
        <f t="shared" si="45"/>
        <v>225.291</v>
      </c>
      <c r="R456" s="4">
        <v>11.707659721374512</v>
      </c>
      <c r="S456" s="4">
        <v>60</v>
      </c>
      <c r="T456" s="4">
        <v>11.840478515625</v>
      </c>
      <c r="U456" s="26">
        <v>44776.548147037036</v>
      </c>
      <c r="V456" s="29">
        <f t="shared" si="46"/>
        <v>225.904</v>
      </c>
      <c r="W456" s="4">
        <v>11.657589912414551</v>
      </c>
      <c r="X456" s="4">
        <v>60.01</v>
      </c>
      <c r="Y456" s="4">
        <v>11.822226562499999</v>
      </c>
      <c r="AA456">
        <f t="shared" si="41"/>
        <v>225</v>
      </c>
    </row>
    <row r="457" spans="1:27" x14ac:dyDescent="0.3">
      <c r="A457" s="26">
        <v>44776.51345539352</v>
      </c>
      <c r="B457" s="29">
        <f t="shared" si="43"/>
        <v>225.54599999999999</v>
      </c>
      <c r="C457" s="4">
        <v>11.384929656982422</v>
      </c>
      <c r="D457" s="4">
        <v>60.05</v>
      </c>
      <c r="E457" s="4">
        <v>11.46448828125</v>
      </c>
      <c r="F457" s="32">
        <v>44776.520851678244</v>
      </c>
      <c r="G457" s="29">
        <f t="shared" si="42"/>
        <v>225.58500000000001</v>
      </c>
      <c r="H457" s="4">
        <v>12.047380447387695</v>
      </c>
      <c r="I457" s="4">
        <v>60.01</v>
      </c>
      <c r="J457" s="4">
        <v>12.13616015625</v>
      </c>
      <c r="K457" s="26">
        <v>44776.528120462965</v>
      </c>
      <c r="L457" s="29">
        <f t="shared" si="44"/>
        <v>225.608</v>
      </c>
      <c r="M457" s="4">
        <v>11.94003963470459</v>
      </c>
      <c r="N457" s="4">
        <v>59.99</v>
      </c>
      <c r="O457" s="4">
        <v>12.037599609375</v>
      </c>
      <c r="P457" s="26">
        <v>44776.541033368056</v>
      </c>
      <c r="Q457" s="29">
        <f t="shared" si="45"/>
        <v>225.28299999999999</v>
      </c>
      <c r="R457" s="4">
        <v>11.707659721374512</v>
      </c>
      <c r="S457" s="4">
        <v>60</v>
      </c>
      <c r="T457" s="4">
        <v>11.876982421875001</v>
      </c>
      <c r="U457" s="26">
        <v>44776.548152708332</v>
      </c>
      <c r="V457" s="29">
        <f t="shared" si="46"/>
        <v>225.39400000000001</v>
      </c>
      <c r="W457" s="4">
        <v>11.713629722595215</v>
      </c>
      <c r="X457" s="4">
        <v>60.01</v>
      </c>
      <c r="Y457" s="4">
        <v>11.822226562499999</v>
      </c>
      <c r="AA457">
        <f t="shared" si="41"/>
        <v>226</v>
      </c>
    </row>
    <row r="458" spans="1:27" x14ac:dyDescent="0.3">
      <c r="A458" s="26">
        <v>44776.513466990742</v>
      </c>
      <c r="B458" s="29">
        <f t="shared" si="43"/>
        <v>226.548</v>
      </c>
      <c r="C458" s="4">
        <v>11.384929656982422</v>
      </c>
      <c r="D458" s="4">
        <v>60.05</v>
      </c>
      <c r="E458" s="4">
        <v>11.46448828125</v>
      </c>
      <c r="F458" s="32">
        <v>44776.520863287034</v>
      </c>
      <c r="G458" s="29">
        <f t="shared" si="42"/>
        <v>226.58799999999999</v>
      </c>
      <c r="H458" s="4">
        <v>12.076539993286133</v>
      </c>
      <c r="I458" s="4">
        <v>60.01</v>
      </c>
      <c r="J458" s="4">
        <v>12.13616015625</v>
      </c>
      <c r="K458" s="26">
        <v>44776.528120474541</v>
      </c>
      <c r="L458" s="29">
        <f t="shared" si="44"/>
        <v>226.60900000000001</v>
      </c>
      <c r="M458" s="4">
        <v>11.94003963470459</v>
      </c>
      <c r="N458" s="4">
        <v>59.99</v>
      </c>
      <c r="O458" s="4">
        <v>12.074103515625</v>
      </c>
      <c r="P458" s="26">
        <v>44776.541033483794</v>
      </c>
      <c r="Q458" s="29">
        <f t="shared" si="45"/>
        <v>226.29300000000001</v>
      </c>
      <c r="R458" s="4">
        <v>11.748089790344238</v>
      </c>
      <c r="S458" s="4">
        <v>60</v>
      </c>
      <c r="T458" s="4">
        <v>11.876982421875001</v>
      </c>
      <c r="U458" s="26">
        <v>44776.548158634258</v>
      </c>
      <c r="V458" s="29">
        <f t="shared" si="46"/>
        <v>226.90600000000001</v>
      </c>
      <c r="W458" s="4">
        <v>11.713629722595215</v>
      </c>
      <c r="X458" s="4">
        <v>60.01</v>
      </c>
      <c r="Y458" s="4">
        <v>11.85873046875</v>
      </c>
      <c r="AA458">
        <f t="shared" ref="AA458:AA521" si="47">+AA456+1</f>
        <v>226</v>
      </c>
    </row>
    <row r="459" spans="1:27" x14ac:dyDescent="0.3">
      <c r="A459" s="26">
        <v>44776.513467002318</v>
      </c>
      <c r="B459" s="29">
        <f t="shared" si="43"/>
        <v>226.54900000000001</v>
      </c>
      <c r="C459" s="4">
        <v>11.384929656982422</v>
      </c>
      <c r="D459" s="4">
        <v>60.05</v>
      </c>
      <c r="E459" s="4">
        <v>11.5009921875</v>
      </c>
      <c r="F459" s="32">
        <v>44776.52086329861</v>
      </c>
      <c r="G459" s="29">
        <f t="shared" si="42"/>
        <v>226.589</v>
      </c>
      <c r="H459" s="4">
        <v>12.076539993286133</v>
      </c>
      <c r="I459" s="4">
        <v>60.01</v>
      </c>
      <c r="J459" s="4">
        <v>12.172664062500001</v>
      </c>
      <c r="K459" s="26">
        <v>44776.528132083331</v>
      </c>
      <c r="L459" s="29">
        <f t="shared" si="44"/>
        <v>226.61199999999999</v>
      </c>
      <c r="M459" s="4">
        <v>11.989439964294434</v>
      </c>
      <c r="N459" s="4">
        <v>59.99</v>
      </c>
      <c r="O459" s="4">
        <v>12.110607421875001</v>
      </c>
      <c r="P459" s="26">
        <v>44776.541044976853</v>
      </c>
      <c r="Q459" s="29">
        <f t="shared" si="45"/>
        <v>226.286</v>
      </c>
      <c r="R459" s="4">
        <v>11.748089790344238</v>
      </c>
      <c r="S459" s="4">
        <v>60</v>
      </c>
      <c r="T459" s="4">
        <v>11.917136718749999</v>
      </c>
      <c r="U459" s="26">
        <v>44776.548164293985</v>
      </c>
      <c r="V459" s="29">
        <f t="shared" si="46"/>
        <v>226.39500000000001</v>
      </c>
      <c r="W459" s="4">
        <v>11.713629722595215</v>
      </c>
      <c r="X459" s="4">
        <v>60.01</v>
      </c>
      <c r="Y459" s="4">
        <v>11.85873046875</v>
      </c>
      <c r="AA459">
        <f t="shared" si="47"/>
        <v>227</v>
      </c>
    </row>
    <row r="460" spans="1:27" x14ac:dyDescent="0.3">
      <c r="A460" s="26">
        <v>44776.51347859954</v>
      </c>
      <c r="B460" s="29">
        <f t="shared" si="43"/>
        <v>227.55099999999999</v>
      </c>
      <c r="C460" s="4">
        <v>11.458499908447266</v>
      </c>
      <c r="D460" s="4">
        <v>60.05</v>
      </c>
      <c r="E460" s="4">
        <v>11.5009921875</v>
      </c>
      <c r="F460" s="32">
        <v>44776.520874907408</v>
      </c>
      <c r="G460" s="29">
        <f t="shared" si="42"/>
        <v>227.59200000000001</v>
      </c>
      <c r="H460" s="4">
        <v>12.076539993286133</v>
      </c>
      <c r="I460" s="4">
        <v>60.01</v>
      </c>
      <c r="J460" s="4">
        <v>12.172664062500001</v>
      </c>
      <c r="K460" s="26">
        <v>44776.528143703705</v>
      </c>
      <c r="L460" s="29">
        <f t="shared" si="44"/>
        <v>227.61600000000001</v>
      </c>
      <c r="M460" s="4">
        <v>12.036970138549805</v>
      </c>
      <c r="N460" s="4">
        <v>59.99</v>
      </c>
      <c r="O460" s="4">
        <v>12.110607421875001</v>
      </c>
      <c r="P460" s="26">
        <v>44776.541045104168</v>
      </c>
      <c r="Q460" s="29">
        <f t="shared" si="45"/>
        <v>227.297</v>
      </c>
      <c r="R460" s="4">
        <v>11.821240425109863</v>
      </c>
      <c r="S460" s="4">
        <v>60</v>
      </c>
      <c r="T460" s="4">
        <v>11.917136718749999</v>
      </c>
      <c r="U460" s="26">
        <v>44776.548170243055</v>
      </c>
      <c r="V460" s="29">
        <f t="shared" si="46"/>
        <v>227.90899999999999</v>
      </c>
      <c r="W460" s="4">
        <v>11.713629722595215</v>
      </c>
      <c r="X460" s="4">
        <v>60.01</v>
      </c>
      <c r="Y460" s="4">
        <v>11.895234374999999</v>
      </c>
      <c r="AA460">
        <f t="shared" si="47"/>
        <v>227</v>
      </c>
    </row>
    <row r="461" spans="1:27" x14ac:dyDescent="0.3">
      <c r="A461" s="26">
        <v>44776.513478611108</v>
      </c>
      <c r="B461" s="29">
        <f t="shared" si="43"/>
        <v>227.55199999999999</v>
      </c>
      <c r="C461" s="4">
        <v>11.458499908447266</v>
      </c>
      <c r="D461" s="4">
        <v>60.05</v>
      </c>
      <c r="E461" s="4">
        <v>11.537496093750001</v>
      </c>
      <c r="F461" s="32">
        <v>44776.520874918984</v>
      </c>
      <c r="G461" s="29">
        <f t="shared" si="42"/>
        <v>227.59299999999999</v>
      </c>
      <c r="H461" s="4">
        <v>12.076539993286133</v>
      </c>
      <c r="I461" s="4">
        <v>60.01</v>
      </c>
      <c r="J461" s="4">
        <v>12.20916796875</v>
      </c>
      <c r="K461" s="26">
        <v>44776.528143715281</v>
      </c>
      <c r="L461" s="29">
        <f t="shared" si="44"/>
        <v>227.61699999999999</v>
      </c>
      <c r="M461" s="4">
        <v>12.036970138549805</v>
      </c>
      <c r="N461" s="4">
        <v>59.99</v>
      </c>
      <c r="O461" s="4">
        <v>12.147111328125</v>
      </c>
      <c r="P461" s="26">
        <v>44776.541056574075</v>
      </c>
      <c r="Q461" s="29">
        <f t="shared" si="45"/>
        <v>227.28800000000001</v>
      </c>
      <c r="R461" s="4">
        <v>11.821240425109863</v>
      </c>
      <c r="S461" s="4">
        <v>60</v>
      </c>
      <c r="T461" s="4">
        <v>11.949990234375001</v>
      </c>
      <c r="U461" s="26">
        <v>44776.54817587963</v>
      </c>
      <c r="V461" s="29">
        <f t="shared" si="46"/>
        <v>227.39599999999999</v>
      </c>
      <c r="W461" s="4">
        <v>11.766839981079102</v>
      </c>
      <c r="X461" s="4">
        <v>60.01</v>
      </c>
      <c r="Y461" s="4">
        <v>11.895234374999999</v>
      </c>
      <c r="AA461">
        <f t="shared" si="47"/>
        <v>228</v>
      </c>
    </row>
    <row r="462" spans="1:27" x14ac:dyDescent="0.3">
      <c r="A462" s="26">
        <v>44776.51349020833</v>
      </c>
      <c r="B462" s="29">
        <f t="shared" si="43"/>
        <v>228.554</v>
      </c>
      <c r="C462" s="4">
        <v>11.49545955657959</v>
      </c>
      <c r="D462" s="4">
        <v>60.05</v>
      </c>
      <c r="E462" s="4">
        <v>11.537496093750001</v>
      </c>
      <c r="F462" s="32">
        <v>44776.520886516206</v>
      </c>
      <c r="G462" s="29">
        <f t="shared" si="42"/>
        <v>228.595</v>
      </c>
      <c r="H462" s="4">
        <v>12.148900032043457</v>
      </c>
      <c r="I462" s="4">
        <v>60.01</v>
      </c>
      <c r="J462" s="4">
        <v>12.20916796875</v>
      </c>
      <c r="K462" s="26">
        <v>44776.528155312502</v>
      </c>
      <c r="L462" s="29">
        <f t="shared" si="44"/>
        <v>228.619</v>
      </c>
      <c r="M462" s="4">
        <v>12.036970138549805</v>
      </c>
      <c r="N462" s="4">
        <v>59.99</v>
      </c>
      <c r="O462" s="4">
        <v>12.147111328125</v>
      </c>
      <c r="P462" s="26">
        <v>44776.54105670139</v>
      </c>
      <c r="Q462" s="29">
        <f t="shared" si="45"/>
        <v>228.29900000000001</v>
      </c>
      <c r="R462" s="4">
        <v>11.821240425109863</v>
      </c>
      <c r="S462" s="4">
        <v>60</v>
      </c>
      <c r="T462" s="4">
        <v>11.949990234375001</v>
      </c>
      <c r="U462" s="26">
        <v>44776.548181851853</v>
      </c>
      <c r="V462" s="29">
        <f t="shared" si="46"/>
        <v>228.91200000000001</v>
      </c>
      <c r="W462" s="4">
        <v>11.766839981079102</v>
      </c>
      <c r="X462" s="4">
        <v>60.01</v>
      </c>
      <c r="Y462" s="4">
        <v>11.93173828125</v>
      </c>
      <c r="AA462">
        <f t="shared" si="47"/>
        <v>228</v>
      </c>
    </row>
    <row r="463" spans="1:27" x14ac:dyDescent="0.3">
      <c r="A463" s="26">
        <v>44776.513490219906</v>
      </c>
      <c r="B463" s="29">
        <f t="shared" si="43"/>
        <v>228.55500000000001</v>
      </c>
      <c r="C463" s="4">
        <v>11.49545955657959</v>
      </c>
      <c r="D463" s="4">
        <v>60.05</v>
      </c>
      <c r="E463" s="4">
        <v>11.574</v>
      </c>
      <c r="F463" s="32">
        <v>44776.520886527775</v>
      </c>
      <c r="G463" s="29">
        <f t="shared" si="42"/>
        <v>228.596</v>
      </c>
      <c r="H463" s="4">
        <v>12.148900032043457</v>
      </c>
      <c r="I463" s="4">
        <v>60.01</v>
      </c>
      <c r="J463" s="4">
        <v>12.245671874999999</v>
      </c>
      <c r="K463" s="26">
        <v>44776.528155324071</v>
      </c>
      <c r="L463" s="29">
        <f t="shared" si="44"/>
        <v>228.62</v>
      </c>
      <c r="M463" s="4">
        <v>12.036970138549805</v>
      </c>
      <c r="N463" s="4">
        <v>59.99</v>
      </c>
      <c r="O463" s="4">
        <v>12.183615234375001</v>
      </c>
      <c r="P463" s="26">
        <v>44776.541068171297</v>
      </c>
      <c r="Q463" s="29">
        <f t="shared" si="45"/>
        <v>228.29</v>
      </c>
      <c r="R463" s="4">
        <v>11.821240425109863</v>
      </c>
      <c r="S463" s="4">
        <v>60</v>
      </c>
      <c r="T463" s="4">
        <v>11.986494140625</v>
      </c>
      <c r="U463" s="26">
        <v>44776.548187453707</v>
      </c>
      <c r="V463" s="29">
        <f t="shared" si="46"/>
        <v>228.39599999999999</v>
      </c>
      <c r="W463" s="4">
        <v>11.806150436401367</v>
      </c>
      <c r="X463" s="4">
        <v>60.01</v>
      </c>
      <c r="Y463" s="4">
        <v>11.93173828125</v>
      </c>
      <c r="AA463">
        <f t="shared" si="47"/>
        <v>229</v>
      </c>
    </row>
    <row r="464" spans="1:27" x14ac:dyDescent="0.3">
      <c r="A464" s="26">
        <v>44776.513501828704</v>
      </c>
      <c r="B464" s="29">
        <f t="shared" si="43"/>
        <v>229.55799999999999</v>
      </c>
      <c r="C464" s="4">
        <v>11.517789840698242</v>
      </c>
      <c r="D464" s="4">
        <v>60.05</v>
      </c>
      <c r="E464" s="4">
        <v>11.574</v>
      </c>
      <c r="F464" s="32">
        <v>44776.520898136572</v>
      </c>
      <c r="G464" s="29">
        <f t="shared" si="42"/>
        <v>229.59899999999999</v>
      </c>
      <c r="H464" s="4">
        <v>12.178030014038086</v>
      </c>
      <c r="I464" s="4">
        <v>60.01</v>
      </c>
      <c r="J464" s="4">
        <v>12.245671874999999</v>
      </c>
      <c r="K464" s="26">
        <v>44776.528166932869</v>
      </c>
      <c r="L464" s="29">
        <f t="shared" si="44"/>
        <v>229.62299999999999</v>
      </c>
      <c r="M464" s="4">
        <v>12.084850311279297</v>
      </c>
      <c r="N464" s="4">
        <v>59.99</v>
      </c>
      <c r="O464" s="4">
        <v>12.183615234375001</v>
      </c>
      <c r="P464" s="26">
        <v>44776.541068310187</v>
      </c>
      <c r="Q464" s="29">
        <f t="shared" si="45"/>
        <v>229.30199999999999</v>
      </c>
      <c r="R464" s="4">
        <v>11.87775993347168</v>
      </c>
      <c r="S464" s="4">
        <v>60</v>
      </c>
      <c r="T464" s="4">
        <v>11.986494140625</v>
      </c>
      <c r="U464" s="26">
        <v>44776.548193449074</v>
      </c>
      <c r="V464" s="29">
        <f t="shared" si="46"/>
        <v>229.91399999999999</v>
      </c>
      <c r="W464" s="4">
        <v>11.806150436401367</v>
      </c>
      <c r="X464" s="4">
        <v>60.01</v>
      </c>
      <c r="Y464" s="4">
        <v>11.9682421875</v>
      </c>
      <c r="AA464">
        <f t="shared" si="47"/>
        <v>229</v>
      </c>
    </row>
    <row r="465" spans="1:27" x14ac:dyDescent="0.3">
      <c r="A465" s="26">
        <v>44776.51350184028</v>
      </c>
      <c r="B465" s="29">
        <f t="shared" si="43"/>
        <v>229.559</v>
      </c>
      <c r="C465" s="4">
        <v>11.517789840698242</v>
      </c>
      <c r="D465" s="4">
        <v>60.05</v>
      </c>
      <c r="E465" s="4">
        <v>11.6470078125</v>
      </c>
      <c r="F465" s="32">
        <v>44776.520898148148</v>
      </c>
      <c r="G465" s="29">
        <f t="shared" si="42"/>
        <v>229.6</v>
      </c>
      <c r="H465" s="4">
        <v>12.178030014038086</v>
      </c>
      <c r="I465" s="4">
        <v>60.01</v>
      </c>
      <c r="J465" s="4">
        <v>12.28217578125</v>
      </c>
      <c r="K465" s="26">
        <v>44776.528166944445</v>
      </c>
      <c r="L465" s="29">
        <f t="shared" si="44"/>
        <v>229.624</v>
      </c>
      <c r="M465" s="4">
        <v>12.084850311279297</v>
      </c>
      <c r="N465" s="4">
        <v>59.99</v>
      </c>
      <c r="O465" s="4">
        <v>12.220119140625</v>
      </c>
      <c r="P465" s="26">
        <v>44776.541079780094</v>
      </c>
      <c r="Q465" s="29">
        <f t="shared" si="45"/>
        <v>229.29300000000001</v>
      </c>
      <c r="R465" s="4">
        <v>11.87775993347168</v>
      </c>
      <c r="S465" s="4">
        <v>60</v>
      </c>
      <c r="T465" s="4">
        <v>12.0266484375</v>
      </c>
      <c r="U465" s="26">
        <v>44776.548199050929</v>
      </c>
      <c r="V465" s="29">
        <f t="shared" si="46"/>
        <v>229.398</v>
      </c>
      <c r="W465" s="4">
        <v>11.84160041809082</v>
      </c>
      <c r="X465" s="4">
        <v>60.01</v>
      </c>
      <c r="Y465" s="4">
        <v>11.9682421875</v>
      </c>
      <c r="AA465">
        <f t="shared" si="47"/>
        <v>230</v>
      </c>
    </row>
    <row r="466" spans="1:27" x14ac:dyDescent="0.3">
      <c r="A466" s="26">
        <v>44776.513513449077</v>
      </c>
      <c r="B466" s="29">
        <f t="shared" si="43"/>
        <v>230.56200000000001</v>
      </c>
      <c r="C466" s="4">
        <v>11.517789840698242</v>
      </c>
      <c r="D466" s="4">
        <v>60.05</v>
      </c>
      <c r="E466" s="4">
        <v>11.6470078125</v>
      </c>
      <c r="F466" s="32">
        <v>44776.520909733794</v>
      </c>
      <c r="G466" s="29">
        <f t="shared" si="42"/>
        <v>230.601</v>
      </c>
      <c r="H466" s="4">
        <v>12.178030014038086</v>
      </c>
      <c r="I466" s="4">
        <v>60.01</v>
      </c>
      <c r="J466" s="4">
        <v>12.28217578125</v>
      </c>
      <c r="K466" s="26">
        <v>44776.528178541666</v>
      </c>
      <c r="L466" s="29">
        <f t="shared" si="44"/>
        <v>230.626</v>
      </c>
      <c r="M466" s="4">
        <v>12.14286994934082</v>
      </c>
      <c r="N466" s="4">
        <v>59.99</v>
      </c>
      <c r="O466" s="4">
        <v>12.220119140625</v>
      </c>
      <c r="P466" s="26">
        <v>44776.541079918985</v>
      </c>
      <c r="Q466" s="29">
        <f t="shared" si="45"/>
        <v>230.30500000000001</v>
      </c>
      <c r="R466" s="4">
        <v>11.902529716491699</v>
      </c>
      <c r="S466" s="4">
        <v>60</v>
      </c>
      <c r="T466" s="4">
        <v>12.0266484375</v>
      </c>
      <c r="U466" s="26">
        <v>44776.548206006948</v>
      </c>
      <c r="V466" s="29">
        <f t="shared" si="46"/>
        <v>230.999</v>
      </c>
      <c r="W466" s="4">
        <v>11.84160041809082</v>
      </c>
      <c r="X466" s="4">
        <v>60.01</v>
      </c>
      <c r="Y466" s="4">
        <v>12.004746093750001</v>
      </c>
      <c r="AA466">
        <f t="shared" si="47"/>
        <v>230</v>
      </c>
    </row>
    <row r="467" spans="1:27" x14ac:dyDescent="0.3">
      <c r="A467" s="26">
        <v>44776.513513460646</v>
      </c>
      <c r="B467" s="29">
        <f t="shared" si="43"/>
        <v>230.56299999999999</v>
      </c>
      <c r="C467" s="4">
        <v>11.517789840698242</v>
      </c>
      <c r="D467" s="4">
        <v>60.05</v>
      </c>
      <c r="E467" s="4">
        <v>11.683511718749999</v>
      </c>
      <c r="F467" s="32">
        <v>44776.52090974537</v>
      </c>
      <c r="G467" s="29">
        <f t="shared" si="42"/>
        <v>230.602</v>
      </c>
      <c r="H467" s="4">
        <v>12.178030014038086</v>
      </c>
      <c r="I467" s="4">
        <v>60.01</v>
      </c>
      <c r="J467" s="4">
        <v>12.3186796875</v>
      </c>
      <c r="K467" s="26">
        <v>44776.528178553242</v>
      </c>
      <c r="L467" s="29">
        <f t="shared" si="44"/>
        <v>230.62700000000001</v>
      </c>
      <c r="M467" s="4">
        <v>12.14286994934082</v>
      </c>
      <c r="N467" s="4">
        <v>59.99</v>
      </c>
      <c r="O467" s="4">
        <v>12.256623046874999</v>
      </c>
      <c r="P467" s="26">
        <v>44776.541091388892</v>
      </c>
      <c r="Q467" s="29">
        <f t="shared" si="45"/>
        <v>230.29599999999999</v>
      </c>
      <c r="R467" s="4">
        <v>11.902529716491699</v>
      </c>
      <c r="S467" s="4">
        <v>60</v>
      </c>
      <c r="T467" s="4">
        <v>12.059501953125</v>
      </c>
      <c r="U467" s="26">
        <v>44776.548207060187</v>
      </c>
      <c r="V467" s="29">
        <f t="shared" si="46"/>
        <v>230.09</v>
      </c>
      <c r="W467" s="4">
        <v>11.84160041809082</v>
      </c>
      <c r="X467" s="4">
        <v>60.01</v>
      </c>
      <c r="Y467" s="4">
        <v>12.004746093750001</v>
      </c>
      <c r="AA467">
        <f t="shared" si="47"/>
        <v>231</v>
      </c>
    </row>
    <row r="468" spans="1:27" x14ac:dyDescent="0.3">
      <c r="A468" s="26">
        <v>44776.513525057868</v>
      </c>
      <c r="B468" s="29">
        <f t="shared" si="43"/>
        <v>231.565</v>
      </c>
      <c r="C468" s="4">
        <v>11.575469970703125</v>
      </c>
      <c r="D468" s="4">
        <v>60.05</v>
      </c>
      <c r="E468" s="4">
        <v>11.683511718749999</v>
      </c>
      <c r="F468" s="32">
        <v>44776.520921342591</v>
      </c>
      <c r="G468" s="29">
        <f t="shared" si="42"/>
        <v>231.60400000000001</v>
      </c>
      <c r="H468" s="4">
        <v>12.232680320739746</v>
      </c>
      <c r="I468" s="4">
        <v>60.01</v>
      </c>
      <c r="J468" s="4">
        <v>12.3186796875</v>
      </c>
      <c r="K468" s="26">
        <v>44776.52819016204</v>
      </c>
      <c r="L468" s="29">
        <f t="shared" si="44"/>
        <v>231.63</v>
      </c>
      <c r="M468" s="4">
        <v>12.183549880981445</v>
      </c>
      <c r="N468" s="4">
        <v>59.99</v>
      </c>
      <c r="O468" s="4">
        <v>12.293126953125</v>
      </c>
      <c r="P468" s="26">
        <v>44776.541091527775</v>
      </c>
      <c r="Q468" s="29">
        <f t="shared" si="45"/>
        <v>231.30799999999999</v>
      </c>
      <c r="R468" s="4">
        <v>11.966320037841797</v>
      </c>
      <c r="S468" s="4">
        <v>60</v>
      </c>
      <c r="T468" s="4">
        <v>12.059501953125</v>
      </c>
      <c r="U468" s="26">
        <v>44776.548210636574</v>
      </c>
      <c r="V468" s="29">
        <f t="shared" si="46"/>
        <v>231.399</v>
      </c>
      <c r="W468" s="4">
        <v>11.890410423278809</v>
      </c>
      <c r="X468" s="4">
        <v>60.01</v>
      </c>
      <c r="Y468" s="4">
        <v>12.004746093750001</v>
      </c>
      <c r="AA468">
        <f t="shared" si="47"/>
        <v>231</v>
      </c>
    </row>
    <row r="469" spans="1:27" x14ac:dyDescent="0.3">
      <c r="A469" s="26">
        <v>44776.513525069444</v>
      </c>
      <c r="B469" s="29">
        <f t="shared" si="43"/>
        <v>231.566</v>
      </c>
      <c r="C469" s="4">
        <v>11.575469970703125</v>
      </c>
      <c r="D469" s="4">
        <v>60.05</v>
      </c>
      <c r="E469" s="4">
        <v>11.720015625</v>
      </c>
      <c r="F469" s="32">
        <v>44776.520921354168</v>
      </c>
      <c r="G469" s="29">
        <f t="shared" si="42"/>
        <v>231.60499999999999</v>
      </c>
      <c r="H469" s="4">
        <v>12.232680320739746</v>
      </c>
      <c r="I469" s="4">
        <v>60.01</v>
      </c>
      <c r="J469" s="4">
        <v>12.355183593750001</v>
      </c>
      <c r="K469" s="26">
        <v>44776.52820177083</v>
      </c>
      <c r="L469" s="29">
        <f t="shared" si="44"/>
        <v>231.63300000000001</v>
      </c>
      <c r="M469" s="4">
        <v>12.183549880981445</v>
      </c>
      <c r="N469" s="4">
        <v>59.99</v>
      </c>
      <c r="O469" s="4">
        <v>12.293126953125</v>
      </c>
      <c r="P469" s="26">
        <v>44776.541102986113</v>
      </c>
      <c r="Q469" s="29">
        <f t="shared" si="45"/>
        <v>231.298</v>
      </c>
      <c r="R469" s="4">
        <v>11.966320037841797</v>
      </c>
      <c r="S469" s="4">
        <v>60</v>
      </c>
      <c r="T469" s="4">
        <v>12.096005859375</v>
      </c>
      <c r="U469" s="26">
        <v>44776.548217615738</v>
      </c>
      <c r="V469" s="29">
        <f t="shared" si="46"/>
        <v>231.00200000000001</v>
      </c>
      <c r="W469" s="4">
        <v>11.890410423278809</v>
      </c>
      <c r="X469" s="4">
        <v>60.01</v>
      </c>
      <c r="Y469" s="4">
        <v>12.04125</v>
      </c>
      <c r="AA469">
        <f t="shared" si="47"/>
        <v>232</v>
      </c>
    </row>
    <row r="470" spans="1:27" x14ac:dyDescent="0.3">
      <c r="A470" s="26">
        <v>44776.513536678242</v>
      </c>
      <c r="B470" s="29">
        <f t="shared" si="43"/>
        <v>232.56899999999999</v>
      </c>
      <c r="C470" s="4">
        <v>11.682459831237793</v>
      </c>
      <c r="D470" s="4">
        <v>60.05</v>
      </c>
      <c r="E470" s="4">
        <v>11.720015625</v>
      </c>
      <c r="F470" s="32">
        <v>44776.520932951389</v>
      </c>
      <c r="G470" s="29">
        <f t="shared" si="42"/>
        <v>232.607</v>
      </c>
      <c r="H470" s="4">
        <v>12.298649787902832</v>
      </c>
      <c r="I470" s="4">
        <v>60.01</v>
      </c>
      <c r="J470" s="4">
        <v>12.355183593750001</v>
      </c>
      <c r="K470" s="26">
        <v>44776.528201782407</v>
      </c>
      <c r="L470" s="29">
        <f t="shared" si="44"/>
        <v>232.63399999999999</v>
      </c>
      <c r="M470" s="4">
        <v>12.183549880981445</v>
      </c>
      <c r="N470" s="4">
        <v>59.99</v>
      </c>
      <c r="O470" s="4">
        <v>12.329630859374999</v>
      </c>
      <c r="P470" s="26">
        <v>44776.541103124997</v>
      </c>
      <c r="Q470" s="29">
        <f t="shared" si="45"/>
        <v>232.31</v>
      </c>
      <c r="R470" s="4">
        <v>11.966320037841797</v>
      </c>
      <c r="S470" s="4">
        <v>60</v>
      </c>
      <c r="T470" s="4">
        <v>12.096005859375</v>
      </c>
      <c r="U470" s="26">
        <v>44776.548222210651</v>
      </c>
      <c r="V470" s="29">
        <f t="shared" si="46"/>
        <v>232.399</v>
      </c>
      <c r="W470" s="4">
        <v>11.890410423278809</v>
      </c>
      <c r="X470" s="4">
        <v>60.01</v>
      </c>
      <c r="Y470" s="4">
        <v>12.04125</v>
      </c>
      <c r="AA470">
        <f t="shared" si="47"/>
        <v>232</v>
      </c>
    </row>
    <row r="471" spans="1:27" x14ac:dyDescent="0.3">
      <c r="A471" s="26">
        <v>44776.513536701386</v>
      </c>
      <c r="B471" s="29">
        <f t="shared" si="43"/>
        <v>232.571</v>
      </c>
      <c r="C471" s="4">
        <v>11.682459831237793</v>
      </c>
      <c r="D471" s="4">
        <v>60.05</v>
      </c>
      <c r="E471" s="4">
        <v>11.756519531249999</v>
      </c>
      <c r="F471" s="32">
        <v>44776.520932962965</v>
      </c>
      <c r="G471" s="29">
        <f t="shared" si="42"/>
        <v>232.608</v>
      </c>
      <c r="H471" s="4">
        <v>12.298649787902832</v>
      </c>
      <c r="I471" s="4">
        <v>60.01</v>
      </c>
      <c r="J471" s="4">
        <v>12.395337890624999</v>
      </c>
      <c r="K471" s="26">
        <v>44776.528213391204</v>
      </c>
      <c r="L471" s="29">
        <f t="shared" si="44"/>
        <v>232.637</v>
      </c>
      <c r="M471" s="4">
        <v>12.24213981628418</v>
      </c>
      <c r="N471" s="4">
        <v>59.99</v>
      </c>
      <c r="O471" s="4">
        <v>12.329630859374999</v>
      </c>
      <c r="P471" s="26">
        <v>44776.541114583335</v>
      </c>
      <c r="Q471" s="29">
        <f t="shared" si="45"/>
        <v>232.3</v>
      </c>
      <c r="R471" s="4">
        <v>11.966320037841797</v>
      </c>
      <c r="S471" s="4">
        <v>60</v>
      </c>
      <c r="T471" s="4">
        <v>12.132509765625</v>
      </c>
      <c r="U471" s="26">
        <v>44776.548229224536</v>
      </c>
      <c r="V471" s="29">
        <f t="shared" si="46"/>
        <v>232.005</v>
      </c>
      <c r="W471" s="4">
        <v>11.890410423278809</v>
      </c>
      <c r="X471" s="4">
        <v>60.01</v>
      </c>
      <c r="Y471" s="4">
        <v>12.077753906250001</v>
      </c>
      <c r="AA471">
        <f t="shared" si="47"/>
        <v>233</v>
      </c>
    </row>
    <row r="472" spans="1:27" x14ac:dyDescent="0.3">
      <c r="A472" s="26">
        <v>44776.513548275463</v>
      </c>
      <c r="B472" s="29">
        <f t="shared" si="43"/>
        <v>233.571</v>
      </c>
      <c r="C472" s="4">
        <v>11.682459831237793</v>
      </c>
      <c r="D472" s="4">
        <v>60.05</v>
      </c>
      <c r="E472" s="4">
        <v>11.756519531249999</v>
      </c>
      <c r="F472" s="32">
        <v>44776.520948217592</v>
      </c>
      <c r="G472" s="29">
        <f t="shared" si="42"/>
        <v>233.92599999999999</v>
      </c>
      <c r="H472" s="4">
        <v>12.320300102233887</v>
      </c>
      <c r="I472" s="4">
        <v>60.01</v>
      </c>
      <c r="J472" s="4">
        <v>12.395337890624999</v>
      </c>
      <c r="K472" s="26">
        <v>44776.52821340278</v>
      </c>
      <c r="L472" s="29">
        <f t="shared" si="44"/>
        <v>233.63800000000001</v>
      </c>
      <c r="M472" s="4">
        <v>12.24213981628418</v>
      </c>
      <c r="N472" s="4">
        <v>59.99</v>
      </c>
      <c r="O472" s="4">
        <v>12.366134765625</v>
      </c>
      <c r="P472" s="26">
        <v>44776.541117974535</v>
      </c>
      <c r="Q472" s="29">
        <f t="shared" si="45"/>
        <v>233.59299999999999</v>
      </c>
      <c r="R472" s="4">
        <v>12.003910064697266</v>
      </c>
      <c r="S472" s="4">
        <v>60</v>
      </c>
      <c r="T472" s="4">
        <v>12.132509765625</v>
      </c>
      <c r="U472" s="26">
        <v>44776.548233796297</v>
      </c>
      <c r="V472" s="29">
        <f t="shared" si="46"/>
        <v>233.4</v>
      </c>
      <c r="W472" s="4">
        <v>11.950240135192871</v>
      </c>
      <c r="X472" s="4">
        <v>60.01</v>
      </c>
      <c r="Y472" s="4">
        <v>12.077753906250001</v>
      </c>
      <c r="AA472">
        <f t="shared" si="47"/>
        <v>233</v>
      </c>
    </row>
    <row r="473" spans="1:27" x14ac:dyDescent="0.3">
      <c r="A473" s="26">
        <v>44776.513548287039</v>
      </c>
      <c r="B473" s="29">
        <f t="shared" si="43"/>
        <v>233.572</v>
      </c>
      <c r="C473" s="4">
        <v>11.682459831237793</v>
      </c>
      <c r="D473" s="4">
        <v>60.05</v>
      </c>
      <c r="E473" s="4">
        <v>11.7930234375</v>
      </c>
      <c r="F473" s="32">
        <v>44776.520948240737</v>
      </c>
      <c r="G473" s="29">
        <f t="shared" si="42"/>
        <v>233.928</v>
      </c>
      <c r="H473" s="4">
        <v>12.320300102233887</v>
      </c>
      <c r="I473" s="4">
        <v>60.01</v>
      </c>
      <c r="J473" s="4">
        <v>12.428191406250001</v>
      </c>
      <c r="K473" s="26">
        <v>44776.528225057868</v>
      </c>
      <c r="L473" s="29">
        <f t="shared" si="44"/>
        <v>233.64500000000001</v>
      </c>
      <c r="M473" s="4">
        <v>12.291379928588867</v>
      </c>
      <c r="N473" s="4">
        <v>59.99</v>
      </c>
      <c r="O473" s="4">
        <v>12.366134765625</v>
      </c>
      <c r="P473" s="26">
        <v>44776.541126180557</v>
      </c>
      <c r="Q473" s="29">
        <f t="shared" si="45"/>
        <v>233.30199999999999</v>
      </c>
      <c r="R473" s="4">
        <v>12.003910064697266</v>
      </c>
      <c r="S473" s="4">
        <v>60</v>
      </c>
      <c r="T473" s="4">
        <v>12.169013671875</v>
      </c>
      <c r="U473" s="26">
        <v>44776.548240821758</v>
      </c>
      <c r="V473" s="29">
        <f t="shared" si="46"/>
        <v>233.00700000000001</v>
      </c>
      <c r="W473" s="4">
        <v>11.950240135192871</v>
      </c>
      <c r="X473" s="4">
        <v>60.01</v>
      </c>
      <c r="Y473" s="4">
        <v>12.1142578125</v>
      </c>
      <c r="AA473">
        <f t="shared" si="47"/>
        <v>234</v>
      </c>
    </row>
    <row r="474" spans="1:27" x14ac:dyDescent="0.3">
      <c r="A474" s="26">
        <v>44776.513559895837</v>
      </c>
      <c r="B474" s="29">
        <f t="shared" si="43"/>
        <v>234.57499999999999</v>
      </c>
      <c r="C474" s="4">
        <v>11.682459831237793</v>
      </c>
      <c r="D474" s="4">
        <v>60.05</v>
      </c>
      <c r="E474" s="4">
        <v>11.7930234375</v>
      </c>
      <c r="F474" s="32">
        <v>44776.52095982639</v>
      </c>
      <c r="G474" s="29">
        <f t="shared" si="42"/>
        <v>234.929</v>
      </c>
      <c r="H474" s="4">
        <v>12.360380172729492</v>
      </c>
      <c r="I474" s="4">
        <v>60.01</v>
      </c>
      <c r="J474" s="4">
        <v>12.428191406250001</v>
      </c>
      <c r="K474" s="26">
        <v>44776.528225069444</v>
      </c>
      <c r="L474" s="29">
        <f t="shared" si="44"/>
        <v>234.64599999999999</v>
      </c>
      <c r="M474" s="4">
        <v>12.291379928588867</v>
      </c>
      <c r="N474" s="4">
        <v>59.99</v>
      </c>
      <c r="O474" s="4">
        <v>12.402638671875</v>
      </c>
      <c r="P474" s="26">
        <v>44776.541129583333</v>
      </c>
      <c r="Q474" s="29">
        <f t="shared" si="45"/>
        <v>234.596</v>
      </c>
      <c r="R474" s="4">
        <v>12.05128002166748</v>
      </c>
      <c r="S474" s="4">
        <v>60</v>
      </c>
      <c r="T474" s="4">
        <v>12.169013671875</v>
      </c>
      <c r="U474" s="26">
        <v>44776.548245381942</v>
      </c>
      <c r="V474" s="29">
        <f t="shared" si="46"/>
        <v>234.40100000000001</v>
      </c>
      <c r="W474" s="4">
        <v>11.975689888000488</v>
      </c>
      <c r="X474" s="4">
        <v>60.01</v>
      </c>
      <c r="Y474" s="4">
        <v>12.1142578125</v>
      </c>
      <c r="AA474">
        <f t="shared" si="47"/>
        <v>234</v>
      </c>
    </row>
    <row r="475" spans="1:27" x14ac:dyDescent="0.3">
      <c r="A475" s="26">
        <v>44776.513559907406</v>
      </c>
      <c r="B475" s="29">
        <f t="shared" si="43"/>
        <v>234.57599999999999</v>
      </c>
      <c r="C475" s="4">
        <v>11.682459831237793</v>
      </c>
      <c r="D475" s="4">
        <v>60.05</v>
      </c>
      <c r="E475" s="4">
        <v>11.82952734375</v>
      </c>
      <c r="F475" s="32">
        <v>44776.520959837966</v>
      </c>
      <c r="G475" s="29">
        <f t="shared" si="42"/>
        <v>234.93</v>
      </c>
      <c r="H475" s="4">
        <v>12.360380172729492</v>
      </c>
      <c r="I475" s="4">
        <v>60.01</v>
      </c>
      <c r="J475" s="4">
        <v>12.479296874999999</v>
      </c>
      <c r="K475" s="26">
        <v>44776.528236666665</v>
      </c>
      <c r="L475" s="29">
        <f t="shared" si="44"/>
        <v>234.648</v>
      </c>
      <c r="M475" s="4">
        <v>12.330309867858887</v>
      </c>
      <c r="N475" s="4">
        <v>59.99</v>
      </c>
      <c r="O475" s="4">
        <v>12.402638671875</v>
      </c>
      <c r="P475" s="26">
        <v>44776.541137789354</v>
      </c>
      <c r="Q475" s="29">
        <f t="shared" si="45"/>
        <v>234.30500000000001</v>
      </c>
      <c r="R475" s="4">
        <v>12.05128002166748</v>
      </c>
      <c r="S475" s="4">
        <v>60</v>
      </c>
      <c r="T475" s="4">
        <v>12.205517578125001</v>
      </c>
      <c r="U475" s="26">
        <v>44776.548252430555</v>
      </c>
      <c r="V475" s="29">
        <f t="shared" si="46"/>
        <v>234.01</v>
      </c>
      <c r="W475" s="4">
        <v>11.975689888000488</v>
      </c>
      <c r="X475" s="4">
        <v>60.01</v>
      </c>
      <c r="Y475" s="4">
        <v>12.150761718749999</v>
      </c>
      <c r="AA475">
        <f t="shared" si="47"/>
        <v>235</v>
      </c>
    </row>
    <row r="476" spans="1:27" x14ac:dyDescent="0.3">
      <c r="A476" s="26">
        <v>44776.513571504627</v>
      </c>
      <c r="B476" s="29">
        <f t="shared" si="43"/>
        <v>235.578</v>
      </c>
      <c r="C476" s="4">
        <v>11.784580230712891</v>
      </c>
      <c r="D476" s="4">
        <v>60.05</v>
      </c>
      <c r="E476" s="4">
        <v>11.82952734375</v>
      </c>
      <c r="F476" s="32">
        <v>44776.520971446756</v>
      </c>
      <c r="G476" s="29">
        <f t="shared" si="42"/>
        <v>235.93299999999999</v>
      </c>
      <c r="H476" s="4">
        <v>12.413909912109375</v>
      </c>
      <c r="I476" s="4">
        <v>60.01</v>
      </c>
      <c r="J476" s="4">
        <v>12.479296874999999</v>
      </c>
      <c r="K476" s="26">
        <v>44776.528236678241</v>
      </c>
      <c r="L476" s="29">
        <f t="shared" si="44"/>
        <v>235.649</v>
      </c>
      <c r="M476" s="4">
        <v>12.330309867858887</v>
      </c>
      <c r="N476" s="4">
        <v>59.99</v>
      </c>
      <c r="O476" s="4">
        <v>12.44279296875</v>
      </c>
      <c r="P476" s="26">
        <v>44776.54114119213</v>
      </c>
      <c r="Q476" s="29">
        <f t="shared" si="45"/>
        <v>235.59899999999999</v>
      </c>
      <c r="R476" s="4">
        <v>12.105050086975098</v>
      </c>
      <c r="S476" s="4">
        <v>60</v>
      </c>
      <c r="T476" s="4">
        <v>12.205517578125001</v>
      </c>
      <c r="U476" s="26">
        <v>44776.548256967595</v>
      </c>
      <c r="V476" s="29">
        <f t="shared" si="46"/>
        <v>235.40199999999999</v>
      </c>
      <c r="W476" s="4">
        <v>12.037910461425781</v>
      </c>
      <c r="X476" s="4">
        <v>60.01</v>
      </c>
      <c r="Y476" s="4">
        <v>12.150761718749999</v>
      </c>
      <c r="AA476">
        <f t="shared" si="47"/>
        <v>235</v>
      </c>
    </row>
    <row r="477" spans="1:27" x14ac:dyDescent="0.3">
      <c r="A477" s="26">
        <v>44776.513571516203</v>
      </c>
      <c r="B477" s="29">
        <f t="shared" si="43"/>
        <v>235.57900000000001</v>
      </c>
      <c r="C477" s="4">
        <v>11.784580230712891</v>
      </c>
      <c r="D477" s="4">
        <v>60.05</v>
      </c>
      <c r="E477" s="4">
        <v>11.866031250000001</v>
      </c>
      <c r="F477" s="32">
        <v>44776.520971458332</v>
      </c>
      <c r="G477" s="29">
        <f t="shared" si="42"/>
        <v>235.934</v>
      </c>
      <c r="H477" s="4">
        <v>12.413909912109375</v>
      </c>
      <c r="I477" s="4">
        <v>60.01</v>
      </c>
      <c r="J477" s="4">
        <v>12.51580078125</v>
      </c>
      <c r="K477" s="26">
        <v>44776.528248287039</v>
      </c>
      <c r="L477" s="29">
        <f t="shared" si="44"/>
        <v>235.65199999999999</v>
      </c>
      <c r="M477" s="4">
        <v>12.330309867858887</v>
      </c>
      <c r="N477" s="4">
        <v>59.99</v>
      </c>
      <c r="O477" s="4">
        <v>12.44279296875</v>
      </c>
      <c r="P477" s="26">
        <v>44776.541149398145</v>
      </c>
      <c r="Q477" s="29">
        <f t="shared" si="45"/>
        <v>235.30799999999999</v>
      </c>
      <c r="R477" s="4">
        <v>12.105050086975098</v>
      </c>
      <c r="S477" s="4">
        <v>60</v>
      </c>
      <c r="T477" s="4">
        <v>12.242021484375</v>
      </c>
      <c r="U477" s="26">
        <v>44776.548264027777</v>
      </c>
      <c r="V477" s="29">
        <f t="shared" si="46"/>
        <v>235.012</v>
      </c>
      <c r="W477" s="4">
        <v>12.037910461425781</v>
      </c>
      <c r="X477" s="4">
        <v>60.01</v>
      </c>
      <c r="Y477" s="4">
        <v>12.187265625</v>
      </c>
      <c r="AA477">
        <f t="shared" si="47"/>
        <v>236</v>
      </c>
    </row>
    <row r="478" spans="1:27" x14ac:dyDescent="0.3">
      <c r="A478" s="26">
        <v>44776.513583125001</v>
      </c>
      <c r="B478" s="29">
        <f t="shared" si="43"/>
        <v>236.58199999999999</v>
      </c>
      <c r="C478" s="4">
        <v>11.829409599304199</v>
      </c>
      <c r="D478" s="4">
        <v>60.05</v>
      </c>
      <c r="E478" s="4">
        <v>11.866031250000001</v>
      </c>
      <c r="F478" s="32">
        <v>44776.520983043978</v>
      </c>
      <c r="G478" s="29">
        <f t="shared" si="42"/>
        <v>236.935</v>
      </c>
      <c r="H478" s="4">
        <v>12.462289810180664</v>
      </c>
      <c r="I478" s="4">
        <v>60.01</v>
      </c>
      <c r="J478" s="4">
        <v>12.51580078125</v>
      </c>
      <c r="K478" s="26">
        <v>44776.528248310184</v>
      </c>
      <c r="L478" s="29">
        <f t="shared" si="44"/>
        <v>236.654</v>
      </c>
      <c r="M478" s="4">
        <v>12.330309867858887</v>
      </c>
      <c r="N478" s="4">
        <v>59.99</v>
      </c>
      <c r="O478" s="4">
        <v>12.479296874999999</v>
      </c>
      <c r="P478" s="26">
        <v>44776.541152789352</v>
      </c>
      <c r="Q478" s="29">
        <f t="shared" si="45"/>
        <v>236.601</v>
      </c>
      <c r="R478" s="4">
        <v>12.105050086975098</v>
      </c>
      <c r="S478" s="4">
        <v>60</v>
      </c>
      <c r="T478" s="4">
        <v>12.242021484375</v>
      </c>
      <c r="U478" s="26">
        <v>44776.548268553241</v>
      </c>
      <c r="V478" s="29">
        <f t="shared" si="46"/>
        <v>236.40299999999999</v>
      </c>
      <c r="W478" s="4">
        <v>12.037910461425781</v>
      </c>
      <c r="X478" s="4">
        <v>60.01</v>
      </c>
      <c r="Y478" s="4">
        <v>12.187265625</v>
      </c>
      <c r="AA478">
        <f t="shared" si="47"/>
        <v>236</v>
      </c>
    </row>
    <row r="479" spans="1:27" x14ac:dyDescent="0.3">
      <c r="A479" s="26">
        <v>44776.513583136577</v>
      </c>
      <c r="B479" s="29">
        <f t="shared" si="43"/>
        <v>236.583</v>
      </c>
      <c r="C479" s="4">
        <v>11.829409599304199</v>
      </c>
      <c r="D479" s="4">
        <v>60.05</v>
      </c>
      <c r="E479" s="4">
        <v>11.90253515625</v>
      </c>
      <c r="F479" s="32">
        <v>44776.520983055554</v>
      </c>
      <c r="G479" s="29">
        <f t="shared" si="42"/>
        <v>236.93600000000001</v>
      </c>
      <c r="H479" s="4">
        <v>12.462289810180664</v>
      </c>
      <c r="I479" s="4">
        <v>60.01</v>
      </c>
      <c r="J479" s="4">
        <v>12.5523046875</v>
      </c>
      <c r="K479" s="26">
        <v>44776.52825988426</v>
      </c>
      <c r="L479" s="29">
        <f t="shared" si="44"/>
        <v>236.654</v>
      </c>
      <c r="M479" s="4">
        <v>12.385919570922852</v>
      </c>
      <c r="N479" s="4">
        <v>59.99</v>
      </c>
      <c r="O479" s="4">
        <v>12.479296874999999</v>
      </c>
      <c r="P479" s="26">
        <v>44776.541160983797</v>
      </c>
      <c r="Q479" s="29">
        <f t="shared" si="45"/>
        <v>236.309</v>
      </c>
      <c r="R479" s="4">
        <v>12.105050086975098</v>
      </c>
      <c r="S479" s="4">
        <v>60</v>
      </c>
      <c r="T479" s="4">
        <v>12.278525390624999</v>
      </c>
      <c r="U479" s="26">
        <v>44776.548275636575</v>
      </c>
      <c r="V479" s="29">
        <f t="shared" si="46"/>
        <v>236.01499999999999</v>
      </c>
      <c r="W479" s="4">
        <v>12.037910461425781</v>
      </c>
      <c r="X479" s="4">
        <v>60.01</v>
      </c>
      <c r="Y479" s="4">
        <v>12.223769531249999</v>
      </c>
      <c r="AA479">
        <f t="shared" si="47"/>
        <v>237</v>
      </c>
    </row>
    <row r="480" spans="1:27" x14ac:dyDescent="0.3">
      <c r="A480" s="26">
        <v>44776.513594745367</v>
      </c>
      <c r="B480" s="29">
        <f t="shared" si="43"/>
        <v>237.58600000000001</v>
      </c>
      <c r="C480" s="4">
        <v>11.829409599304199</v>
      </c>
      <c r="D480" s="4">
        <v>60.05</v>
      </c>
      <c r="E480" s="4">
        <v>11.90253515625</v>
      </c>
      <c r="F480" s="32">
        <v>44776.520994664352</v>
      </c>
      <c r="G480" s="29">
        <f t="shared" si="42"/>
        <v>237.93899999999999</v>
      </c>
      <c r="H480" s="4">
        <v>12.462289810180664</v>
      </c>
      <c r="I480" s="4">
        <v>60.01</v>
      </c>
      <c r="J480" s="4">
        <v>12.5523046875</v>
      </c>
      <c r="K480" s="26">
        <v>44776.528259895837</v>
      </c>
      <c r="L480" s="29">
        <f t="shared" si="44"/>
        <v>237.655</v>
      </c>
      <c r="M480" s="4">
        <v>12.385919570922852</v>
      </c>
      <c r="N480" s="4">
        <v>59.99</v>
      </c>
      <c r="O480" s="4">
        <v>12.51580078125</v>
      </c>
      <c r="P480" s="26">
        <v>44776.54116439815</v>
      </c>
      <c r="Q480" s="29">
        <f t="shared" si="45"/>
        <v>237.60400000000001</v>
      </c>
      <c r="R480" s="4">
        <v>12.199660301208496</v>
      </c>
      <c r="S480" s="4">
        <v>60</v>
      </c>
      <c r="T480" s="4">
        <v>12.278525390624999</v>
      </c>
      <c r="U480" s="26">
        <v>44776.548287245372</v>
      </c>
      <c r="V480" s="29">
        <f t="shared" si="46"/>
        <v>237.018</v>
      </c>
      <c r="W480" s="4">
        <v>12.037910461425781</v>
      </c>
      <c r="X480" s="4">
        <v>60.01</v>
      </c>
      <c r="Y480" s="4">
        <v>12.2602734375</v>
      </c>
      <c r="AA480">
        <f t="shared" si="47"/>
        <v>237</v>
      </c>
    </row>
    <row r="481" spans="1:27" x14ac:dyDescent="0.3">
      <c r="A481" s="26">
        <v>44776.513594756943</v>
      </c>
      <c r="B481" s="29">
        <f t="shared" si="43"/>
        <v>237.58699999999999</v>
      </c>
      <c r="C481" s="4">
        <v>11.829409599304199</v>
      </c>
      <c r="D481" s="4">
        <v>60.05</v>
      </c>
      <c r="E481" s="4">
        <v>11.939039062499999</v>
      </c>
      <c r="F481" s="32">
        <v>44776.520994675928</v>
      </c>
      <c r="G481" s="29">
        <f t="shared" si="42"/>
        <v>237.94</v>
      </c>
      <c r="H481" s="4">
        <v>12.462289810180664</v>
      </c>
      <c r="I481" s="4">
        <v>60.01</v>
      </c>
      <c r="J481" s="4">
        <v>12.58880859375</v>
      </c>
      <c r="K481" s="26">
        <v>44776.528271504627</v>
      </c>
      <c r="L481" s="29">
        <f t="shared" si="44"/>
        <v>237.65799999999999</v>
      </c>
      <c r="M481" s="4">
        <v>12.42842960357666</v>
      </c>
      <c r="N481" s="4">
        <v>59.99</v>
      </c>
      <c r="O481" s="4">
        <v>12.51580078125</v>
      </c>
      <c r="P481" s="26">
        <v>44776.541172581019</v>
      </c>
      <c r="Q481" s="29">
        <f t="shared" si="45"/>
        <v>237.31100000000001</v>
      </c>
      <c r="R481" s="4">
        <v>12.199660301208496</v>
      </c>
      <c r="S481" s="4">
        <v>60</v>
      </c>
      <c r="T481" s="4">
        <v>12.3186796875</v>
      </c>
      <c r="U481" s="26">
        <v>44776.548291747684</v>
      </c>
      <c r="V481" s="29">
        <f t="shared" si="46"/>
        <v>237.40700000000001</v>
      </c>
      <c r="W481" s="4">
        <v>12.155590057373047</v>
      </c>
      <c r="X481" s="4">
        <v>60.01</v>
      </c>
      <c r="Y481" s="4">
        <v>12.2602734375</v>
      </c>
      <c r="AA481">
        <f t="shared" si="47"/>
        <v>238</v>
      </c>
    </row>
    <row r="482" spans="1:27" x14ac:dyDescent="0.3">
      <c r="A482" s="26">
        <v>44776.513608125002</v>
      </c>
      <c r="B482" s="29">
        <f t="shared" si="43"/>
        <v>238.74199999999999</v>
      </c>
      <c r="C482" s="4">
        <v>11.829409599304199</v>
      </c>
      <c r="D482" s="4">
        <v>60.05</v>
      </c>
      <c r="E482" s="4">
        <v>11.979193359375</v>
      </c>
      <c r="F482" s="32">
        <v>44776.521009340278</v>
      </c>
      <c r="G482" s="29">
        <f t="shared" si="42"/>
        <v>238.20699999999999</v>
      </c>
      <c r="H482" s="4">
        <v>12.517120361328125</v>
      </c>
      <c r="I482" s="4">
        <v>60.01</v>
      </c>
      <c r="J482" s="4">
        <v>12.58880859375</v>
      </c>
      <c r="K482" s="26">
        <v>44776.528271527779</v>
      </c>
      <c r="L482" s="29">
        <f t="shared" si="44"/>
        <v>238.66</v>
      </c>
      <c r="M482" s="4">
        <v>12.42842960357666</v>
      </c>
      <c r="N482" s="4">
        <v>59.99</v>
      </c>
      <c r="O482" s="4">
        <v>12.55960546875</v>
      </c>
      <c r="P482" s="26">
        <v>44776.541175995371</v>
      </c>
      <c r="Q482" s="29">
        <f t="shared" si="45"/>
        <v>238.60599999999999</v>
      </c>
      <c r="R482" s="4">
        <v>12.253609657287598</v>
      </c>
      <c r="S482" s="4">
        <v>60</v>
      </c>
      <c r="T482" s="4">
        <v>12.3186796875</v>
      </c>
      <c r="U482" s="26">
        <v>44776.548298842594</v>
      </c>
      <c r="V482" s="29">
        <f t="shared" si="46"/>
        <v>238.02</v>
      </c>
      <c r="W482" s="4">
        <v>12.155590057373047</v>
      </c>
      <c r="X482" s="4">
        <v>60.01</v>
      </c>
      <c r="Y482" s="4">
        <v>12.29677734375</v>
      </c>
      <c r="AA482">
        <f t="shared" si="47"/>
        <v>238</v>
      </c>
    </row>
    <row r="483" spans="1:27" x14ac:dyDescent="0.3">
      <c r="A483" s="26">
        <v>44776.513608136571</v>
      </c>
      <c r="B483" s="29">
        <f t="shared" si="43"/>
        <v>238.74299999999999</v>
      </c>
      <c r="C483" s="4">
        <v>11.87738037109375</v>
      </c>
      <c r="D483" s="4">
        <v>60.05</v>
      </c>
      <c r="E483" s="4">
        <v>11.979193359375</v>
      </c>
      <c r="F483" s="32">
        <v>44776.521009351854</v>
      </c>
      <c r="G483" s="29">
        <f t="shared" si="42"/>
        <v>238.208</v>
      </c>
      <c r="H483" s="4">
        <v>12.517120361328125</v>
      </c>
      <c r="I483" s="4">
        <v>60.01</v>
      </c>
      <c r="J483" s="4">
        <v>12.6253125</v>
      </c>
      <c r="K483" s="26">
        <v>44776.528283125001</v>
      </c>
      <c r="L483" s="29">
        <f t="shared" si="44"/>
        <v>238.66200000000001</v>
      </c>
      <c r="M483" s="4">
        <v>12.485309600830078</v>
      </c>
      <c r="N483" s="4">
        <v>59.99</v>
      </c>
      <c r="O483" s="4">
        <v>12.55960546875</v>
      </c>
      <c r="P483" s="26">
        <v>44776.54118565972</v>
      </c>
      <c r="Q483" s="29">
        <f t="shared" si="45"/>
        <v>238.441</v>
      </c>
      <c r="R483" s="4">
        <v>12.253609657287598</v>
      </c>
      <c r="S483" s="4">
        <v>60</v>
      </c>
      <c r="T483" s="4">
        <v>12.351533203124999</v>
      </c>
      <c r="U483" s="26">
        <v>44776.548303356481</v>
      </c>
      <c r="V483" s="29">
        <f t="shared" si="46"/>
        <v>238.41</v>
      </c>
      <c r="W483" s="4">
        <v>12.210470199584961</v>
      </c>
      <c r="X483" s="4">
        <v>60.01</v>
      </c>
      <c r="Y483" s="4">
        <v>12.29677734375</v>
      </c>
      <c r="AA483">
        <f t="shared" si="47"/>
        <v>239</v>
      </c>
    </row>
    <row r="484" spans="1:27" x14ac:dyDescent="0.3">
      <c r="A484" s="26">
        <v>44776.513608148147</v>
      </c>
      <c r="B484" s="29">
        <f t="shared" si="43"/>
        <v>239.744</v>
      </c>
      <c r="C484" s="4">
        <v>11.87738037109375</v>
      </c>
      <c r="D484" s="4">
        <v>60.05</v>
      </c>
      <c r="E484" s="4">
        <v>11.979193359375</v>
      </c>
      <c r="F484" s="32">
        <v>44776.521020960645</v>
      </c>
      <c r="G484" s="29">
        <f t="shared" si="42"/>
        <v>239.21100000000001</v>
      </c>
      <c r="H484" s="4">
        <v>12.546719551086426</v>
      </c>
      <c r="I484" s="4">
        <v>60.01</v>
      </c>
      <c r="J484" s="4">
        <v>12.6253125</v>
      </c>
      <c r="K484" s="26">
        <v>44776.528283136577</v>
      </c>
      <c r="L484" s="29">
        <f t="shared" si="44"/>
        <v>239.66300000000001</v>
      </c>
      <c r="M484" s="4">
        <v>12.485309600830078</v>
      </c>
      <c r="N484" s="4">
        <v>59.99</v>
      </c>
      <c r="O484" s="4">
        <v>12.596109374999999</v>
      </c>
      <c r="P484" s="26">
        <v>44776.541187604169</v>
      </c>
      <c r="Q484" s="29">
        <f t="shared" si="45"/>
        <v>239.60900000000001</v>
      </c>
      <c r="R484" s="4">
        <v>12.253609657287598</v>
      </c>
      <c r="S484" s="4">
        <v>60</v>
      </c>
      <c r="T484" s="4">
        <v>12.351533203124999</v>
      </c>
      <c r="U484" s="26">
        <v>44776.54831046296</v>
      </c>
      <c r="V484" s="29">
        <f t="shared" si="46"/>
        <v>239.024</v>
      </c>
      <c r="W484" s="4">
        <v>12.210470199584961</v>
      </c>
      <c r="X484" s="4">
        <v>60.01</v>
      </c>
      <c r="Y484" s="4">
        <v>12.333281250000001</v>
      </c>
      <c r="AA484">
        <f t="shared" si="47"/>
        <v>239</v>
      </c>
    </row>
    <row r="485" spans="1:27" x14ac:dyDescent="0.3">
      <c r="A485" s="26">
        <v>44776.513619745368</v>
      </c>
      <c r="B485" s="29">
        <f t="shared" si="43"/>
        <v>239.74600000000001</v>
      </c>
      <c r="C485" s="4">
        <v>11.933919906616211</v>
      </c>
      <c r="D485" s="4">
        <v>60.05</v>
      </c>
      <c r="E485" s="4">
        <v>11.979193359375</v>
      </c>
      <c r="F485" s="32">
        <v>44776.521020972221</v>
      </c>
      <c r="G485" s="29">
        <f t="shared" si="42"/>
        <v>239.21199999999999</v>
      </c>
      <c r="H485" s="4">
        <v>12.546719551086426</v>
      </c>
      <c r="I485" s="4">
        <v>60.01</v>
      </c>
      <c r="J485" s="4">
        <v>12.672767578125001</v>
      </c>
      <c r="K485" s="26">
        <v>44776.528294745367</v>
      </c>
      <c r="L485" s="29">
        <f t="shared" si="44"/>
        <v>239.666</v>
      </c>
      <c r="M485" s="4">
        <v>12.533720016479492</v>
      </c>
      <c r="N485" s="4">
        <v>59.99</v>
      </c>
      <c r="O485" s="4">
        <v>12.596109374999999</v>
      </c>
      <c r="P485" s="26">
        <v>44776.541197256942</v>
      </c>
      <c r="Q485" s="29">
        <f t="shared" si="45"/>
        <v>239.44300000000001</v>
      </c>
      <c r="R485" s="4">
        <v>12.253609657287598</v>
      </c>
      <c r="S485" s="4">
        <v>60</v>
      </c>
      <c r="T485" s="4">
        <v>12.395337890624999</v>
      </c>
      <c r="U485" s="26">
        <v>44776.548314976855</v>
      </c>
      <c r="V485" s="29">
        <f t="shared" si="46"/>
        <v>239.41399999999999</v>
      </c>
      <c r="W485" s="4">
        <v>12.210470199584961</v>
      </c>
      <c r="X485" s="4">
        <v>60.01</v>
      </c>
      <c r="Y485" s="4">
        <v>12.333281250000001</v>
      </c>
      <c r="AA485">
        <f t="shared" si="47"/>
        <v>240</v>
      </c>
    </row>
    <row r="486" spans="1:27" x14ac:dyDescent="0.3">
      <c r="A486" s="26">
        <v>44776.513619756945</v>
      </c>
      <c r="B486" s="29">
        <f t="shared" si="43"/>
        <v>240.74700000000001</v>
      </c>
      <c r="C486" s="4">
        <v>11.933919906616211</v>
      </c>
      <c r="D486" s="4">
        <v>60.05</v>
      </c>
      <c r="E486" s="4">
        <v>12.012046874999999</v>
      </c>
      <c r="F486" s="32">
        <v>44776.521023009256</v>
      </c>
      <c r="G486" s="29">
        <f t="shared" si="42"/>
        <v>240.38800000000001</v>
      </c>
      <c r="H486" s="4">
        <v>12.546719551086426</v>
      </c>
      <c r="I486" s="4">
        <v>60.02</v>
      </c>
      <c r="J486" s="4">
        <v>12.672767578125001</v>
      </c>
      <c r="K486" s="26">
        <v>44776.528294756943</v>
      </c>
      <c r="L486" s="29">
        <f t="shared" si="44"/>
        <v>240.667</v>
      </c>
      <c r="M486" s="4">
        <v>12.533720016479492</v>
      </c>
      <c r="N486" s="4">
        <v>59.99</v>
      </c>
      <c r="O486" s="4">
        <v>12.636263671875</v>
      </c>
      <c r="P486" s="26">
        <v>44776.541199224535</v>
      </c>
      <c r="Q486" s="29">
        <f t="shared" si="45"/>
        <v>240.613</v>
      </c>
      <c r="R486" s="4">
        <v>12.253609657287598</v>
      </c>
      <c r="S486" s="4">
        <v>60</v>
      </c>
      <c r="T486" s="4">
        <v>12.395337890624999</v>
      </c>
      <c r="U486" s="26">
        <v>44776.548322048613</v>
      </c>
      <c r="V486" s="29">
        <f t="shared" si="46"/>
        <v>240.02500000000001</v>
      </c>
      <c r="W486" s="4">
        <v>12.210470199584961</v>
      </c>
      <c r="X486" s="4">
        <v>60.01</v>
      </c>
      <c r="Y486" s="4">
        <v>12.36978515625</v>
      </c>
      <c r="AA486">
        <f t="shared" si="47"/>
        <v>240</v>
      </c>
    </row>
    <row r="487" spans="1:27" x14ac:dyDescent="0.3">
      <c r="A487" s="26">
        <v>44776.513631365742</v>
      </c>
      <c r="B487" s="29">
        <f t="shared" si="43"/>
        <v>240.75</v>
      </c>
      <c r="C487" s="4">
        <v>11.933919906616211</v>
      </c>
      <c r="D487" s="4">
        <v>60.05</v>
      </c>
      <c r="E487" s="4">
        <v>12.012046874999999</v>
      </c>
      <c r="F487" s="32">
        <v>44776.521032581019</v>
      </c>
      <c r="G487" s="29">
        <f t="shared" si="42"/>
        <v>240.215</v>
      </c>
      <c r="H487" s="4">
        <v>12.598340034484863</v>
      </c>
      <c r="I487" s="4">
        <v>60.02</v>
      </c>
      <c r="J487" s="4">
        <v>12.672767578125001</v>
      </c>
      <c r="K487" s="26">
        <v>44776.528306435182</v>
      </c>
      <c r="L487" s="29">
        <f t="shared" si="44"/>
        <v>240.67599999999999</v>
      </c>
      <c r="M487" s="4">
        <v>12.533720016479492</v>
      </c>
      <c r="N487" s="4">
        <v>59.99</v>
      </c>
      <c r="O487" s="4">
        <v>12.636263671875</v>
      </c>
      <c r="P487" s="26">
        <v>44776.541208865739</v>
      </c>
      <c r="Q487" s="29">
        <f t="shared" si="45"/>
        <v>240.446</v>
      </c>
      <c r="R487" s="4">
        <v>12.253609657287598</v>
      </c>
      <c r="S487" s="4">
        <v>60</v>
      </c>
      <c r="T487" s="4">
        <v>12.431841796875</v>
      </c>
      <c r="U487" s="26">
        <v>44776.548326597222</v>
      </c>
      <c r="V487" s="29">
        <f t="shared" si="46"/>
        <v>240.41800000000001</v>
      </c>
      <c r="W487" s="4">
        <v>12.229510307312012</v>
      </c>
      <c r="X487" s="4">
        <v>60.01</v>
      </c>
      <c r="Y487" s="4">
        <v>12.36978515625</v>
      </c>
      <c r="AA487">
        <f t="shared" si="47"/>
        <v>241</v>
      </c>
    </row>
    <row r="488" spans="1:27" x14ac:dyDescent="0.3">
      <c r="A488" s="26">
        <v>44776.513631377318</v>
      </c>
      <c r="B488" s="29">
        <f t="shared" si="43"/>
        <v>241.751</v>
      </c>
      <c r="C488" s="4">
        <v>11.933919906616211</v>
      </c>
      <c r="D488" s="4">
        <v>60.05</v>
      </c>
      <c r="E488" s="4">
        <v>12.04855078125</v>
      </c>
      <c r="F488" s="32">
        <v>44776.521032592595</v>
      </c>
      <c r="G488" s="29">
        <f t="shared" si="42"/>
        <v>241.21600000000001</v>
      </c>
      <c r="H488" s="4">
        <v>12.598340034484863</v>
      </c>
      <c r="I488" s="4">
        <v>60.02</v>
      </c>
      <c r="J488" s="4">
        <v>12.709271484375</v>
      </c>
      <c r="K488" s="26">
        <v>44776.528306458335</v>
      </c>
      <c r="L488" s="29">
        <f t="shared" si="44"/>
        <v>241.678</v>
      </c>
      <c r="M488" s="4">
        <v>12.533720016479492</v>
      </c>
      <c r="N488" s="4">
        <v>59.99</v>
      </c>
      <c r="O488" s="4">
        <v>12.636263671875</v>
      </c>
      <c r="P488" s="26">
        <v>44776.541210833333</v>
      </c>
      <c r="Q488" s="29">
        <f t="shared" si="45"/>
        <v>241.61600000000001</v>
      </c>
      <c r="R488" s="4">
        <v>12.306839942932129</v>
      </c>
      <c r="S488" s="4">
        <v>60</v>
      </c>
      <c r="T488" s="4">
        <v>12.431841796875</v>
      </c>
      <c r="U488" s="26">
        <v>44776.548333657411</v>
      </c>
      <c r="V488" s="29">
        <f t="shared" si="46"/>
        <v>241.02799999999999</v>
      </c>
      <c r="W488" s="4">
        <v>12.229510307312012</v>
      </c>
      <c r="X488" s="4">
        <v>60.01</v>
      </c>
      <c r="Y488" s="4">
        <v>12.36978515625</v>
      </c>
      <c r="AA488">
        <f t="shared" si="47"/>
        <v>241</v>
      </c>
    </row>
    <row r="489" spans="1:27" x14ac:dyDescent="0.3">
      <c r="A489" s="26">
        <v>44776.51364435185</v>
      </c>
      <c r="B489" s="29">
        <f t="shared" si="43"/>
        <v>241.87200000000001</v>
      </c>
      <c r="C489" s="4">
        <v>11.981260299682617</v>
      </c>
      <c r="D489" s="4">
        <v>60.05</v>
      </c>
      <c r="E489" s="4">
        <v>12.04855078125</v>
      </c>
      <c r="F489" s="32">
        <v>44776.521044189816</v>
      </c>
      <c r="G489" s="29">
        <f t="shared" si="42"/>
        <v>241.21799999999999</v>
      </c>
      <c r="H489" s="4">
        <v>12.598340034484863</v>
      </c>
      <c r="I489" s="4">
        <v>60.02</v>
      </c>
      <c r="J489" s="4">
        <v>12.709271484375</v>
      </c>
      <c r="K489" s="26">
        <v>44776.528318032404</v>
      </c>
      <c r="L489" s="29">
        <f t="shared" si="44"/>
        <v>241.678</v>
      </c>
      <c r="M489" s="4">
        <v>12.574379920959473</v>
      </c>
      <c r="N489" s="4">
        <v>59.99</v>
      </c>
      <c r="O489" s="4">
        <v>12.636263671875</v>
      </c>
      <c r="P489" s="26">
        <v>44776.541220462961</v>
      </c>
      <c r="Q489" s="29">
        <f t="shared" si="45"/>
        <v>241.44800000000001</v>
      </c>
      <c r="R489" s="4">
        <v>12.306839942932129</v>
      </c>
      <c r="S489" s="4">
        <v>60</v>
      </c>
      <c r="T489" s="4">
        <v>12.468345703124999</v>
      </c>
      <c r="U489" s="26">
        <v>44776.548338206019</v>
      </c>
      <c r="V489" s="29">
        <f t="shared" si="46"/>
        <v>241.42099999999999</v>
      </c>
      <c r="W489" s="4">
        <v>12.284480094909668</v>
      </c>
      <c r="X489" s="4">
        <v>60.01</v>
      </c>
      <c r="Y489" s="4">
        <v>12.36978515625</v>
      </c>
      <c r="AA489">
        <f t="shared" si="47"/>
        <v>242</v>
      </c>
    </row>
    <row r="490" spans="1:27" x14ac:dyDescent="0.3">
      <c r="A490" s="26">
        <v>44776.513644363426</v>
      </c>
      <c r="B490" s="29">
        <f t="shared" si="43"/>
        <v>242.87299999999999</v>
      </c>
      <c r="C490" s="4">
        <v>11.981260299682617</v>
      </c>
      <c r="D490" s="4">
        <v>60.05</v>
      </c>
      <c r="E490" s="4">
        <v>12.09235546875</v>
      </c>
      <c r="F490" s="32">
        <v>44776.521044212961</v>
      </c>
      <c r="G490" s="29">
        <f t="shared" si="42"/>
        <v>242.22</v>
      </c>
      <c r="H490" s="4">
        <v>12.598340034484863</v>
      </c>
      <c r="I490" s="4">
        <v>60.02</v>
      </c>
      <c r="J490" s="4">
        <v>12.745775390625001</v>
      </c>
      <c r="K490" s="26">
        <v>44776.528318055556</v>
      </c>
      <c r="L490" s="29">
        <f t="shared" si="44"/>
        <v>242.68</v>
      </c>
      <c r="M490" s="4">
        <v>12.574379920959473</v>
      </c>
      <c r="N490" s="4">
        <v>59.99</v>
      </c>
      <c r="O490" s="4">
        <v>12.709271484375</v>
      </c>
      <c r="P490" s="26">
        <v>44776.541222453707</v>
      </c>
      <c r="Q490" s="29">
        <f t="shared" si="45"/>
        <v>242.62</v>
      </c>
      <c r="R490" s="4">
        <v>12.375749588012695</v>
      </c>
      <c r="S490" s="4">
        <v>60</v>
      </c>
      <c r="T490" s="4">
        <v>12.468345703124999</v>
      </c>
      <c r="U490" s="26">
        <v>44776.548345266201</v>
      </c>
      <c r="V490" s="29">
        <f t="shared" si="46"/>
        <v>242.03100000000001</v>
      </c>
      <c r="W490" s="4">
        <v>12.284480094909668</v>
      </c>
      <c r="X490" s="4">
        <v>60.01</v>
      </c>
      <c r="Y490" s="4">
        <v>12.44279296875</v>
      </c>
      <c r="AA490">
        <f t="shared" si="47"/>
        <v>242</v>
      </c>
    </row>
    <row r="491" spans="1:27" x14ac:dyDescent="0.3">
      <c r="A491" s="26">
        <v>44776.513655960647</v>
      </c>
      <c r="B491" s="29">
        <f t="shared" si="43"/>
        <v>242.875</v>
      </c>
      <c r="C491" s="4">
        <v>12.026579856872559</v>
      </c>
      <c r="D491" s="4">
        <v>60.05</v>
      </c>
      <c r="E491" s="4">
        <v>12.09235546875</v>
      </c>
      <c r="F491" s="32">
        <v>44776.521055798614</v>
      </c>
      <c r="G491" s="29">
        <f t="shared" si="42"/>
        <v>242.221</v>
      </c>
      <c r="H491" s="4">
        <v>12.662710189819336</v>
      </c>
      <c r="I491" s="4">
        <v>60.02</v>
      </c>
      <c r="J491" s="4">
        <v>12.745775390625001</v>
      </c>
      <c r="K491" s="26">
        <v>44776.528329664354</v>
      </c>
      <c r="L491" s="29">
        <f t="shared" si="44"/>
        <v>242.68299999999999</v>
      </c>
      <c r="M491" s="4">
        <v>12.623250007629395</v>
      </c>
      <c r="N491" s="4">
        <v>59.99</v>
      </c>
      <c r="O491" s="4">
        <v>12.709271484375</v>
      </c>
      <c r="P491" s="26">
        <v>44776.541232071759</v>
      </c>
      <c r="Q491" s="29">
        <f t="shared" si="45"/>
        <v>242.45099999999999</v>
      </c>
      <c r="R491" s="4">
        <v>12.375749588012695</v>
      </c>
      <c r="S491" s="4">
        <v>60</v>
      </c>
      <c r="T491" s="4">
        <v>12.504849609375</v>
      </c>
      <c r="U491" s="26">
        <v>44776.548349826386</v>
      </c>
      <c r="V491" s="29">
        <f t="shared" si="46"/>
        <v>242.42500000000001</v>
      </c>
      <c r="W491" s="4">
        <v>12.341329574584961</v>
      </c>
      <c r="X491" s="4">
        <v>60.01</v>
      </c>
      <c r="Y491" s="4">
        <v>12.44279296875</v>
      </c>
      <c r="AA491">
        <f t="shared" si="47"/>
        <v>243</v>
      </c>
    </row>
    <row r="492" spans="1:27" x14ac:dyDescent="0.3">
      <c r="A492" s="26">
        <v>44776.513655983799</v>
      </c>
      <c r="B492" s="29">
        <f t="shared" si="43"/>
        <v>243.87700000000001</v>
      </c>
      <c r="C492" s="4">
        <v>12.026579856872559</v>
      </c>
      <c r="D492" s="4">
        <v>60.05</v>
      </c>
      <c r="E492" s="4">
        <v>12.125208984375</v>
      </c>
      <c r="F492" s="32">
        <v>44776.521055810183</v>
      </c>
      <c r="G492" s="29">
        <f t="shared" si="42"/>
        <v>243.22200000000001</v>
      </c>
      <c r="H492" s="4">
        <v>12.662710189819336</v>
      </c>
      <c r="I492" s="4">
        <v>60.02</v>
      </c>
      <c r="J492" s="4">
        <v>12.782279296875</v>
      </c>
      <c r="K492" s="26">
        <v>44776.528329675923</v>
      </c>
      <c r="L492" s="29">
        <f t="shared" si="44"/>
        <v>243.684</v>
      </c>
      <c r="M492" s="4">
        <v>12.623250007629395</v>
      </c>
      <c r="N492" s="4">
        <v>59.99</v>
      </c>
      <c r="O492" s="4">
        <v>12.745775390625001</v>
      </c>
      <c r="P492" s="26">
        <v>44776.541234062497</v>
      </c>
      <c r="Q492" s="29">
        <f t="shared" si="45"/>
        <v>243.62299999999999</v>
      </c>
      <c r="R492" s="4">
        <v>12.396769523620605</v>
      </c>
      <c r="S492" s="4">
        <v>60</v>
      </c>
      <c r="T492" s="4">
        <v>12.504849609375</v>
      </c>
      <c r="U492" s="26">
        <v>44776.548356863423</v>
      </c>
      <c r="V492" s="29">
        <f t="shared" si="46"/>
        <v>243.03299999999999</v>
      </c>
      <c r="W492" s="4">
        <v>12.341329574584961</v>
      </c>
      <c r="X492" s="4">
        <v>60.01</v>
      </c>
      <c r="Y492" s="4">
        <v>12.479296874999999</v>
      </c>
      <c r="AA492">
        <f t="shared" si="47"/>
        <v>243</v>
      </c>
    </row>
    <row r="493" spans="1:27" x14ac:dyDescent="0.3">
      <c r="A493" s="26">
        <v>44776.51366759259</v>
      </c>
      <c r="B493" s="29">
        <f t="shared" si="43"/>
        <v>243.88</v>
      </c>
      <c r="C493" s="4">
        <v>12.07682991027832</v>
      </c>
      <c r="D493" s="4">
        <v>60.05</v>
      </c>
      <c r="E493" s="4">
        <v>12.125208984375</v>
      </c>
      <c r="F493" s="32">
        <v>44776.521067407404</v>
      </c>
      <c r="G493" s="29">
        <f t="shared" si="42"/>
        <v>243.22399999999999</v>
      </c>
      <c r="H493" s="4">
        <v>12.716360092163086</v>
      </c>
      <c r="I493" s="4">
        <v>60.02</v>
      </c>
      <c r="J493" s="4">
        <v>12.782279296875</v>
      </c>
      <c r="K493" s="26">
        <v>44776.528344942133</v>
      </c>
      <c r="L493" s="29">
        <f t="shared" si="44"/>
        <v>243.00299999999999</v>
      </c>
      <c r="M493" s="4">
        <v>12.623250007629395</v>
      </c>
      <c r="N493" s="4">
        <v>59.99</v>
      </c>
      <c r="O493" s="4">
        <v>12.745775390625001</v>
      </c>
      <c r="P493" s="26">
        <v>44776.541237986108</v>
      </c>
      <c r="Q493" s="29">
        <f t="shared" si="45"/>
        <v>243.96199999999999</v>
      </c>
      <c r="R493" s="4">
        <v>12.396769523620605</v>
      </c>
      <c r="S493" s="4">
        <v>60</v>
      </c>
      <c r="T493" s="4">
        <v>12.504849609375</v>
      </c>
      <c r="U493" s="26">
        <v>44776.548361435183</v>
      </c>
      <c r="V493" s="29">
        <f t="shared" si="46"/>
        <v>243.428</v>
      </c>
      <c r="W493" s="4">
        <v>12.341329574584961</v>
      </c>
      <c r="X493" s="4">
        <v>60.01</v>
      </c>
      <c r="Y493" s="4">
        <v>12.479296874999999</v>
      </c>
      <c r="AA493">
        <f t="shared" si="47"/>
        <v>244</v>
      </c>
    </row>
    <row r="494" spans="1:27" x14ac:dyDescent="0.3">
      <c r="A494" s="26">
        <v>44776.513667604166</v>
      </c>
      <c r="B494" s="29">
        <f t="shared" si="43"/>
        <v>244.881</v>
      </c>
      <c r="C494" s="4">
        <v>12.07682991027832</v>
      </c>
      <c r="D494" s="4">
        <v>60.05</v>
      </c>
      <c r="E494" s="4">
        <v>12.161712890624999</v>
      </c>
      <c r="F494" s="32">
        <v>44776.52106741898</v>
      </c>
      <c r="G494" s="29">
        <f t="shared" si="42"/>
        <v>244.22499999999999</v>
      </c>
      <c r="H494" s="4">
        <v>12.716360092163086</v>
      </c>
      <c r="I494" s="4">
        <v>60.02</v>
      </c>
      <c r="J494" s="4">
        <v>12.818783203124999</v>
      </c>
      <c r="K494" s="26">
        <v>44776.528344953702</v>
      </c>
      <c r="L494" s="29">
        <f t="shared" si="44"/>
        <v>244.00399999999999</v>
      </c>
      <c r="M494" s="4">
        <v>12.623250007629395</v>
      </c>
      <c r="N494" s="4">
        <v>59.99</v>
      </c>
      <c r="O494" s="4">
        <v>12.782279296875</v>
      </c>
      <c r="P494" s="26">
        <v>44776.54124366898</v>
      </c>
      <c r="Q494" s="29">
        <f t="shared" si="45"/>
        <v>244.453</v>
      </c>
      <c r="R494" s="4">
        <v>12.396769523620605</v>
      </c>
      <c r="S494" s="4">
        <v>60</v>
      </c>
      <c r="T494" s="4">
        <v>12.541353515625</v>
      </c>
      <c r="U494" s="26">
        <v>44776.548368483796</v>
      </c>
      <c r="V494" s="29">
        <f t="shared" si="46"/>
        <v>244.03700000000001</v>
      </c>
      <c r="W494" s="4">
        <v>12.341329574584961</v>
      </c>
      <c r="X494" s="4">
        <v>60.01</v>
      </c>
      <c r="Y494" s="4">
        <v>12.51580078125</v>
      </c>
      <c r="AA494">
        <f t="shared" si="47"/>
        <v>244</v>
      </c>
    </row>
    <row r="495" spans="1:27" x14ac:dyDescent="0.3">
      <c r="A495" s="26">
        <v>44776.513679201387</v>
      </c>
      <c r="B495" s="29">
        <f t="shared" si="43"/>
        <v>244.88300000000001</v>
      </c>
      <c r="C495" s="4">
        <v>12.07682991027832</v>
      </c>
      <c r="D495" s="4">
        <v>60.05</v>
      </c>
      <c r="E495" s="4">
        <v>12.161712890624999</v>
      </c>
      <c r="F495" s="32">
        <v>44776.521079027778</v>
      </c>
      <c r="G495" s="29">
        <f t="shared" si="42"/>
        <v>244.22800000000001</v>
      </c>
      <c r="H495" s="4">
        <v>12.762180328369141</v>
      </c>
      <c r="I495" s="4">
        <v>60.02</v>
      </c>
      <c r="J495" s="4">
        <v>12.818783203124999</v>
      </c>
      <c r="K495" s="26">
        <v>44776.528346157407</v>
      </c>
      <c r="L495" s="29">
        <f t="shared" si="44"/>
        <v>244.108</v>
      </c>
      <c r="M495" s="4">
        <v>12.623250007629395</v>
      </c>
      <c r="N495" s="4">
        <v>59.99</v>
      </c>
      <c r="O495" s="4">
        <v>12.782279296875</v>
      </c>
      <c r="P495" s="26">
        <v>44776.541245682871</v>
      </c>
      <c r="Q495" s="29">
        <f t="shared" si="45"/>
        <v>244.62700000000001</v>
      </c>
      <c r="R495" s="4">
        <v>12.449740409851074</v>
      </c>
      <c r="S495" s="4">
        <v>60</v>
      </c>
      <c r="T495" s="4">
        <v>12.541353515625</v>
      </c>
      <c r="U495" s="26">
        <v>44776.548373055557</v>
      </c>
      <c r="V495" s="29">
        <f t="shared" si="46"/>
        <v>244.43199999999999</v>
      </c>
      <c r="W495" s="4">
        <v>12.402090072631836</v>
      </c>
      <c r="X495" s="4">
        <v>60.01</v>
      </c>
      <c r="Y495" s="4">
        <v>12.51580078125</v>
      </c>
      <c r="AA495">
        <f t="shared" si="47"/>
        <v>245</v>
      </c>
    </row>
    <row r="496" spans="1:27" x14ac:dyDescent="0.3">
      <c r="A496" s="26">
        <v>44776.513679212963</v>
      </c>
      <c r="B496" s="29">
        <f t="shared" si="43"/>
        <v>245.88399999999999</v>
      </c>
      <c r="C496" s="4">
        <v>12.07682991027832</v>
      </c>
      <c r="D496" s="4">
        <v>60.05</v>
      </c>
      <c r="E496" s="4">
        <v>12.194566406250001</v>
      </c>
      <c r="F496" s="32">
        <v>44776.521079039354</v>
      </c>
      <c r="G496" s="29">
        <f t="shared" si="42"/>
        <v>245.22900000000001</v>
      </c>
      <c r="H496" s="4">
        <v>12.762180328369141</v>
      </c>
      <c r="I496" s="4">
        <v>60.02</v>
      </c>
      <c r="J496" s="4">
        <v>12.855287109375</v>
      </c>
      <c r="K496" s="26">
        <v>44776.528356550923</v>
      </c>
      <c r="L496" s="29">
        <f t="shared" si="44"/>
        <v>245.006</v>
      </c>
      <c r="M496" s="4">
        <v>12.658749580383301</v>
      </c>
      <c r="N496" s="4">
        <v>59.99</v>
      </c>
      <c r="O496" s="4">
        <v>12.782279296875</v>
      </c>
      <c r="P496" s="26">
        <v>44776.541255266202</v>
      </c>
      <c r="Q496" s="29">
        <f t="shared" si="45"/>
        <v>245.45500000000001</v>
      </c>
      <c r="R496" s="4">
        <v>12.449740409851074</v>
      </c>
      <c r="S496" s="4">
        <v>60</v>
      </c>
      <c r="T496" s="4">
        <v>12.577857421875001</v>
      </c>
      <c r="U496" s="26">
        <v>44776.548380069442</v>
      </c>
      <c r="V496" s="29">
        <f t="shared" si="46"/>
        <v>245.03800000000001</v>
      </c>
      <c r="W496" s="4">
        <v>12.402090072631836</v>
      </c>
      <c r="X496" s="4">
        <v>60.01</v>
      </c>
      <c r="Y496" s="4">
        <v>12.5523046875</v>
      </c>
      <c r="AA496">
        <f t="shared" si="47"/>
        <v>245</v>
      </c>
    </row>
    <row r="497" spans="1:27" x14ac:dyDescent="0.3">
      <c r="A497" s="26">
        <v>44776.513690821761</v>
      </c>
      <c r="B497" s="29">
        <f t="shared" si="43"/>
        <v>245.887</v>
      </c>
      <c r="C497" s="4">
        <v>12.114970207214355</v>
      </c>
      <c r="D497" s="4">
        <v>60.05</v>
      </c>
      <c r="E497" s="4">
        <v>12.194566406250001</v>
      </c>
      <c r="F497" s="32">
        <v>44776.521090624999</v>
      </c>
      <c r="G497" s="29">
        <f t="shared" si="42"/>
        <v>245.23</v>
      </c>
      <c r="H497" s="4">
        <v>12.762180328369141</v>
      </c>
      <c r="I497" s="4">
        <v>60.02</v>
      </c>
      <c r="J497" s="4">
        <v>12.855287109375</v>
      </c>
      <c r="K497" s="26">
        <v>44776.5283565625</v>
      </c>
      <c r="L497" s="29">
        <f t="shared" si="44"/>
        <v>245.00700000000001</v>
      </c>
      <c r="M497" s="4">
        <v>12.658749580383301</v>
      </c>
      <c r="N497" s="4">
        <v>59.99</v>
      </c>
      <c r="O497" s="4">
        <v>12.818783203124999</v>
      </c>
      <c r="P497" s="26">
        <v>44776.541257291668</v>
      </c>
      <c r="Q497" s="29">
        <f t="shared" si="45"/>
        <v>245.63</v>
      </c>
      <c r="R497" s="4">
        <v>12.449740409851074</v>
      </c>
      <c r="S497" s="4">
        <v>60</v>
      </c>
      <c r="T497" s="4">
        <v>12.577857421875001</v>
      </c>
      <c r="U497" s="26">
        <v>44776.548384664355</v>
      </c>
      <c r="V497" s="29">
        <f t="shared" si="46"/>
        <v>245.435</v>
      </c>
      <c r="W497" s="4">
        <v>12.459259986877441</v>
      </c>
      <c r="X497" s="4">
        <v>60.01</v>
      </c>
      <c r="Y497" s="4">
        <v>12.5523046875</v>
      </c>
      <c r="AA497">
        <f t="shared" si="47"/>
        <v>246</v>
      </c>
    </row>
    <row r="498" spans="1:27" x14ac:dyDescent="0.3">
      <c r="A498" s="26">
        <v>44776.51369083333</v>
      </c>
      <c r="B498" s="29">
        <f t="shared" si="43"/>
        <v>246.88800000000001</v>
      </c>
      <c r="C498" s="4">
        <v>12.114970207214355</v>
      </c>
      <c r="D498" s="4">
        <v>60.05</v>
      </c>
      <c r="E498" s="4">
        <v>12.2310703125</v>
      </c>
      <c r="F498" s="32">
        <v>44776.521090636576</v>
      </c>
      <c r="G498" s="29">
        <f t="shared" si="42"/>
        <v>246.23099999999999</v>
      </c>
      <c r="H498" s="4">
        <v>12.762180328369141</v>
      </c>
      <c r="I498" s="4">
        <v>60.02</v>
      </c>
      <c r="J498" s="4">
        <v>12.891791015625</v>
      </c>
      <c r="K498" s="26">
        <v>44776.528371435183</v>
      </c>
      <c r="L498" s="29">
        <f t="shared" si="44"/>
        <v>246.292</v>
      </c>
      <c r="M498" s="4">
        <v>12.726129531860352</v>
      </c>
      <c r="N498" s="4">
        <v>59.99</v>
      </c>
      <c r="O498" s="4">
        <v>12.818783203124999</v>
      </c>
      <c r="P498" s="26">
        <v>44776.541267777779</v>
      </c>
      <c r="Q498" s="29">
        <f t="shared" si="45"/>
        <v>246.536</v>
      </c>
      <c r="R498" s="4">
        <v>12.449740409851074</v>
      </c>
      <c r="S498" s="4">
        <v>60</v>
      </c>
      <c r="T498" s="4">
        <v>12.614361328125</v>
      </c>
      <c r="U498" s="26">
        <v>44776.548391689816</v>
      </c>
      <c r="V498" s="29">
        <f t="shared" si="46"/>
        <v>246.042</v>
      </c>
      <c r="W498" s="4">
        <v>12.459259986877441</v>
      </c>
      <c r="X498" s="4">
        <v>60.01</v>
      </c>
      <c r="Y498" s="4">
        <v>12.58880859375</v>
      </c>
      <c r="AA498">
        <f t="shared" si="47"/>
        <v>246</v>
      </c>
    </row>
    <row r="499" spans="1:27" x14ac:dyDescent="0.3">
      <c r="A499" s="26">
        <v>44776.513702442127</v>
      </c>
      <c r="B499" s="29">
        <f t="shared" si="43"/>
        <v>246.89099999999999</v>
      </c>
      <c r="C499" s="4">
        <v>12.193460464477539</v>
      </c>
      <c r="D499" s="4">
        <v>60.05</v>
      </c>
      <c r="E499" s="4">
        <v>12.271224609375</v>
      </c>
      <c r="F499" s="32">
        <v>44776.521102256942</v>
      </c>
      <c r="G499" s="29">
        <f t="shared" si="42"/>
        <v>246.23500000000001</v>
      </c>
      <c r="H499" s="4">
        <v>12.814519882202148</v>
      </c>
      <c r="I499" s="4">
        <v>60.02</v>
      </c>
      <c r="J499" s="4">
        <v>12.891791015625</v>
      </c>
      <c r="K499" s="26">
        <v>44776.528371458335</v>
      </c>
      <c r="L499" s="29">
        <f t="shared" si="44"/>
        <v>246.29400000000001</v>
      </c>
      <c r="M499" s="4">
        <v>12.726129531860352</v>
      </c>
      <c r="N499" s="4">
        <v>59.99</v>
      </c>
      <c r="O499" s="4">
        <v>12.855287109375</v>
      </c>
      <c r="P499" s="26">
        <v>44776.541268912035</v>
      </c>
      <c r="Q499" s="29">
        <f t="shared" si="45"/>
        <v>246.63399999999999</v>
      </c>
      <c r="R499" s="4">
        <v>12.493300437927246</v>
      </c>
      <c r="S499" s="4">
        <v>60</v>
      </c>
      <c r="T499" s="4">
        <v>12.614361328125</v>
      </c>
      <c r="U499" s="26">
        <v>44776.548396284721</v>
      </c>
      <c r="V499" s="29">
        <f t="shared" si="46"/>
        <v>246.43899999999999</v>
      </c>
      <c r="W499" s="4">
        <v>12.459259986877441</v>
      </c>
      <c r="X499" s="4">
        <v>60.01</v>
      </c>
      <c r="Y499" s="4">
        <v>12.58880859375</v>
      </c>
      <c r="AA499">
        <f t="shared" si="47"/>
        <v>247</v>
      </c>
    </row>
    <row r="500" spans="1:27" x14ac:dyDescent="0.3">
      <c r="A500" s="26">
        <v>44776.513704942132</v>
      </c>
      <c r="B500" s="29">
        <f t="shared" si="43"/>
        <v>247.107</v>
      </c>
      <c r="C500" s="4">
        <v>12.193460464477539</v>
      </c>
      <c r="D500" s="4">
        <v>60</v>
      </c>
      <c r="E500" s="4">
        <v>12.271224609375</v>
      </c>
      <c r="F500" s="32">
        <v>44776.521102268518</v>
      </c>
      <c r="G500" s="29">
        <f t="shared" si="42"/>
        <v>247.23599999999999</v>
      </c>
      <c r="H500" s="4">
        <v>12.814519882202148</v>
      </c>
      <c r="I500" s="4">
        <v>60.02</v>
      </c>
      <c r="J500" s="4">
        <v>12.928294921875001</v>
      </c>
      <c r="K500" s="26">
        <v>44776.528383055556</v>
      </c>
      <c r="L500" s="29">
        <f t="shared" si="44"/>
        <v>247.29599999999999</v>
      </c>
      <c r="M500" s="4">
        <v>12.774189949035645</v>
      </c>
      <c r="N500" s="4">
        <v>59.99</v>
      </c>
      <c r="O500" s="4">
        <v>12.855287109375</v>
      </c>
      <c r="P500" s="26">
        <v>44776.541279386576</v>
      </c>
      <c r="Q500" s="29">
        <f t="shared" si="45"/>
        <v>247.53899999999999</v>
      </c>
      <c r="R500" s="4">
        <v>12.493300437927246</v>
      </c>
      <c r="S500" s="4">
        <v>60</v>
      </c>
      <c r="T500" s="4">
        <v>12.654515625</v>
      </c>
      <c r="U500" s="26">
        <v>44776.548403263892</v>
      </c>
      <c r="V500" s="29">
        <f t="shared" si="46"/>
        <v>247.042</v>
      </c>
      <c r="W500" s="4">
        <v>12.459259986877441</v>
      </c>
      <c r="X500" s="4">
        <v>60.01</v>
      </c>
      <c r="Y500" s="4">
        <v>12.6253125</v>
      </c>
      <c r="AA500">
        <f t="shared" si="47"/>
        <v>247</v>
      </c>
    </row>
    <row r="501" spans="1:27" x14ac:dyDescent="0.3">
      <c r="A501" s="26">
        <v>44776.513714050925</v>
      </c>
      <c r="B501" s="29">
        <f t="shared" si="43"/>
        <v>247.89400000000001</v>
      </c>
      <c r="C501" s="4">
        <v>12.239299774169922</v>
      </c>
      <c r="D501" s="4">
        <v>60</v>
      </c>
      <c r="E501" s="4">
        <v>12.271224609375</v>
      </c>
      <c r="F501" s="32">
        <v>44776.521113877316</v>
      </c>
      <c r="G501" s="29">
        <f t="shared" si="42"/>
        <v>247.239</v>
      </c>
      <c r="H501" s="4">
        <v>12.854209899902344</v>
      </c>
      <c r="I501" s="4">
        <v>60.02</v>
      </c>
      <c r="J501" s="4">
        <v>12.928294921875001</v>
      </c>
      <c r="K501" s="26">
        <v>44776.528383067132</v>
      </c>
      <c r="L501" s="29">
        <f t="shared" si="44"/>
        <v>247.297</v>
      </c>
      <c r="M501" s="4">
        <v>12.774189949035645</v>
      </c>
      <c r="N501" s="4">
        <v>59.99</v>
      </c>
      <c r="O501" s="4">
        <v>12.902742187499999</v>
      </c>
      <c r="P501" s="26">
        <v>44776.541280532409</v>
      </c>
      <c r="Q501" s="29">
        <f t="shared" si="45"/>
        <v>247.63800000000001</v>
      </c>
      <c r="R501" s="4">
        <v>12.537659645080566</v>
      </c>
      <c r="S501" s="4">
        <v>60</v>
      </c>
      <c r="T501" s="4">
        <v>12.654515625</v>
      </c>
      <c r="U501" s="26">
        <v>44776.548407905095</v>
      </c>
      <c r="V501" s="29">
        <f t="shared" si="46"/>
        <v>247.44300000000001</v>
      </c>
      <c r="W501" s="4">
        <v>12.497110366821289</v>
      </c>
      <c r="X501" s="4">
        <v>60.01</v>
      </c>
      <c r="Y501" s="4">
        <v>12.6253125</v>
      </c>
      <c r="AA501">
        <f t="shared" si="47"/>
        <v>248</v>
      </c>
    </row>
    <row r="502" spans="1:27" x14ac:dyDescent="0.3">
      <c r="A502" s="26">
        <v>44776.513714062501</v>
      </c>
      <c r="B502" s="29">
        <f t="shared" si="43"/>
        <v>248.89500000000001</v>
      </c>
      <c r="C502" s="4">
        <v>12.239299774169922</v>
      </c>
      <c r="D502" s="4">
        <v>60</v>
      </c>
      <c r="E502" s="4">
        <v>12.307728515625</v>
      </c>
      <c r="F502" s="32">
        <v>44776.521113888892</v>
      </c>
      <c r="G502" s="29">
        <f t="shared" si="42"/>
        <v>248.24</v>
      </c>
      <c r="H502" s="4">
        <v>12.854209899902344</v>
      </c>
      <c r="I502" s="4">
        <v>60.02</v>
      </c>
      <c r="J502" s="4">
        <v>12.964798828125</v>
      </c>
      <c r="K502" s="26">
        <v>44776.528394675923</v>
      </c>
      <c r="L502" s="29">
        <f t="shared" si="44"/>
        <v>248.3</v>
      </c>
      <c r="M502" s="4">
        <v>12.815930366516113</v>
      </c>
      <c r="N502" s="4">
        <v>59.99</v>
      </c>
      <c r="O502" s="4">
        <v>12.902742187499999</v>
      </c>
      <c r="P502" s="26">
        <v>44776.541290995374</v>
      </c>
      <c r="Q502" s="29">
        <f t="shared" si="45"/>
        <v>248.542</v>
      </c>
      <c r="R502" s="4">
        <v>12.537659645080566</v>
      </c>
      <c r="S502" s="4">
        <v>60</v>
      </c>
      <c r="T502" s="4">
        <v>12.691019531249999</v>
      </c>
      <c r="U502" s="26">
        <v>44776.548414872683</v>
      </c>
      <c r="V502" s="29">
        <f t="shared" si="46"/>
        <v>248.04499999999999</v>
      </c>
      <c r="W502" s="4">
        <v>12.497110366821289</v>
      </c>
      <c r="X502" s="4">
        <v>60.01</v>
      </c>
      <c r="Y502" s="4">
        <v>12.661816406250001</v>
      </c>
      <c r="AA502">
        <f t="shared" si="47"/>
        <v>248</v>
      </c>
    </row>
    <row r="503" spans="1:27" x14ac:dyDescent="0.3">
      <c r="A503" s="26">
        <v>44776.513725671299</v>
      </c>
      <c r="B503" s="29">
        <f t="shared" si="43"/>
        <v>248.898</v>
      </c>
      <c r="C503" s="4">
        <v>12.239299774169922</v>
      </c>
      <c r="D503" s="4">
        <v>60</v>
      </c>
      <c r="E503" s="4">
        <v>12.307728515625</v>
      </c>
      <c r="F503" s="32">
        <v>44776.521125486113</v>
      </c>
      <c r="G503" s="29">
        <f t="shared" si="42"/>
        <v>248.24199999999999</v>
      </c>
      <c r="H503" s="4">
        <v>12.894430160522461</v>
      </c>
      <c r="I503" s="4">
        <v>60.02</v>
      </c>
      <c r="J503" s="4">
        <v>12.964798828125</v>
      </c>
      <c r="K503" s="26">
        <v>44776.528394687499</v>
      </c>
      <c r="L503" s="29">
        <f t="shared" si="44"/>
        <v>248.30099999999999</v>
      </c>
      <c r="M503" s="4">
        <v>12.815930366516113</v>
      </c>
      <c r="N503" s="4">
        <v>59.99</v>
      </c>
      <c r="O503" s="4">
        <v>12.93924609375</v>
      </c>
      <c r="P503" s="26">
        <v>44776.541292141206</v>
      </c>
      <c r="Q503" s="29">
        <f t="shared" si="45"/>
        <v>248.64099999999999</v>
      </c>
      <c r="R503" s="4">
        <v>12.590729713439941</v>
      </c>
      <c r="S503" s="4">
        <v>60</v>
      </c>
      <c r="T503" s="4">
        <v>12.691019531249999</v>
      </c>
      <c r="U503" s="26">
        <v>44776.548419513892</v>
      </c>
      <c r="V503" s="29">
        <f t="shared" si="46"/>
        <v>248.446</v>
      </c>
      <c r="W503" s="4">
        <v>12.556260108947754</v>
      </c>
      <c r="X503" s="4">
        <v>60.01</v>
      </c>
      <c r="Y503" s="4">
        <v>12.661816406250001</v>
      </c>
      <c r="AA503">
        <f t="shared" si="47"/>
        <v>249</v>
      </c>
    </row>
    <row r="504" spans="1:27" x14ac:dyDescent="0.3">
      <c r="A504" s="26">
        <v>44776.513725682868</v>
      </c>
      <c r="B504" s="29">
        <f t="shared" si="43"/>
        <v>249.899</v>
      </c>
      <c r="C504" s="4">
        <v>12.239299774169922</v>
      </c>
      <c r="D504" s="4">
        <v>60</v>
      </c>
      <c r="E504" s="4">
        <v>12.344232421875001</v>
      </c>
      <c r="F504" s="32">
        <v>44776.521125497682</v>
      </c>
      <c r="G504" s="29">
        <f t="shared" si="42"/>
        <v>249.24299999999999</v>
      </c>
      <c r="H504" s="4">
        <v>12.894430160522461</v>
      </c>
      <c r="I504" s="4">
        <v>60.02</v>
      </c>
      <c r="J504" s="4">
        <v>13.001302734375001</v>
      </c>
      <c r="K504" s="26">
        <v>44776.528406296296</v>
      </c>
      <c r="L504" s="29">
        <f t="shared" si="44"/>
        <v>249.304</v>
      </c>
      <c r="M504" s="4">
        <v>12.854610443115234</v>
      </c>
      <c r="N504" s="4">
        <v>59.99</v>
      </c>
      <c r="O504" s="4">
        <v>12.93924609375</v>
      </c>
      <c r="P504" s="26">
        <v>44776.541302592595</v>
      </c>
      <c r="Q504" s="29">
        <f t="shared" si="45"/>
        <v>249.54400000000001</v>
      </c>
      <c r="R504" s="4">
        <v>12.590729713439941</v>
      </c>
      <c r="S504" s="4">
        <v>60</v>
      </c>
      <c r="T504" s="4">
        <v>12.7275234375</v>
      </c>
      <c r="U504" s="26">
        <v>44776.54842648148</v>
      </c>
      <c r="V504" s="29">
        <f t="shared" si="46"/>
        <v>249.048</v>
      </c>
      <c r="W504" s="4">
        <v>12.556260108947754</v>
      </c>
      <c r="X504" s="4">
        <v>60.01</v>
      </c>
      <c r="Y504" s="4">
        <v>12.6983203125</v>
      </c>
      <c r="AA504">
        <f t="shared" si="47"/>
        <v>249</v>
      </c>
    </row>
    <row r="505" spans="1:27" x14ac:dyDescent="0.3">
      <c r="A505" s="26">
        <v>44776.513737280089</v>
      </c>
      <c r="B505" s="29">
        <f t="shared" si="43"/>
        <v>249.90100000000001</v>
      </c>
      <c r="C505" s="4">
        <v>12.273530006408691</v>
      </c>
      <c r="D505" s="4">
        <v>60</v>
      </c>
      <c r="E505" s="4">
        <v>12.344232421875001</v>
      </c>
      <c r="F505" s="32">
        <v>44776.52113710648</v>
      </c>
      <c r="G505" s="29">
        <f t="shared" si="42"/>
        <v>249.24600000000001</v>
      </c>
      <c r="H505" s="4">
        <v>12.894430160522461</v>
      </c>
      <c r="I505" s="4">
        <v>60.02</v>
      </c>
      <c r="J505" s="4">
        <v>13.001302734375001</v>
      </c>
      <c r="K505" s="26">
        <v>44776.528406307873</v>
      </c>
      <c r="L505" s="29">
        <f t="shared" si="44"/>
        <v>249.30500000000001</v>
      </c>
      <c r="M505" s="4">
        <v>12.854610443115234</v>
      </c>
      <c r="N505" s="4">
        <v>59.99</v>
      </c>
      <c r="O505" s="4">
        <v>12.97575</v>
      </c>
      <c r="P505" s="26">
        <v>44776.541303761573</v>
      </c>
      <c r="Q505" s="29">
        <f t="shared" si="45"/>
        <v>249.64500000000001</v>
      </c>
      <c r="R505" s="4">
        <v>12.625709533691406</v>
      </c>
      <c r="S505" s="4">
        <v>60</v>
      </c>
      <c r="T505" s="4">
        <v>12.7275234375</v>
      </c>
      <c r="U505" s="26">
        <v>44776.548431967596</v>
      </c>
      <c r="V505" s="29">
        <f t="shared" si="46"/>
        <v>249.52199999999999</v>
      </c>
      <c r="W505" s="4">
        <v>12.556260108947754</v>
      </c>
      <c r="X505" s="4">
        <v>60.01</v>
      </c>
      <c r="Y505" s="4">
        <v>12.6983203125</v>
      </c>
      <c r="AA505">
        <f t="shared" si="47"/>
        <v>250</v>
      </c>
    </row>
    <row r="506" spans="1:27" x14ac:dyDescent="0.3">
      <c r="A506" s="26">
        <v>44776.513737291665</v>
      </c>
      <c r="B506" s="29">
        <f t="shared" si="43"/>
        <v>250.90199999999999</v>
      </c>
      <c r="C506" s="4">
        <v>12.273530006408691</v>
      </c>
      <c r="D506" s="4">
        <v>60</v>
      </c>
      <c r="E506" s="4">
        <v>12.380736328125</v>
      </c>
      <c r="F506" s="32">
        <v>44776.521137118056</v>
      </c>
      <c r="G506" s="29">
        <f t="shared" si="42"/>
        <v>250.24700000000001</v>
      </c>
      <c r="H506" s="4">
        <v>12.894430160522461</v>
      </c>
      <c r="I506" s="4">
        <v>60.02</v>
      </c>
      <c r="J506" s="4">
        <v>13.037806640625</v>
      </c>
      <c r="K506" s="26">
        <v>44776.52842101852</v>
      </c>
      <c r="L506" s="29">
        <f t="shared" si="44"/>
        <v>250.57599999999999</v>
      </c>
      <c r="M506" s="4">
        <v>12.907730102539063</v>
      </c>
      <c r="N506" s="4">
        <v>59.99</v>
      </c>
      <c r="O506" s="4">
        <v>12.97575</v>
      </c>
      <c r="P506" s="26">
        <v>44776.541314201386</v>
      </c>
      <c r="Q506" s="29">
        <f t="shared" si="45"/>
        <v>250.547</v>
      </c>
      <c r="R506" s="4">
        <v>12.625709533691406</v>
      </c>
      <c r="S506" s="4">
        <v>60</v>
      </c>
      <c r="T506" s="4">
        <v>12.76402734375</v>
      </c>
      <c r="U506" s="26">
        <v>44776.548438078702</v>
      </c>
      <c r="V506" s="29">
        <f t="shared" si="46"/>
        <v>250.05</v>
      </c>
      <c r="W506" s="4">
        <v>12.556260108947754</v>
      </c>
      <c r="X506" s="4">
        <v>60.01</v>
      </c>
      <c r="Y506" s="4">
        <v>12.742125</v>
      </c>
      <c r="AA506">
        <f t="shared" si="47"/>
        <v>250</v>
      </c>
    </row>
    <row r="507" spans="1:27" x14ac:dyDescent="0.3">
      <c r="A507" s="26">
        <v>44776.513748900463</v>
      </c>
      <c r="B507" s="29">
        <f t="shared" si="43"/>
        <v>250.905</v>
      </c>
      <c r="C507" s="4">
        <v>12.322099685668945</v>
      </c>
      <c r="D507" s="4">
        <v>60</v>
      </c>
      <c r="E507" s="4">
        <v>12.380736328125</v>
      </c>
      <c r="F507" s="32">
        <v>44776.521148715277</v>
      </c>
      <c r="G507" s="29">
        <f t="shared" si="42"/>
        <v>250.249</v>
      </c>
      <c r="H507" s="4">
        <v>12.942489624023438</v>
      </c>
      <c r="I507" s="4">
        <v>60.02</v>
      </c>
      <c r="J507" s="4">
        <v>13.037806640625</v>
      </c>
      <c r="K507" s="26">
        <v>44776.528421030096</v>
      </c>
      <c r="L507" s="29">
        <f t="shared" si="44"/>
        <v>250.577</v>
      </c>
      <c r="M507" s="4">
        <v>12.907730102539063</v>
      </c>
      <c r="N507" s="4">
        <v>59.99</v>
      </c>
      <c r="O507" s="4">
        <v>13.012253906250001</v>
      </c>
      <c r="P507" s="26">
        <v>44776.54131537037</v>
      </c>
      <c r="Q507" s="29">
        <f t="shared" si="45"/>
        <v>250.648</v>
      </c>
      <c r="R507" s="4">
        <v>12.625709533691406</v>
      </c>
      <c r="S507" s="4">
        <v>60</v>
      </c>
      <c r="T507" s="4">
        <v>12.76402734375</v>
      </c>
      <c r="U507" s="26">
        <v>44776.548443587963</v>
      </c>
      <c r="V507" s="29">
        <f t="shared" si="46"/>
        <v>250.52600000000001</v>
      </c>
      <c r="W507" s="4">
        <v>12.602029800415039</v>
      </c>
      <c r="X507" s="4">
        <v>60.01</v>
      </c>
      <c r="Y507" s="4">
        <v>12.742125</v>
      </c>
      <c r="AA507">
        <f t="shared" si="47"/>
        <v>251</v>
      </c>
    </row>
    <row r="508" spans="1:27" x14ac:dyDescent="0.3">
      <c r="A508" s="26">
        <v>44776.513748912039</v>
      </c>
      <c r="B508" s="29">
        <f t="shared" si="43"/>
        <v>251.90600000000001</v>
      </c>
      <c r="C508" s="4">
        <v>12.322099685668945</v>
      </c>
      <c r="D508" s="4">
        <v>60</v>
      </c>
      <c r="E508" s="4">
        <v>12.417240234375001</v>
      </c>
      <c r="F508" s="32">
        <v>44776.521148726853</v>
      </c>
      <c r="G508" s="29">
        <f t="shared" si="42"/>
        <v>251.25</v>
      </c>
      <c r="H508" s="4">
        <v>12.942489624023438</v>
      </c>
      <c r="I508" s="4">
        <v>60.02</v>
      </c>
      <c r="J508" s="4">
        <v>13.074310546874999</v>
      </c>
      <c r="K508" s="26">
        <v>44776.528432627318</v>
      </c>
      <c r="L508" s="29">
        <f t="shared" si="44"/>
        <v>251.57900000000001</v>
      </c>
      <c r="M508" s="4">
        <v>12.95635986328125</v>
      </c>
      <c r="N508" s="4">
        <v>59.99</v>
      </c>
      <c r="O508" s="4">
        <v>13.012253906250001</v>
      </c>
      <c r="P508" s="26">
        <v>44776.541325798615</v>
      </c>
      <c r="Q508" s="29">
        <f t="shared" si="45"/>
        <v>251.54900000000001</v>
      </c>
      <c r="R508" s="4">
        <v>12.625709533691406</v>
      </c>
      <c r="S508" s="4">
        <v>60</v>
      </c>
      <c r="T508" s="4">
        <v>12.811482421875001</v>
      </c>
      <c r="U508" s="26">
        <v>44776.548449675924</v>
      </c>
      <c r="V508" s="29">
        <f t="shared" si="46"/>
        <v>251.05199999999999</v>
      </c>
      <c r="W508" s="4">
        <v>12.602029800415039</v>
      </c>
      <c r="X508" s="4">
        <v>60.01</v>
      </c>
      <c r="Y508" s="4">
        <v>12.778628906250001</v>
      </c>
      <c r="AA508">
        <f t="shared" si="47"/>
        <v>251</v>
      </c>
    </row>
    <row r="509" spans="1:27" x14ac:dyDescent="0.3">
      <c r="A509" s="26">
        <v>44776.513760497684</v>
      </c>
      <c r="B509" s="29">
        <f t="shared" si="43"/>
        <v>251.90700000000001</v>
      </c>
      <c r="C509" s="4">
        <v>12.387499809265137</v>
      </c>
      <c r="D509" s="4">
        <v>60</v>
      </c>
      <c r="E509" s="4">
        <v>12.417240234375001</v>
      </c>
      <c r="F509" s="32">
        <v>44776.521160335651</v>
      </c>
      <c r="G509" s="29">
        <f t="shared" si="42"/>
        <v>251.25299999999999</v>
      </c>
      <c r="H509" s="4">
        <v>12.978119850158691</v>
      </c>
      <c r="I509" s="4">
        <v>60.02</v>
      </c>
      <c r="J509" s="4">
        <v>13.074310546874999</v>
      </c>
      <c r="K509" s="26">
        <v>44776.528432638886</v>
      </c>
      <c r="L509" s="29">
        <f t="shared" si="44"/>
        <v>251.58</v>
      </c>
      <c r="M509" s="4">
        <v>12.95635986328125</v>
      </c>
      <c r="N509" s="4">
        <v>59.99</v>
      </c>
      <c r="O509" s="4">
        <v>13.059708984375</v>
      </c>
      <c r="P509" s="26">
        <v>44776.541326990744</v>
      </c>
      <c r="Q509" s="29">
        <f t="shared" si="45"/>
        <v>251.65199999999999</v>
      </c>
      <c r="R509" s="4">
        <v>12.671019554138184</v>
      </c>
      <c r="S509" s="4">
        <v>60</v>
      </c>
      <c r="T509" s="4">
        <v>12.811482421875001</v>
      </c>
      <c r="U509" s="26">
        <v>44776.54845519676</v>
      </c>
      <c r="V509" s="29">
        <f t="shared" si="46"/>
        <v>251.529</v>
      </c>
      <c r="W509" s="4">
        <v>12.654970169067383</v>
      </c>
      <c r="X509" s="4">
        <v>60.01</v>
      </c>
      <c r="Y509" s="4">
        <v>12.778628906250001</v>
      </c>
      <c r="AA509">
        <f t="shared" si="47"/>
        <v>252</v>
      </c>
    </row>
    <row r="510" spans="1:27" x14ac:dyDescent="0.3">
      <c r="A510" s="26">
        <v>44776.51376050926</v>
      </c>
      <c r="B510" s="29">
        <f t="shared" si="43"/>
        <v>252.90799999999999</v>
      </c>
      <c r="C510" s="4">
        <v>12.387499809265137</v>
      </c>
      <c r="D510" s="4">
        <v>60</v>
      </c>
      <c r="E510" s="4">
        <v>12.453744140625</v>
      </c>
      <c r="F510" s="32">
        <v>44776.52116034722</v>
      </c>
      <c r="G510" s="29">
        <f t="shared" si="42"/>
        <v>252.25399999999999</v>
      </c>
      <c r="H510" s="4">
        <v>12.978119850158691</v>
      </c>
      <c r="I510" s="4">
        <v>60.02</v>
      </c>
      <c r="J510" s="4">
        <v>13.110814453125</v>
      </c>
      <c r="K510" s="26">
        <v>44776.528444224539</v>
      </c>
      <c r="L510" s="29">
        <f t="shared" si="44"/>
        <v>252.58099999999999</v>
      </c>
      <c r="M510" s="4">
        <v>12.95635986328125</v>
      </c>
      <c r="N510" s="4">
        <v>59.99</v>
      </c>
      <c r="O510" s="4">
        <v>13.059708984375</v>
      </c>
      <c r="P510" s="26">
        <v>44776.541339108793</v>
      </c>
      <c r="Q510" s="29">
        <f t="shared" si="45"/>
        <v>252.69900000000001</v>
      </c>
      <c r="R510" s="4">
        <v>12.671019554138184</v>
      </c>
      <c r="S510" s="4">
        <v>60</v>
      </c>
      <c r="T510" s="4">
        <v>12.83703515625</v>
      </c>
      <c r="U510" s="26">
        <v>44776.548461273145</v>
      </c>
      <c r="V510" s="29">
        <f t="shared" si="46"/>
        <v>252.054</v>
      </c>
      <c r="W510" s="4">
        <v>12.654970169067383</v>
      </c>
      <c r="X510" s="4">
        <v>60.01</v>
      </c>
      <c r="Y510" s="4">
        <v>12.8151328125</v>
      </c>
      <c r="AA510">
        <f t="shared" si="47"/>
        <v>252</v>
      </c>
    </row>
    <row r="511" spans="1:27" x14ac:dyDescent="0.3">
      <c r="A511" s="26">
        <v>44776.513772129627</v>
      </c>
      <c r="B511" s="29">
        <f t="shared" si="43"/>
        <v>252.91200000000001</v>
      </c>
      <c r="C511" s="4">
        <v>12.387499809265137</v>
      </c>
      <c r="D511" s="4">
        <v>60</v>
      </c>
      <c r="E511" s="4">
        <v>12.453744140625</v>
      </c>
      <c r="F511" s="32">
        <v>44776.521171944441</v>
      </c>
      <c r="G511" s="29">
        <f t="shared" si="42"/>
        <v>252.256</v>
      </c>
      <c r="H511" s="4">
        <v>13.045940399169922</v>
      </c>
      <c r="I511" s="4">
        <v>60.02</v>
      </c>
      <c r="J511" s="4">
        <v>13.110814453125</v>
      </c>
      <c r="K511" s="26">
        <v>44776.528444247684</v>
      </c>
      <c r="L511" s="29">
        <f t="shared" si="44"/>
        <v>252.583</v>
      </c>
      <c r="M511" s="4">
        <v>12.95635986328125</v>
      </c>
      <c r="N511" s="4">
        <v>59.99</v>
      </c>
      <c r="O511" s="4">
        <v>13.096212890625001</v>
      </c>
      <c r="P511" s="26">
        <v>44776.541339143521</v>
      </c>
      <c r="Q511" s="29">
        <f t="shared" si="45"/>
        <v>252.702</v>
      </c>
      <c r="R511" s="4">
        <v>12.709670066833496</v>
      </c>
      <c r="S511" s="4">
        <v>60</v>
      </c>
      <c r="T511" s="4">
        <v>12.83703515625</v>
      </c>
      <c r="U511" s="26">
        <v>44776.548466793982</v>
      </c>
      <c r="V511" s="29">
        <f t="shared" si="46"/>
        <v>252.53100000000001</v>
      </c>
      <c r="W511" s="4">
        <v>12.703960418701172</v>
      </c>
      <c r="X511" s="4">
        <v>60.01</v>
      </c>
      <c r="Y511" s="4">
        <v>12.8151328125</v>
      </c>
      <c r="AA511">
        <f t="shared" si="47"/>
        <v>253</v>
      </c>
    </row>
    <row r="512" spans="1:27" x14ac:dyDescent="0.3">
      <c r="A512" s="26">
        <v>44776.513772141203</v>
      </c>
      <c r="B512" s="29">
        <f t="shared" si="43"/>
        <v>253.91300000000001</v>
      </c>
      <c r="C512" s="4">
        <v>12.387499809265137</v>
      </c>
      <c r="D512" s="4">
        <v>60</v>
      </c>
      <c r="E512" s="4">
        <v>12.490248046874999</v>
      </c>
      <c r="F512" s="32">
        <v>44776.521171956017</v>
      </c>
      <c r="G512" s="29">
        <f t="shared" si="42"/>
        <v>253.25700000000001</v>
      </c>
      <c r="H512" s="4">
        <v>13.045940399169922</v>
      </c>
      <c r="I512" s="4">
        <v>60.02</v>
      </c>
      <c r="J512" s="4">
        <v>13.147318359374999</v>
      </c>
      <c r="K512" s="26">
        <v>44776.528455856482</v>
      </c>
      <c r="L512" s="29">
        <f t="shared" si="44"/>
        <v>253.58600000000001</v>
      </c>
      <c r="M512" s="4">
        <v>12.990460395812988</v>
      </c>
      <c r="N512" s="4">
        <v>59.99</v>
      </c>
      <c r="O512" s="4">
        <v>13.096212890625001</v>
      </c>
      <c r="P512" s="26">
        <v>44776.541350717591</v>
      </c>
      <c r="Q512" s="29">
        <f t="shared" si="45"/>
        <v>253.702</v>
      </c>
      <c r="R512" s="4">
        <v>12.709670066833496</v>
      </c>
      <c r="S512" s="4">
        <v>60</v>
      </c>
      <c r="T512" s="4">
        <v>12.877189453125</v>
      </c>
      <c r="U512" s="26">
        <v>44776.548472870367</v>
      </c>
      <c r="V512" s="29">
        <f t="shared" si="46"/>
        <v>253.05600000000001</v>
      </c>
      <c r="W512" s="4">
        <v>12.703960418701172</v>
      </c>
      <c r="X512" s="4">
        <v>60.01</v>
      </c>
      <c r="Y512" s="4">
        <v>12.8151328125</v>
      </c>
      <c r="AA512">
        <f t="shared" si="47"/>
        <v>253</v>
      </c>
    </row>
    <row r="513" spans="1:27" x14ac:dyDescent="0.3">
      <c r="A513" s="26">
        <v>44776.513783750001</v>
      </c>
      <c r="B513" s="29">
        <f t="shared" si="43"/>
        <v>253.916</v>
      </c>
      <c r="C513" s="4">
        <v>12.441249847412109</v>
      </c>
      <c r="D513" s="4">
        <v>60</v>
      </c>
      <c r="E513" s="4">
        <v>12.490248046874999</v>
      </c>
      <c r="F513" s="32">
        <v>44776.521183564815</v>
      </c>
      <c r="G513" s="29">
        <f t="shared" si="42"/>
        <v>253.26</v>
      </c>
      <c r="H513" s="4">
        <v>13.070380210876465</v>
      </c>
      <c r="I513" s="4">
        <v>60.02</v>
      </c>
      <c r="J513" s="4">
        <v>13.147318359374999</v>
      </c>
      <c r="K513" s="26">
        <v>44776.528455868058</v>
      </c>
      <c r="L513" s="29">
        <f t="shared" si="44"/>
        <v>253.58699999999999</v>
      </c>
      <c r="M513" s="4">
        <v>12.990460395812988</v>
      </c>
      <c r="N513" s="4">
        <v>59.99</v>
      </c>
      <c r="O513" s="4">
        <v>13.132716796875</v>
      </c>
      <c r="P513" s="26">
        <v>44776.541350798609</v>
      </c>
      <c r="Q513" s="29">
        <f t="shared" si="45"/>
        <v>253.709</v>
      </c>
      <c r="R513" s="4">
        <v>12.781740188598633</v>
      </c>
      <c r="S513" s="4">
        <v>60</v>
      </c>
      <c r="T513" s="4">
        <v>12.877189453125</v>
      </c>
      <c r="U513" s="26">
        <v>44776.548478402779</v>
      </c>
      <c r="V513" s="29">
        <f t="shared" si="46"/>
        <v>253.53399999999999</v>
      </c>
      <c r="W513" s="4">
        <v>12.753789901733398</v>
      </c>
      <c r="X513" s="4">
        <v>60.01</v>
      </c>
      <c r="Y513" s="4">
        <v>12.8151328125</v>
      </c>
      <c r="AA513">
        <f t="shared" si="47"/>
        <v>254</v>
      </c>
    </row>
    <row r="514" spans="1:27" x14ac:dyDescent="0.3">
      <c r="A514" s="26">
        <v>44776.513783761577</v>
      </c>
      <c r="B514" s="29">
        <f t="shared" si="43"/>
        <v>254.917</v>
      </c>
      <c r="C514" s="4">
        <v>12.441249847412109</v>
      </c>
      <c r="D514" s="4">
        <v>60</v>
      </c>
      <c r="E514" s="4">
        <v>12.526751953125</v>
      </c>
      <c r="F514" s="32">
        <v>44776.521183576391</v>
      </c>
      <c r="G514" s="29">
        <f t="shared" si="42"/>
        <v>254.261</v>
      </c>
      <c r="H514" s="4">
        <v>13.070380210876465</v>
      </c>
      <c r="I514" s="4">
        <v>60.02</v>
      </c>
      <c r="J514" s="4">
        <v>13.183822265625</v>
      </c>
      <c r="K514" s="26">
        <v>44776.528467465279</v>
      </c>
      <c r="L514" s="29">
        <f t="shared" si="44"/>
        <v>254.589</v>
      </c>
      <c r="M514" s="4">
        <v>13.060830116271973</v>
      </c>
      <c r="N514" s="4">
        <v>59.99</v>
      </c>
      <c r="O514" s="4">
        <v>13.132716796875</v>
      </c>
      <c r="P514" s="26">
        <v>44776.541362349541</v>
      </c>
      <c r="Q514" s="29">
        <f t="shared" si="45"/>
        <v>254.70699999999999</v>
      </c>
      <c r="R514" s="4">
        <v>12.781740188598633</v>
      </c>
      <c r="S514" s="4">
        <v>60</v>
      </c>
      <c r="T514" s="4">
        <v>12.913693359374999</v>
      </c>
      <c r="U514" s="26">
        <v>44776.548484467596</v>
      </c>
      <c r="V514" s="29">
        <f t="shared" si="46"/>
        <v>254.05799999999999</v>
      </c>
      <c r="W514" s="4">
        <v>12.753789901733398</v>
      </c>
      <c r="X514" s="4">
        <v>60.01</v>
      </c>
      <c r="Y514" s="4">
        <v>12.888140625</v>
      </c>
      <c r="AA514">
        <f t="shared" si="47"/>
        <v>254</v>
      </c>
    </row>
    <row r="515" spans="1:27" x14ac:dyDescent="0.3">
      <c r="A515" s="26">
        <v>44776.513795358798</v>
      </c>
      <c r="B515" s="29">
        <f t="shared" si="43"/>
        <v>254.91900000000001</v>
      </c>
      <c r="C515" s="4">
        <v>12.465279579162598</v>
      </c>
      <c r="D515" s="4">
        <v>60</v>
      </c>
      <c r="E515" s="4">
        <v>12.526751953125</v>
      </c>
      <c r="F515" s="32">
        <v>44776.521195185182</v>
      </c>
      <c r="G515" s="29">
        <f t="shared" si="42"/>
        <v>254.26400000000001</v>
      </c>
      <c r="H515" s="4">
        <v>13.070380210876465</v>
      </c>
      <c r="I515" s="4">
        <v>60.02</v>
      </c>
      <c r="J515" s="4">
        <v>13.183822265625</v>
      </c>
      <c r="K515" s="26">
        <v>44776.528467476855</v>
      </c>
      <c r="L515" s="29">
        <f t="shared" si="44"/>
        <v>254.59</v>
      </c>
      <c r="M515" s="4">
        <v>13.060830116271973</v>
      </c>
      <c r="N515" s="4">
        <v>59.99</v>
      </c>
      <c r="O515" s="4">
        <v>13.169220703124999</v>
      </c>
      <c r="P515" s="26">
        <v>44776.541362407406</v>
      </c>
      <c r="Q515" s="29">
        <f t="shared" si="45"/>
        <v>254.71199999999999</v>
      </c>
      <c r="R515" s="4">
        <v>12.781740188598633</v>
      </c>
      <c r="S515" s="4">
        <v>60</v>
      </c>
      <c r="T515" s="4">
        <v>12.913693359374999</v>
      </c>
      <c r="U515" s="26">
        <v>44776.548490000001</v>
      </c>
      <c r="V515" s="29">
        <f t="shared" si="46"/>
        <v>254.536</v>
      </c>
      <c r="W515" s="4">
        <v>12.753789901733398</v>
      </c>
      <c r="X515" s="4">
        <v>60.01</v>
      </c>
      <c r="Y515" s="4">
        <v>12.888140625</v>
      </c>
      <c r="AA515">
        <f t="shared" si="47"/>
        <v>255</v>
      </c>
    </row>
    <row r="516" spans="1:27" x14ac:dyDescent="0.3">
      <c r="A516" s="26">
        <v>44776.513795370367</v>
      </c>
      <c r="B516" s="29">
        <f t="shared" si="43"/>
        <v>255.92</v>
      </c>
      <c r="C516" s="4">
        <v>12.465279579162598</v>
      </c>
      <c r="D516" s="4">
        <v>60</v>
      </c>
      <c r="E516" s="4">
        <v>12.563255859374999</v>
      </c>
      <c r="F516" s="32">
        <v>44776.521195196758</v>
      </c>
      <c r="G516" s="29">
        <f t="shared" si="42"/>
        <v>255.26499999999999</v>
      </c>
      <c r="H516" s="4">
        <v>13.070380210876465</v>
      </c>
      <c r="I516" s="4">
        <v>60.02</v>
      </c>
      <c r="J516" s="4">
        <v>13.220326171875</v>
      </c>
      <c r="K516" s="26">
        <v>44776.528479085646</v>
      </c>
      <c r="L516" s="29">
        <f t="shared" si="44"/>
        <v>255.59299999999999</v>
      </c>
      <c r="M516" s="4">
        <v>13.060830116271973</v>
      </c>
      <c r="N516" s="4">
        <v>59.99</v>
      </c>
      <c r="O516" s="4">
        <v>13.169220703124999</v>
      </c>
      <c r="P516" s="26">
        <v>44776.541373958331</v>
      </c>
      <c r="Q516" s="29">
        <f t="shared" si="45"/>
        <v>255.71</v>
      </c>
      <c r="R516" s="4">
        <v>12.781740188598633</v>
      </c>
      <c r="S516" s="4">
        <v>60</v>
      </c>
      <c r="T516" s="4">
        <v>12.950197265625</v>
      </c>
      <c r="U516" s="26">
        <v>44776.548496076386</v>
      </c>
      <c r="V516" s="29">
        <f t="shared" si="46"/>
        <v>255.06100000000001</v>
      </c>
      <c r="W516" s="4">
        <v>12.753789901733398</v>
      </c>
      <c r="X516" s="4">
        <v>60.01</v>
      </c>
      <c r="Y516" s="4">
        <v>12.924644531249999</v>
      </c>
      <c r="AA516">
        <f t="shared" si="47"/>
        <v>255</v>
      </c>
    </row>
    <row r="517" spans="1:27" x14ac:dyDescent="0.3">
      <c r="A517" s="26">
        <v>44776.513806979165</v>
      </c>
      <c r="B517" s="29">
        <f t="shared" si="43"/>
        <v>255.923</v>
      </c>
      <c r="C517" s="4">
        <v>12.465279579162598</v>
      </c>
      <c r="D517" s="4">
        <v>60</v>
      </c>
      <c r="E517" s="4">
        <v>12.563255859374999</v>
      </c>
      <c r="F517" s="32">
        <v>44776.521206793979</v>
      </c>
      <c r="G517" s="29">
        <f t="shared" si="42"/>
        <v>255.267</v>
      </c>
      <c r="H517" s="4">
        <v>13.139820098876953</v>
      </c>
      <c r="I517" s="4">
        <v>60.02</v>
      </c>
      <c r="J517" s="4">
        <v>13.220326171875</v>
      </c>
      <c r="K517" s="26">
        <v>44776.528479097222</v>
      </c>
      <c r="L517" s="29">
        <f t="shared" si="44"/>
        <v>255.59399999999999</v>
      </c>
      <c r="M517" s="4">
        <v>13.060830116271973</v>
      </c>
      <c r="N517" s="4">
        <v>59.99</v>
      </c>
      <c r="O517" s="4">
        <v>13.205724609375</v>
      </c>
      <c r="P517" s="26">
        <v>44776.541374016204</v>
      </c>
      <c r="Q517" s="29">
        <f t="shared" si="45"/>
        <v>255.715</v>
      </c>
      <c r="R517" s="4">
        <v>12.833450317382813</v>
      </c>
      <c r="S517" s="4">
        <v>60</v>
      </c>
      <c r="T517" s="4">
        <v>12.950197265625</v>
      </c>
      <c r="U517" s="26">
        <v>44776.548501620367</v>
      </c>
      <c r="V517" s="29">
        <f t="shared" si="46"/>
        <v>255.54</v>
      </c>
      <c r="W517" s="4">
        <v>12.801770210266113</v>
      </c>
      <c r="X517" s="4">
        <v>60.01</v>
      </c>
      <c r="Y517" s="4">
        <v>12.924644531249999</v>
      </c>
      <c r="AA517">
        <f t="shared" si="47"/>
        <v>256</v>
      </c>
    </row>
    <row r="518" spans="1:27" x14ac:dyDescent="0.3">
      <c r="A518" s="26">
        <v>44776.513806990741</v>
      </c>
      <c r="B518" s="29">
        <f t="shared" si="43"/>
        <v>256.92399999999998</v>
      </c>
      <c r="C518" s="4">
        <v>12.465279579162598</v>
      </c>
      <c r="D518" s="4">
        <v>60</v>
      </c>
      <c r="E518" s="4">
        <v>12.599759765625</v>
      </c>
      <c r="F518" s="32">
        <v>44776.521206805555</v>
      </c>
      <c r="G518" s="29">
        <f t="shared" ref="G518:G581" si="48">RIGHT(TEXT(F518,"h:mm:ss,000"),3)/1000+$AA517</f>
        <v>256.26799999999997</v>
      </c>
      <c r="H518" s="4">
        <v>13.139820098876953</v>
      </c>
      <c r="I518" s="4">
        <v>60.02</v>
      </c>
      <c r="J518" s="4">
        <v>13.256830078125001</v>
      </c>
      <c r="K518" s="26">
        <v>44776.528490694443</v>
      </c>
      <c r="L518" s="29">
        <f t="shared" si="44"/>
        <v>256.596</v>
      </c>
      <c r="M518" s="4">
        <v>13.114029884338379</v>
      </c>
      <c r="N518" s="4">
        <v>59.99</v>
      </c>
      <c r="O518" s="4">
        <v>13.205724609375</v>
      </c>
      <c r="P518" s="26">
        <v>44776.541385567129</v>
      </c>
      <c r="Q518" s="29">
        <f t="shared" si="45"/>
        <v>256.71300000000002</v>
      </c>
      <c r="R518" s="4">
        <v>12.833450317382813</v>
      </c>
      <c r="S518" s="4">
        <v>60</v>
      </c>
      <c r="T518" s="4">
        <v>12.950197265625</v>
      </c>
      <c r="U518" s="26">
        <v>44776.548507685184</v>
      </c>
      <c r="V518" s="29">
        <f t="shared" si="46"/>
        <v>256.06400000000002</v>
      </c>
      <c r="W518" s="4">
        <v>12.801770210266113</v>
      </c>
      <c r="X518" s="4">
        <v>60.01</v>
      </c>
      <c r="Y518" s="4">
        <v>12.9611484375</v>
      </c>
      <c r="AA518">
        <f t="shared" si="47"/>
        <v>256</v>
      </c>
    </row>
    <row r="519" spans="1:27" x14ac:dyDescent="0.3">
      <c r="A519" s="26">
        <v>44776.513818587962</v>
      </c>
      <c r="B519" s="29">
        <f t="shared" ref="B519:B582" si="49">RIGHT(TEXT(A519,"h:mm:ss,000"),3)/1000+$AA518</f>
        <v>256.92599999999999</v>
      </c>
      <c r="C519" s="4">
        <v>12.518770217895508</v>
      </c>
      <c r="D519" s="4">
        <v>60</v>
      </c>
      <c r="E519" s="4">
        <v>12.599759765625</v>
      </c>
      <c r="F519" s="32">
        <v>44776.521218414353</v>
      </c>
      <c r="G519" s="29">
        <f t="shared" si="48"/>
        <v>256.27100000000002</v>
      </c>
      <c r="H519" s="4">
        <v>13.215999603271484</v>
      </c>
      <c r="I519" s="4">
        <v>60.02</v>
      </c>
      <c r="J519" s="4">
        <v>13.256830078125001</v>
      </c>
      <c r="K519" s="26">
        <v>44776.52849070602</v>
      </c>
      <c r="L519" s="29">
        <f t="shared" ref="L519:L582" si="50">RIGHT(TEXT(K519,"h:mm:ss,000"),3)/1000+$AA518</f>
        <v>256.59699999999998</v>
      </c>
      <c r="M519" s="4">
        <v>13.114029884338379</v>
      </c>
      <c r="N519" s="4">
        <v>59.99</v>
      </c>
      <c r="O519" s="4">
        <v>13.242228515624999</v>
      </c>
      <c r="P519" s="26">
        <v>44776.541385578705</v>
      </c>
      <c r="Q519" s="29">
        <f t="shared" ref="Q519:Q582" si="51">RIGHT(TEXT(P519,"h:mm:ss,000"),3)/1000+$AA518</f>
        <v>256.714</v>
      </c>
      <c r="R519" s="4">
        <v>12.833450317382813</v>
      </c>
      <c r="S519" s="4">
        <v>60</v>
      </c>
      <c r="T519" s="4">
        <v>12.986701171875</v>
      </c>
      <c r="U519" s="26">
        <v>44776.548513217589</v>
      </c>
      <c r="V519" s="29">
        <f t="shared" ref="V519:V582" si="52">RIGHT(TEXT(U519,"h:mm:ss,000"),3)/1000+$AA518</f>
        <v>256.54199999999997</v>
      </c>
      <c r="W519" s="4">
        <v>12.869110107421875</v>
      </c>
      <c r="X519" s="4">
        <v>60.01</v>
      </c>
      <c r="Y519" s="4">
        <v>12.9611484375</v>
      </c>
      <c r="AA519">
        <f t="shared" si="47"/>
        <v>257</v>
      </c>
    </row>
    <row r="520" spans="1:27" x14ac:dyDescent="0.3">
      <c r="A520" s="26">
        <v>44776.513818599538</v>
      </c>
      <c r="B520" s="29">
        <f t="shared" si="49"/>
        <v>257.92700000000002</v>
      </c>
      <c r="C520" s="4">
        <v>12.518770217895508</v>
      </c>
      <c r="D520" s="4">
        <v>60</v>
      </c>
      <c r="E520" s="4">
        <v>12.636263671875</v>
      </c>
      <c r="F520" s="32">
        <v>44776.521218425929</v>
      </c>
      <c r="G520" s="29">
        <f t="shared" si="48"/>
        <v>257.27199999999999</v>
      </c>
      <c r="H520" s="4">
        <v>13.215999603271484</v>
      </c>
      <c r="I520" s="4">
        <v>60.02</v>
      </c>
      <c r="J520" s="4">
        <v>13.293333984375</v>
      </c>
      <c r="K520" s="26">
        <v>44776.528490787037</v>
      </c>
      <c r="L520" s="29">
        <f t="shared" si="50"/>
        <v>257.60399999999998</v>
      </c>
      <c r="M520" s="4">
        <v>13.114029884338379</v>
      </c>
      <c r="N520" s="4">
        <v>59.99</v>
      </c>
      <c r="O520" s="4">
        <v>13.278732421875</v>
      </c>
      <c r="P520" s="26">
        <v>44776.541385625002</v>
      </c>
      <c r="Q520" s="29">
        <f t="shared" si="51"/>
        <v>257.71800000000002</v>
      </c>
      <c r="R520" s="4">
        <v>12.892829895019531</v>
      </c>
      <c r="S520" s="4">
        <v>60</v>
      </c>
      <c r="T520" s="4">
        <v>12.986701171875</v>
      </c>
      <c r="U520" s="26">
        <v>44776.548519270837</v>
      </c>
      <c r="V520" s="29">
        <f t="shared" si="52"/>
        <v>257.065</v>
      </c>
      <c r="W520" s="4">
        <v>12.869110107421875</v>
      </c>
      <c r="X520" s="4">
        <v>60.01</v>
      </c>
      <c r="Y520" s="4">
        <v>12.99765234375</v>
      </c>
      <c r="AA520">
        <f t="shared" si="47"/>
        <v>257</v>
      </c>
    </row>
    <row r="521" spans="1:27" x14ac:dyDescent="0.3">
      <c r="A521" s="26">
        <v>44776.513830208336</v>
      </c>
      <c r="B521" s="29">
        <f t="shared" si="49"/>
        <v>257.93</v>
      </c>
      <c r="C521" s="4">
        <v>12.518770217895508</v>
      </c>
      <c r="D521" s="4">
        <v>60</v>
      </c>
      <c r="E521" s="4">
        <v>12.636263671875</v>
      </c>
      <c r="F521" s="32">
        <v>44776.521232233797</v>
      </c>
      <c r="G521" s="29">
        <f t="shared" si="48"/>
        <v>257.46499999999997</v>
      </c>
      <c r="H521" s="4">
        <v>13.215999603271484</v>
      </c>
      <c r="I521" s="4">
        <v>60.02</v>
      </c>
      <c r="J521" s="4">
        <v>13.293333984375</v>
      </c>
      <c r="K521" s="26">
        <v>44776.528502569447</v>
      </c>
      <c r="L521" s="29">
        <f t="shared" si="50"/>
        <v>257.62200000000001</v>
      </c>
      <c r="M521" s="4">
        <v>13.186309814453125</v>
      </c>
      <c r="N521" s="4">
        <v>59.99</v>
      </c>
      <c r="O521" s="4">
        <v>13.278732421875</v>
      </c>
      <c r="P521" s="26">
        <v>44776.541397152774</v>
      </c>
      <c r="Q521" s="29">
        <f t="shared" si="51"/>
        <v>257.714</v>
      </c>
      <c r="R521" s="4">
        <v>12.892829895019531</v>
      </c>
      <c r="S521" s="4">
        <v>60</v>
      </c>
      <c r="T521" s="4">
        <v>13.023205078125001</v>
      </c>
      <c r="U521" s="26">
        <v>44776.548524826387</v>
      </c>
      <c r="V521" s="29">
        <f t="shared" si="52"/>
        <v>257.54500000000002</v>
      </c>
      <c r="W521" s="4">
        <v>12.914250373840332</v>
      </c>
      <c r="X521" s="4">
        <v>60.01</v>
      </c>
      <c r="Y521" s="4">
        <v>12.99765234375</v>
      </c>
      <c r="AA521">
        <f t="shared" si="47"/>
        <v>258</v>
      </c>
    </row>
    <row r="522" spans="1:27" x14ac:dyDescent="0.3">
      <c r="A522" s="26">
        <v>44776.513830219905</v>
      </c>
      <c r="B522" s="29">
        <f t="shared" si="49"/>
        <v>258.93099999999998</v>
      </c>
      <c r="C522" s="4">
        <v>12.518770217895508</v>
      </c>
      <c r="D522" s="4">
        <v>60</v>
      </c>
      <c r="E522" s="4">
        <v>12.672767578125001</v>
      </c>
      <c r="F522" s="32">
        <v>44776.521232256942</v>
      </c>
      <c r="G522" s="29">
        <f t="shared" si="48"/>
        <v>258.46699999999998</v>
      </c>
      <c r="H522" s="4">
        <v>13.215999603271484</v>
      </c>
      <c r="I522" s="4">
        <v>60.02</v>
      </c>
      <c r="J522" s="4">
        <v>13.329837890625001</v>
      </c>
      <c r="K522" s="26">
        <v>44776.528502581015</v>
      </c>
      <c r="L522" s="29">
        <f t="shared" si="50"/>
        <v>258.62299999999999</v>
      </c>
      <c r="M522" s="4">
        <v>13.186309814453125</v>
      </c>
      <c r="N522" s="4">
        <v>59.99</v>
      </c>
      <c r="O522" s="4">
        <v>13.278732421875</v>
      </c>
      <c r="P522" s="26">
        <v>44776.541397222223</v>
      </c>
      <c r="Q522" s="29">
        <f t="shared" si="51"/>
        <v>258.72000000000003</v>
      </c>
      <c r="R522" s="4">
        <v>12.940549850463867</v>
      </c>
      <c r="S522" s="4">
        <v>60</v>
      </c>
      <c r="T522" s="4">
        <v>13.023205078125001</v>
      </c>
      <c r="U522" s="26">
        <v>44776.548530891203</v>
      </c>
      <c r="V522" s="29">
        <f t="shared" si="52"/>
        <v>258.06900000000002</v>
      </c>
      <c r="W522" s="4">
        <v>12.914250373840332</v>
      </c>
      <c r="X522" s="4">
        <v>60.01</v>
      </c>
      <c r="Y522" s="4">
        <v>13.034156250000001</v>
      </c>
      <c r="AA522">
        <f t="shared" ref="AA522:AA585" si="53">+AA520+1</f>
        <v>258</v>
      </c>
    </row>
    <row r="523" spans="1:27" x14ac:dyDescent="0.3">
      <c r="A523" s="26">
        <v>44776.513841828702</v>
      </c>
      <c r="B523" s="29">
        <f t="shared" si="49"/>
        <v>258.93400000000003</v>
      </c>
      <c r="C523" s="4">
        <v>12.608070373535156</v>
      </c>
      <c r="D523" s="4">
        <v>60</v>
      </c>
      <c r="E523" s="4">
        <v>12.672767578125001</v>
      </c>
      <c r="F523" s="32">
        <v>44776.521243842595</v>
      </c>
      <c r="G523" s="29">
        <f t="shared" si="48"/>
        <v>258.46800000000002</v>
      </c>
      <c r="H523" s="4">
        <v>13.264030456542969</v>
      </c>
      <c r="I523" s="4">
        <v>60.02</v>
      </c>
      <c r="J523" s="4">
        <v>13.329837890625001</v>
      </c>
      <c r="K523" s="26">
        <v>44776.528514178244</v>
      </c>
      <c r="L523" s="29">
        <f t="shared" si="50"/>
        <v>258.625</v>
      </c>
      <c r="M523" s="4">
        <v>13.186309814453125</v>
      </c>
      <c r="N523" s="4">
        <v>59.99</v>
      </c>
      <c r="O523" s="4">
        <v>13.278732421875</v>
      </c>
      <c r="P523" s="26">
        <v>44776.541408761572</v>
      </c>
      <c r="Q523" s="29">
        <f t="shared" si="51"/>
        <v>258.71699999999998</v>
      </c>
      <c r="R523" s="4">
        <v>12.940549850463867</v>
      </c>
      <c r="S523" s="4">
        <v>60</v>
      </c>
      <c r="T523" s="4">
        <v>13.059708984375</v>
      </c>
      <c r="U523" s="26">
        <v>44776.54853644676</v>
      </c>
      <c r="V523" s="29">
        <f t="shared" si="52"/>
        <v>258.54899999999998</v>
      </c>
      <c r="W523" s="4">
        <v>12.914250373840332</v>
      </c>
      <c r="X523" s="4">
        <v>60.01</v>
      </c>
      <c r="Y523" s="4">
        <v>13.034156250000001</v>
      </c>
      <c r="AA523">
        <f t="shared" si="53"/>
        <v>259</v>
      </c>
    </row>
    <row r="524" spans="1:27" x14ac:dyDescent="0.3">
      <c r="A524" s="26">
        <v>44776.513841840278</v>
      </c>
      <c r="B524" s="29">
        <f t="shared" si="49"/>
        <v>259.935</v>
      </c>
      <c r="C524" s="4">
        <v>12.608070373535156</v>
      </c>
      <c r="D524" s="4">
        <v>60</v>
      </c>
      <c r="E524" s="4">
        <v>12.709271484375</v>
      </c>
      <c r="F524" s="32">
        <v>44776.521243854164</v>
      </c>
      <c r="G524" s="29">
        <f t="shared" si="48"/>
        <v>259.46899999999999</v>
      </c>
      <c r="H524" s="4">
        <v>13.264030456542969</v>
      </c>
      <c r="I524" s="4">
        <v>60.02</v>
      </c>
      <c r="J524" s="4">
        <v>13.37729296875</v>
      </c>
      <c r="K524" s="26">
        <v>44776.528514189813</v>
      </c>
      <c r="L524" s="29">
        <f t="shared" si="50"/>
        <v>259.62599999999998</v>
      </c>
      <c r="M524" s="4">
        <v>13.186309814453125</v>
      </c>
      <c r="N524" s="4">
        <v>59.99</v>
      </c>
      <c r="O524" s="4">
        <v>13.351740234375001</v>
      </c>
      <c r="P524" s="26">
        <v>44776.541408831021</v>
      </c>
      <c r="Q524" s="29">
        <f t="shared" si="51"/>
        <v>259.72300000000001</v>
      </c>
      <c r="R524" s="4">
        <v>12.940549850463867</v>
      </c>
      <c r="S524" s="4">
        <v>60</v>
      </c>
      <c r="T524" s="4">
        <v>13.059708984375</v>
      </c>
      <c r="U524" s="26">
        <v>44776.548542488425</v>
      </c>
      <c r="V524" s="29">
        <f t="shared" si="52"/>
        <v>259.07100000000003</v>
      </c>
      <c r="W524" s="4">
        <v>12.914250373840332</v>
      </c>
      <c r="X524" s="4">
        <v>60.01</v>
      </c>
      <c r="Y524" s="4">
        <v>13.07066015625</v>
      </c>
      <c r="AA524">
        <f t="shared" si="53"/>
        <v>259</v>
      </c>
    </row>
    <row r="525" spans="1:27" x14ac:dyDescent="0.3">
      <c r="A525" s="26">
        <v>44776.5138534375</v>
      </c>
      <c r="B525" s="29">
        <f t="shared" si="49"/>
        <v>259.93700000000001</v>
      </c>
      <c r="C525" s="4">
        <v>12.608070373535156</v>
      </c>
      <c r="D525" s="4">
        <v>60</v>
      </c>
      <c r="E525" s="4">
        <v>12.709271484375</v>
      </c>
      <c r="F525" s="32">
        <v>44776.521255451386</v>
      </c>
      <c r="G525" s="29">
        <f t="shared" si="48"/>
        <v>259.471</v>
      </c>
      <c r="H525" s="4">
        <v>13.264030456542969</v>
      </c>
      <c r="I525" s="4">
        <v>60.02</v>
      </c>
      <c r="J525" s="4">
        <v>13.37729296875</v>
      </c>
      <c r="K525" s="26">
        <v>44776.528525798611</v>
      </c>
      <c r="L525" s="29">
        <f t="shared" si="50"/>
        <v>259.62900000000002</v>
      </c>
      <c r="M525" s="4">
        <v>13.186309814453125</v>
      </c>
      <c r="N525" s="4">
        <v>59.99</v>
      </c>
      <c r="O525" s="4">
        <v>13.351740234375001</v>
      </c>
      <c r="P525" s="26">
        <v>44776.541420358793</v>
      </c>
      <c r="Q525" s="29">
        <f t="shared" si="51"/>
        <v>259.71899999999999</v>
      </c>
      <c r="R525" s="4">
        <v>12.940549850463867</v>
      </c>
      <c r="S525" s="4">
        <v>60</v>
      </c>
      <c r="T525" s="4">
        <v>13.103513671875</v>
      </c>
      <c r="U525" s="26">
        <v>44776.548548043982</v>
      </c>
      <c r="V525" s="29">
        <f t="shared" si="52"/>
        <v>259.55099999999999</v>
      </c>
      <c r="W525" s="4">
        <v>12.970529556274414</v>
      </c>
      <c r="X525" s="4">
        <v>60.01</v>
      </c>
      <c r="Y525" s="4">
        <v>13.07066015625</v>
      </c>
      <c r="AA525">
        <f t="shared" si="53"/>
        <v>260</v>
      </c>
    </row>
    <row r="526" spans="1:27" x14ac:dyDescent="0.3">
      <c r="A526" s="26">
        <v>44776.513853449076</v>
      </c>
      <c r="B526" s="29">
        <f t="shared" si="49"/>
        <v>260.93799999999999</v>
      </c>
      <c r="C526" s="4">
        <v>12.608070373535156</v>
      </c>
      <c r="D526" s="4">
        <v>60</v>
      </c>
      <c r="E526" s="4">
        <v>12.745775390625001</v>
      </c>
      <c r="F526" s="32">
        <v>44776.521255462962</v>
      </c>
      <c r="G526" s="29">
        <f t="shared" si="48"/>
        <v>260.47199999999998</v>
      </c>
      <c r="H526" s="4">
        <v>13.264030456542969</v>
      </c>
      <c r="I526" s="4">
        <v>60.02</v>
      </c>
      <c r="J526" s="4">
        <v>13.413796874999999</v>
      </c>
      <c r="K526" s="26">
        <v>44776.528525810187</v>
      </c>
      <c r="L526" s="29">
        <f t="shared" si="50"/>
        <v>260.63</v>
      </c>
      <c r="M526" s="4">
        <v>13.186309814453125</v>
      </c>
      <c r="N526" s="4">
        <v>59.99</v>
      </c>
      <c r="O526" s="4">
        <v>13.351740234375001</v>
      </c>
      <c r="P526" s="26">
        <v>44776.541420428242</v>
      </c>
      <c r="Q526" s="29">
        <f t="shared" si="51"/>
        <v>260.72500000000002</v>
      </c>
      <c r="R526" s="4">
        <v>12.98052978515625</v>
      </c>
      <c r="S526" s="4">
        <v>60</v>
      </c>
      <c r="T526" s="4">
        <v>13.103513671875</v>
      </c>
      <c r="U526" s="26">
        <v>44776.548554097222</v>
      </c>
      <c r="V526" s="29">
        <f t="shared" si="52"/>
        <v>260.07400000000001</v>
      </c>
      <c r="W526" s="4">
        <v>12.970529556274414</v>
      </c>
      <c r="X526" s="4">
        <v>60.01</v>
      </c>
      <c r="Y526" s="4">
        <v>13.107164062500001</v>
      </c>
      <c r="AA526">
        <f t="shared" si="53"/>
        <v>260</v>
      </c>
    </row>
    <row r="527" spans="1:27" x14ac:dyDescent="0.3">
      <c r="A527" s="26">
        <v>44776.513865057874</v>
      </c>
      <c r="B527" s="29">
        <f t="shared" si="49"/>
        <v>260.94099999999997</v>
      </c>
      <c r="C527" s="4">
        <v>12.655170440673828</v>
      </c>
      <c r="D527" s="4">
        <v>60</v>
      </c>
      <c r="E527" s="4">
        <v>12.745775390625001</v>
      </c>
      <c r="F527" s="32">
        <v>44776.521267048614</v>
      </c>
      <c r="G527" s="29">
        <f t="shared" si="48"/>
        <v>260.47300000000001</v>
      </c>
      <c r="H527" s="4">
        <v>13.296429634094238</v>
      </c>
      <c r="I527" s="4">
        <v>60.02</v>
      </c>
      <c r="J527" s="4">
        <v>13.413796874999999</v>
      </c>
      <c r="K527" s="26">
        <v>44776.52854162037</v>
      </c>
      <c r="L527" s="29">
        <f t="shared" si="50"/>
        <v>260.99599999999998</v>
      </c>
      <c r="M527" s="4">
        <v>13.241620063781738</v>
      </c>
      <c r="N527" s="4">
        <v>59.99</v>
      </c>
      <c r="O527" s="4">
        <v>13.351740234375001</v>
      </c>
      <c r="P527" s="26">
        <v>44776.541431979167</v>
      </c>
      <c r="Q527" s="29">
        <f t="shared" si="51"/>
        <v>260.72300000000001</v>
      </c>
      <c r="R527" s="4">
        <v>12.98052978515625</v>
      </c>
      <c r="S527" s="4">
        <v>60</v>
      </c>
      <c r="T527" s="4">
        <v>13.132716796875</v>
      </c>
      <c r="U527" s="26">
        <v>44776.548555324072</v>
      </c>
      <c r="V527" s="29">
        <f t="shared" si="52"/>
        <v>260.18</v>
      </c>
      <c r="W527" s="4">
        <v>12.970529556274414</v>
      </c>
      <c r="X527" s="4">
        <v>59.97</v>
      </c>
      <c r="Y527" s="4">
        <v>13.107164062500001</v>
      </c>
      <c r="AA527">
        <f t="shared" si="53"/>
        <v>261</v>
      </c>
    </row>
    <row r="528" spans="1:27" x14ac:dyDescent="0.3">
      <c r="A528" s="26">
        <v>44776.513865069443</v>
      </c>
      <c r="B528" s="29">
        <f t="shared" si="49"/>
        <v>261.94200000000001</v>
      </c>
      <c r="C528" s="4">
        <v>12.655170440673828</v>
      </c>
      <c r="D528" s="4">
        <v>60</v>
      </c>
      <c r="E528" s="4">
        <v>12.782279296875</v>
      </c>
      <c r="F528" s="32">
        <v>44776.521267060183</v>
      </c>
      <c r="G528" s="29">
        <f t="shared" si="48"/>
        <v>261.47399999999999</v>
      </c>
      <c r="H528" s="4">
        <v>13.296429634094238</v>
      </c>
      <c r="I528" s="4">
        <v>60.02</v>
      </c>
      <c r="J528" s="4">
        <v>13.45030078125</v>
      </c>
      <c r="K528" s="26">
        <v>44776.528541631946</v>
      </c>
      <c r="L528" s="29">
        <f t="shared" si="50"/>
        <v>261.99700000000001</v>
      </c>
      <c r="M528" s="4">
        <v>13.241620063781738</v>
      </c>
      <c r="N528" s="4">
        <v>59.99</v>
      </c>
      <c r="O528" s="4">
        <v>13.388244140625</v>
      </c>
      <c r="P528" s="26">
        <v>44776.54143203704</v>
      </c>
      <c r="Q528" s="29">
        <f t="shared" si="51"/>
        <v>261.72800000000001</v>
      </c>
      <c r="R528" s="4">
        <v>13.019180297851563</v>
      </c>
      <c r="S528" s="4">
        <v>60</v>
      </c>
      <c r="T528" s="4">
        <v>13.132716796875</v>
      </c>
      <c r="U528" s="26">
        <v>44776.548559664348</v>
      </c>
      <c r="V528" s="29">
        <f t="shared" si="52"/>
        <v>261.55500000000001</v>
      </c>
      <c r="W528" s="4">
        <v>13.014610290527344</v>
      </c>
      <c r="X528" s="4">
        <v>59.97</v>
      </c>
      <c r="Y528" s="4">
        <v>13.107164062500001</v>
      </c>
      <c r="AA528">
        <f t="shared" si="53"/>
        <v>261</v>
      </c>
    </row>
    <row r="529" spans="1:27" x14ac:dyDescent="0.3">
      <c r="A529" s="26">
        <v>44776.513876666664</v>
      </c>
      <c r="B529" s="29">
        <f t="shared" si="49"/>
        <v>261.94400000000002</v>
      </c>
      <c r="C529" s="4">
        <v>12.687239646911621</v>
      </c>
      <c r="D529" s="4">
        <v>60</v>
      </c>
      <c r="E529" s="4">
        <v>12.782279296875</v>
      </c>
      <c r="F529" s="32">
        <v>44776.521278668981</v>
      </c>
      <c r="G529" s="29">
        <f t="shared" si="48"/>
        <v>261.47699999999998</v>
      </c>
      <c r="H529" s="4">
        <v>13.372610092163086</v>
      </c>
      <c r="I529" s="4">
        <v>60.02</v>
      </c>
      <c r="J529" s="4">
        <v>13.45030078125</v>
      </c>
      <c r="K529" s="26">
        <v>44776.528553240743</v>
      </c>
      <c r="L529" s="29">
        <f t="shared" si="50"/>
        <v>261</v>
      </c>
      <c r="M529" s="4">
        <v>13.292750358581543</v>
      </c>
      <c r="N529" s="4">
        <v>59.99</v>
      </c>
      <c r="O529" s="4">
        <v>13.388244140625</v>
      </c>
      <c r="P529" s="26">
        <v>44776.541443576389</v>
      </c>
      <c r="Q529" s="29">
        <f t="shared" si="51"/>
        <v>261.72500000000002</v>
      </c>
      <c r="R529" s="4">
        <v>13.019180297851563</v>
      </c>
      <c r="S529" s="4">
        <v>60</v>
      </c>
      <c r="T529" s="4">
        <v>13.169220703124999</v>
      </c>
      <c r="U529" s="26">
        <v>44776.54856570602</v>
      </c>
      <c r="V529" s="29">
        <f t="shared" si="52"/>
        <v>261.077</v>
      </c>
      <c r="W529" s="4">
        <v>13.014610290527344</v>
      </c>
      <c r="X529" s="4">
        <v>59.97</v>
      </c>
      <c r="Y529" s="4">
        <v>13.14366796875</v>
      </c>
      <c r="AA529">
        <f t="shared" si="53"/>
        <v>262</v>
      </c>
    </row>
    <row r="530" spans="1:27" x14ac:dyDescent="0.3">
      <c r="A530" s="26">
        <v>44776.51387667824</v>
      </c>
      <c r="B530" s="29">
        <f t="shared" si="49"/>
        <v>262.94499999999999</v>
      </c>
      <c r="C530" s="4">
        <v>12.687239646911621</v>
      </c>
      <c r="D530" s="4">
        <v>60</v>
      </c>
      <c r="E530" s="4">
        <v>12.826083984375</v>
      </c>
      <c r="F530" s="32">
        <v>44776.521278680557</v>
      </c>
      <c r="G530" s="29">
        <f t="shared" si="48"/>
        <v>262.47800000000001</v>
      </c>
      <c r="H530" s="4">
        <v>13.372610092163086</v>
      </c>
      <c r="I530" s="4">
        <v>60.02</v>
      </c>
      <c r="J530" s="4">
        <v>13.486804687499999</v>
      </c>
      <c r="K530" s="26">
        <v>44776.528553252312</v>
      </c>
      <c r="L530" s="29">
        <f t="shared" si="50"/>
        <v>262.00099999999998</v>
      </c>
      <c r="M530" s="4">
        <v>13.292750358581543</v>
      </c>
      <c r="N530" s="4">
        <v>59.99</v>
      </c>
      <c r="O530" s="4">
        <v>13.424748046874999</v>
      </c>
      <c r="P530" s="26">
        <v>44776.54144364583</v>
      </c>
      <c r="Q530" s="29">
        <f t="shared" si="51"/>
        <v>262.73099999999999</v>
      </c>
      <c r="R530" s="4">
        <v>13.057229995727539</v>
      </c>
      <c r="S530" s="4">
        <v>60</v>
      </c>
      <c r="T530" s="4">
        <v>13.169220703124999</v>
      </c>
      <c r="U530" s="26">
        <v>44776.548571261577</v>
      </c>
      <c r="V530" s="29">
        <f t="shared" si="52"/>
        <v>262.55700000000002</v>
      </c>
      <c r="W530" s="4">
        <v>13.054269790649414</v>
      </c>
      <c r="X530" s="4">
        <v>59.97</v>
      </c>
      <c r="Y530" s="4">
        <v>13.14366796875</v>
      </c>
      <c r="AA530">
        <f t="shared" si="53"/>
        <v>262</v>
      </c>
    </row>
    <row r="531" spans="1:27" x14ac:dyDescent="0.3">
      <c r="A531" s="26">
        <v>44776.513888287038</v>
      </c>
      <c r="B531" s="29">
        <f t="shared" si="49"/>
        <v>262.94799999999998</v>
      </c>
      <c r="C531" s="4">
        <v>12.706489562988281</v>
      </c>
      <c r="D531" s="4">
        <v>60</v>
      </c>
      <c r="E531" s="4">
        <v>12.826083984375</v>
      </c>
      <c r="F531" s="32">
        <v>44776.521290266202</v>
      </c>
      <c r="G531" s="29">
        <f t="shared" si="48"/>
        <v>262.47899999999998</v>
      </c>
      <c r="H531" s="4">
        <v>13.372610092163086</v>
      </c>
      <c r="I531" s="4">
        <v>60.02</v>
      </c>
      <c r="J531" s="4">
        <v>13.486804687499999</v>
      </c>
      <c r="K531" s="26">
        <v>44776.528564849534</v>
      </c>
      <c r="L531" s="29">
        <f t="shared" si="50"/>
        <v>262.00299999999999</v>
      </c>
      <c r="M531" s="4">
        <v>13.335040092468262</v>
      </c>
      <c r="N531" s="4">
        <v>59.99</v>
      </c>
      <c r="O531" s="4">
        <v>13.424748046874999</v>
      </c>
      <c r="P531" s="26">
        <v>44776.541455162034</v>
      </c>
      <c r="Q531" s="29">
        <f t="shared" si="51"/>
        <v>262.726</v>
      </c>
      <c r="R531" s="4">
        <v>13.057229995727539</v>
      </c>
      <c r="S531" s="4">
        <v>60</v>
      </c>
      <c r="T531" s="4">
        <v>13.205724609375</v>
      </c>
      <c r="U531" s="26">
        <v>44776.548577303241</v>
      </c>
      <c r="V531" s="29">
        <f t="shared" si="52"/>
        <v>262.07900000000001</v>
      </c>
      <c r="W531" s="4">
        <v>13.054269790649414</v>
      </c>
      <c r="X531" s="4">
        <v>59.97</v>
      </c>
      <c r="Y531" s="4">
        <v>13.180171874999999</v>
      </c>
      <c r="AA531">
        <f t="shared" si="53"/>
        <v>263</v>
      </c>
    </row>
    <row r="532" spans="1:27" x14ac:dyDescent="0.3">
      <c r="A532" s="26">
        <v>44776.513888298614</v>
      </c>
      <c r="B532" s="29">
        <f t="shared" si="49"/>
        <v>263.94900000000001</v>
      </c>
      <c r="C532" s="4">
        <v>12.706489562988281</v>
      </c>
      <c r="D532" s="4">
        <v>60</v>
      </c>
      <c r="E532" s="4">
        <v>12.862587890625001</v>
      </c>
      <c r="F532" s="32">
        <v>44776.521290277778</v>
      </c>
      <c r="G532" s="29">
        <f t="shared" si="48"/>
        <v>263.48</v>
      </c>
      <c r="H532" s="4">
        <v>13.372610092163086</v>
      </c>
      <c r="I532" s="4">
        <v>60.02</v>
      </c>
      <c r="J532" s="4">
        <v>13.52330859375</v>
      </c>
      <c r="K532" s="26">
        <v>44776.52856486111</v>
      </c>
      <c r="L532" s="29">
        <f t="shared" si="50"/>
        <v>263.00400000000002</v>
      </c>
      <c r="M532" s="4">
        <v>13.335040092468262</v>
      </c>
      <c r="N532" s="4">
        <v>59.99</v>
      </c>
      <c r="O532" s="4">
        <v>13.461251953125</v>
      </c>
      <c r="P532" s="26">
        <v>44776.541455243052</v>
      </c>
      <c r="Q532" s="29">
        <f t="shared" si="51"/>
        <v>263.733</v>
      </c>
      <c r="R532" s="4">
        <v>13.057229995727539</v>
      </c>
      <c r="S532" s="4">
        <v>60</v>
      </c>
      <c r="T532" s="4">
        <v>13.205724609375</v>
      </c>
      <c r="U532" s="26">
        <v>44776.548582870368</v>
      </c>
      <c r="V532" s="29">
        <f t="shared" si="52"/>
        <v>263.56</v>
      </c>
      <c r="W532" s="4">
        <v>13.054269790649414</v>
      </c>
      <c r="X532" s="4">
        <v>59.97</v>
      </c>
      <c r="Y532" s="4">
        <v>13.180171874999999</v>
      </c>
      <c r="AA532">
        <f t="shared" si="53"/>
        <v>263</v>
      </c>
    </row>
    <row r="533" spans="1:27" x14ac:dyDescent="0.3">
      <c r="A533" s="26">
        <v>44776.513899895835</v>
      </c>
      <c r="B533" s="29">
        <f t="shared" si="49"/>
        <v>263.95100000000002</v>
      </c>
      <c r="C533" s="4">
        <v>12.762189865112305</v>
      </c>
      <c r="D533" s="4">
        <v>60</v>
      </c>
      <c r="E533" s="4">
        <v>12.862587890625001</v>
      </c>
      <c r="F533" s="32">
        <v>44776.521301886576</v>
      </c>
      <c r="G533" s="29">
        <f t="shared" si="48"/>
        <v>263.483</v>
      </c>
      <c r="H533" s="4">
        <v>13.412810325622559</v>
      </c>
      <c r="I533" s="4">
        <v>60.02</v>
      </c>
      <c r="J533" s="4">
        <v>13.52330859375</v>
      </c>
      <c r="K533" s="26">
        <v>44776.528576458331</v>
      </c>
      <c r="L533" s="29">
        <f t="shared" si="50"/>
        <v>263.00599999999997</v>
      </c>
      <c r="M533" s="4">
        <v>13.335040092468262</v>
      </c>
      <c r="N533" s="4">
        <v>59.99</v>
      </c>
      <c r="O533" s="4">
        <v>13.461251953125</v>
      </c>
      <c r="P533" s="26">
        <v>44776.541466770832</v>
      </c>
      <c r="Q533" s="29">
        <f t="shared" si="51"/>
        <v>263.72899999999998</v>
      </c>
      <c r="R533" s="4">
        <v>13.057229995727539</v>
      </c>
      <c r="S533" s="4">
        <v>60</v>
      </c>
      <c r="T533" s="4">
        <v>13.242228515624999</v>
      </c>
      <c r="U533" s="26">
        <v>44776.548588912039</v>
      </c>
      <c r="V533" s="29">
        <f t="shared" si="52"/>
        <v>263.08199999999999</v>
      </c>
      <c r="W533" s="4">
        <v>13.054269790649414</v>
      </c>
      <c r="X533" s="4">
        <v>59.97</v>
      </c>
      <c r="Y533" s="4">
        <v>13.21667578125</v>
      </c>
      <c r="AA533">
        <f t="shared" si="53"/>
        <v>264</v>
      </c>
    </row>
    <row r="534" spans="1:27" x14ac:dyDescent="0.3">
      <c r="A534" s="26">
        <v>44776.513899907404</v>
      </c>
      <c r="B534" s="29">
        <f t="shared" si="49"/>
        <v>264.952</v>
      </c>
      <c r="C534" s="4">
        <v>12.762189865112305</v>
      </c>
      <c r="D534" s="4">
        <v>60</v>
      </c>
      <c r="E534" s="4">
        <v>12.902742187499999</v>
      </c>
      <c r="F534" s="32">
        <v>44776.521301898145</v>
      </c>
      <c r="G534" s="29">
        <f t="shared" si="48"/>
        <v>264.48399999999998</v>
      </c>
      <c r="H534" s="4">
        <v>13.412810325622559</v>
      </c>
      <c r="I534" s="4">
        <v>60.02</v>
      </c>
      <c r="J534" s="4">
        <v>13.5598125</v>
      </c>
      <c r="K534" s="26">
        <v>44776.528576469907</v>
      </c>
      <c r="L534" s="29">
        <f t="shared" si="50"/>
        <v>264.00700000000001</v>
      </c>
      <c r="M534" s="4">
        <v>13.335040092468262</v>
      </c>
      <c r="N534" s="4">
        <v>59.99</v>
      </c>
      <c r="O534" s="4">
        <v>13.508707031249999</v>
      </c>
      <c r="P534" s="26">
        <v>44776.54146685185</v>
      </c>
      <c r="Q534" s="29">
        <f t="shared" si="51"/>
        <v>264.73599999999999</v>
      </c>
      <c r="R534" s="4">
        <v>13.105290412902832</v>
      </c>
      <c r="S534" s="4">
        <v>60</v>
      </c>
      <c r="T534" s="4">
        <v>13.242228515624999</v>
      </c>
      <c r="U534" s="26">
        <v>44776.548594479165</v>
      </c>
      <c r="V534" s="29">
        <f t="shared" si="52"/>
        <v>264.56299999999999</v>
      </c>
      <c r="W534" s="4">
        <v>13.108839988708496</v>
      </c>
      <c r="X534" s="4">
        <v>59.97</v>
      </c>
      <c r="Y534" s="4">
        <v>13.21667578125</v>
      </c>
      <c r="AA534">
        <f t="shared" si="53"/>
        <v>264</v>
      </c>
    </row>
    <row r="535" spans="1:27" x14ac:dyDescent="0.3">
      <c r="A535" s="26">
        <v>44776.513911516202</v>
      </c>
      <c r="B535" s="29">
        <f t="shared" si="49"/>
        <v>264.95499999999998</v>
      </c>
      <c r="C535" s="4">
        <v>12.762189865112305</v>
      </c>
      <c r="D535" s="4">
        <v>60</v>
      </c>
      <c r="E535" s="4">
        <v>12.902742187499999</v>
      </c>
      <c r="F535" s="32">
        <v>44776.521313506943</v>
      </c>
      <c r="G535" s="29">
        <f t="shared" si="48"/>
        <v>264.48700000000002</v>
      </c>
      <c r="H535" s="4">
        <v>13.461649894714355</v>
      </c>
      <c r="I535" s="4">
        <v>60.02</v>
      </c>
      <c r="J535" s="4">
        <v>13.5598125</v>
      </c>
      <c r="K535" s="26">
        <v>44776.528588067129</v>
      </c>
      <c r="L535" s="29">
        <f t="shared" si="50"/>
        <v>264.00900000000001</v>
      </c>
      <c r="M535" s="4">
        <v>13.395420074462891</v>
      </c>
      <c r="N535" s="4">
        <v>59.99</v>
      </c>
      <c r="O535" s="4">
        <v>13.508707031249999</v>
      </c>
      <c r="P535" s="26">
        <v>44776.541478368054</v>
      </c>
      <c r="Q535" s="29">
        <f t="shared" si="51"/>
        <v>264.73099999999999</v>
      </c>
      <c r="R535" s="4">
        <v>13.105290412902832</v>
      </c>
      <c r="S535" s="4">
        <v>60</v>
      </c>
      <c r="T535" s="4">
        <v>13.278732421875</v>
      </c>
      <c r="U535" s="26">
        <v>44776.548600509261</v>
      </c>
      <c r="V535" s="29">
        <f t="shared" si="52"/>
        <v>264.084</v>
      </c>
      <c r="W535" s="4">
        <v>13.108839988708496</v>
      </c>
      <c r="X535" s="4">
        <v>59.97</v>
      </c>
      <c r="Y535" s="4">
        <v>13.253179687499999</v>
      </c>
      <c r="AA535">
        <f t="shared" si="53"/>
        <v>265</v>
      </c>
    </row>
    <row r="536" spans="1:27" x14ac:dyDescent="0.3">
      <c r="A536" s="26">
        <v>44776.513911527778</v>
      </c>
      <c r="B536" s="29">
        <f t="shared" si="49"/>
        <v>265.95600000000002</v>
      </c>
      <c r="C536" s="4">
        <v>12.762189865112305</v>
      </c>
      <c r="D536" s="4">
        <v>60</v>
      </c>
      <c r="E536" s="4">
        <v>12.935595703124999</v>
      </c>
      <c r="F536" s="32">
        <v>44776.521313518519</v>
      </c>
      <c r="G536" s="29">
        <f t="shared" si="48"/>
        <v>265.488</v>
      </c>
      <c r="H536" s="4">
        <v>13.461649894714355</v>
      </c>
      <c r="I536" s="4">
        <v>60.02</v>
      </c>
      <c r="J536" s="4">
        <v>13.596316406250001</v>
      </c>
      <c r="K536" s="26">
        <v>44776.528588078705</v>
      </c>
      <c r="L536" s="29">
        <f t="shared" si="50"/>
        <v>265.01</v>
      </c>
      <c r="M536" s="4">
        <v>13.395420074462891</v>
      </c>
      <c r="N536" s="4">
        <v>59.99</v>
      </c>
      <c r="O536" s="4">
        <v>13.5452109375</v>
      </c>
      <c r="P536" s="26">
        <v>44776.541478449071</v>
      </c>
      <c r="Q536" s="29">
        <f t="shared" si="51"/>
        <v>265.738</v>
      </c>
      <c r="R536" s="4">
        <v>13.193759918212891</v>
      </c>
      <c r="S536" s="4">
        <v>60</v>
      </c>
      <c r="T536" s="4">
        <v>13.278732421875</v>
      </c>
      <c r="U536" s="26">
        <v>44776.548606388889</v>
      </c>
      <c r="V536" s="29">
        <f t="shared" si="52"/>
        <v>265.59199999999998</v>
      </c>
      <c r="W536" s="4">
        <v>13.154809951782227</v>
      </c>
      <c r="X536" s="4">
        <v>59.97</v>
      </c>
      <c r="Y536" s="4">
        <v>13.253179687499999</v>
      </c>
      <c r="AA536">
        <f t="shared" si="53"/>
        <v>265</v>
      </c>
    </row>
    <row r="537" spans="1:27" x14ac:dyDescent="0.3">
      <c r="A537" s="26">
        <v>44776.513925451392</v>
      </c>
      <c r="B537" s="29">
        <f t="shared" si="49"/>
        <v>265.15899999999999</v>
      </c>
      <c r="C537" s="4">
        <v>12.804459571838379</v>
      </c>
      <c r="D537" s="4">
        <v>60</v>
      </c>
      <c r="E537" s="4">
        <v>12.935595703124999</v>
      </c>
      <c r="F537" s="32">
        <v>44776.52132511574</v>
      </c>
      <c r="G537" s="29">
        <f t="shared" si="48"/>
        <v>265.49</v>
      </c>
      <c r="H537" s="4">
        <v>13.505809783935547</v>
      </c>
      <c r="I537" s="4">
        <v>60.02</v>
      </c>
      <c r="J537" s="4">
        <v>13.596316406250001</v>
      </c>
      <c r="K537" s="26">
        <v>44776.528599675927</v>
      </c>
      <c r="L537" s="29">
        <f t="shared" si="50"/>
        <v>265.012</v>
      </c>
      <c r="M537" s="4">
        <v>13.454770088195801</v>
      </c>
      <c r="N537" s="4">
        <v>59.99</v>
      </c>
      <c r="O537" s="4">
        <v>13.5452109375</v>
      </c>
      <c r="P537" s="26">
        <v>44776.541489976851</v>
      </c>
      <c r="Q537" s="29">
        <f t="shared" si="51"/>
        <v>265.73399999999998</v>
      </c>
      <c r="R537" s="4">
        <v>13.193759918212891</v>
      </c>
      <c r="S537" s="4">
        <v>60</v>
      </c>
      <c r="T537" s="4">
        <v>13.315236328125</v>
      </c>
      <c r="U537" s="26">
        <v>44776.548612106482</v>
      </c>
      <c r="V537" s="29">
        <f t="shared" si="52"/>
        <v>265.08600000000001</v>
      </c>
      <c r="W537" s="4">
        <v>13.154809951782227</v>
      </c>
      <c r="X537" s="4">
        <v>59.97</v>
      </c>
      <c r="Y537" s="4">
        <v>13.28968359375</v>
      </c>
      <c r="AA537">
        <f t="shared" si="53"/>
        <v>266</v>
      </c>
    </row>
    <row r="538" spans="1:27" x14ac:dyDescent="0.3">
      <c r="A538" s="26">
        <v>44776.513925520834</v>
      </c>
      <c r="B538" s="29">
        <f t="shared" si="49"/>
        <v>266.16500000000002</v>
      </c>
      <c r="C538" s="4">
        <v>12.804459571838379</v>
      </c>
      <c r="D538" s="4">
        <v>60</v>
      </c>
      <c r="E538" s="4">
        <v>12.972099609375</v>
      </c>
      <c r="F538" s="32">
        <v>44776.521325127316</v>
      </c>
      <c r="G538" s="29">
        <f t="shared" si="48"/>
        <v>266.49099999999999</v>
      </c>
      <c r="H538" s="4">
        <v>13.505809783935547</v>
      </c>
      <c r="I538" s="4">
        <v>60.02</v>
      </c>
      <c r="J538" s="4">
        <v>13.6328203125</v>
      </c>
      <c r="K538" s="26">
        <v>44776.528599687503</v>
      </c>
      <c r="L538" s="29">
        <f t="shared" si="50"/>
        <v>266.01299999999998</v>
      </c>
      <c r="M538" s="4">
        <v>13.454770088195801</v>
      </c>
      <c r="N538" s="4">
        <v>59.99</v>
      </c>
      <c r="O538" s="4">
        <v>13.585365234375001</v>
      </c>
      <c r="P538" s="26">
        <v>44776.541490057869</v>
      </c>
      <c r="Q538" s="29">
        <f t="shared" si="51"/>
        <v>266.74099999999999</v>
      </c>
      <c r="R538" s="4">
        <v>13.255009651184082</v>
      </c>
      <c r="S538" s="4">
        <v>60</v>
      </c>
      <c r="T538" s="4">
        <v>13.315236328125</v>
      </c>
      <c r="U538" s="26">
        <v>44776.548617997687</v>
      </c>
      <c r="V538" s="29">
        <f t="shared" si="52"/>
        <v>266.59500000000003</v>
      </c>
      <c r="W538" s="4">
        <v>13.193449974060059</v>
      </c>
      <c r="X538" s="4">
        <v>59.97</v>
      </c>
      <c r="Y538" s="4">
        <v>13.28968359375</v>
      </c>
      <c r="AA538">
        <f t="shared" si="53"/>
        <v>266</v>
      </c>
    </row>
    <row r="539" spans="1:27" x14ac:dyDescent="0.3">
      <c r="A539" s="26">
        <v>44776.513937071759</v>
      </c>
      <c r="B539" s="29">
        <f t="shared" si="49"/>
        <v>266.16300000000001</v>
      </c>
      <c r="C539" s="4">
        <v>12.843319892883301</v>
      </c>
      <c r="D539" s="4">
        <v>60</v>
      </c>
      <c r="E539" s="4">
        <v>12.972099609375</v>
      </c>
      <c r="F539" s="32">
        <v>44776.52133747685</v>
      </c>
      <c r="G539" s="29">
        <f t="shared" si="48"/>
        <v>266.55799999999999</v>
      </c>
      <c r="H539" s="4">
        <v>13.572979927062988</v>
      </c>
      <c r="I539" s="4">
        <v>60.02</v>
      </c>
      <c r="J539" s="4">
        <v>13.6328203125</v>
      </c>
      <c r="K539" s="26">
        <v>44776.528611296293</v>
      </c>
      <c r="L539" s="29">
        <f t="shared" si="50"/>
        <v>266.01600000000002</v>
      </c>
      <c r="M539" s="4">
        <v>13.506389617919922</v>
      </c>
      <c r="N539" s="4">
        <v>59.99</v>
      </c>
      <c r="O539" s="4">
        <v>13.621869140625</v>
      </c>
      <c r="P539" s="26">
        <v>44776.541501574073</v>
      </c>
      <c r="Q539" s="29">
        <f t="shared" si="51"/>
        <v>266.73599999999999</v>
      </c>
      <c r="R539" s="4">
        <v>13.255009651184082</v>
      </c>
      <c r="S539" s="4">
        <v>60</v>
      </c>
      <c r="T539" s="4">
        <v>13.351740234375001</v>
      </c>
      <c r="U539" s="26">
        <v>44776.548623692128</v>
      </c>
      <c r="V539" s="29">
        <f t="shared" si="52"/>
        <v>266.08699999999999</v>
      </c>
      <c r="W539" s="4">
        <v>13.193449974060059</v>
      </c>
      <c r="X539" s="4">
        <v>59.97</v>
      </c>
      <c r="Y539" s="4">
        <v>13.3261875</v>
      </c>
      <c r="AA539">
        <f t="shared" si="53"/>
        <v>267</v>
      </c>
    </row>
    <row r="540" spans="1:27" x14ac:dyDescent="0.3">
      <c r="A540" s="26">
        <v>44776.51393710648</v>
      </c>
      <c r="B540" s="29">
        <f t="shared" si="49"/>
        <v>267.166</v>
      </c>
      <c r="C540" s="4">
        <v>12.843319892883301</v>
      </c>
      <c r="D540" s="4">
        <v>60</v>
      </c>
      <c r="E540" s="4">
        <v>13.008603515625</v>
      </c>
      <c r="F540" s="32">
        <v>44776.521337500002</v>
      </c>
      <c r="G540" s="29">
        <f t="shared" si="48"/>
        <v>267.56</v>
      </c>
      <c r="H540" s="4">
        <v>13.572979927062988</v>
      </c>
      <c r="I540" s="4">
        <v>60.02</v>
      </c>
      <c r="J540" s="4">
        <v>13.669324218750001</v>
      </c>
      <c r="K540" s="26">
        <v>44776.528622905091</v>
      </c>
      <c r="L540" s="29">
        <f t="shared" si="50"/>
        <v>267.01900000000001</v>
      </c>
      <c r="M540" s="4">
        <v>13.537150382995605</v>
      </c>
      <c r="N540" s="4">
        <v>59.99</v>
      </c>
      <c r="O540" s="4">
        <v>13.621869140625</v>
      </c>
      <c r="P540" s="26">
        <v>44776.541501655091</v>
      </c>
      <c r="Q540" s="29">
        <f t="shared" si="51"/>
        <v>267.74299999999999</v>
      </c>
      <c r="R540" s="4">
        <v>13.255009651184082</v>
      </c>
      <c r="S540" s="4">
        <v>60</v>
      </c>
      <c r="T540" s="4">
        <v>13.351740234375001</v>
      </c>
      <c r="U540" s="26">
        <v>44776.548629594909</v>
      </c>
      <c r="V540" s="29">
        <f t="shared" si="52"/>
        <v>267.59699999999998</v>
      </c>
      <c r="W540" s="4">
        <v>13.193449974060059</v>
      </c>
      <c r="X540" s="4">
        <v>59.97</v>
      </c>
      <c r="Y540" s="4">
        <v>13.3261875</v>
      </c>
      <c r="AA540">
        <f t="shared" si="53"/>
        <v>267</v>
      </c>
    </row>
    <row r="541" spans="1:27" x14ac:dyDescent="0.3">
      <c r="A541" s="26">
        <v>44776.513948692133</v>
      </c>
      <c r="B541" s="29">
        <f t="shared" si="49"/>
        <v>267.16699999999997</v>
      </c>
      <c r="C541" s="4">
        <v>12.907500267028809</v>
      </c>
      <c r="D541" s="4">
        <v>60</v>
      </c>
      <c r="E541" s="4">
        <v>13.008603515625</v>
      </c>
      <c r="F541" s="32">
        <v>44776.521349097224</v>
      </c>
      <c r="G541" s="29">
        <f t="shared" si="48"/>
        <v>267.56200000000001</v>
      </c>
      <c r="H541" s="4">
        <v>13.572979927062988</v>
      </c>
      <c r="I541" s="4">
        <v>60.02</v>
      </c>
      <c r="J541" s="4">
        <v>13.669324218750001</v>
      </c>
      <c r="K541" s="26">
        <v>44776.528622916667</v>
      </c>
      <c r="L541" s="29">
        <f t="shared" si="50"/>
        <v>267.02</v>
      </c>
      <c r="M541" s="4">
        <v>13.537150382995605</v>
      </c>
      <c r="N541" s="4">
        <v>59.99</v>
      </c>
      <c r="O541" s="4">
        <v>13.658373046875001</v>
      </c>
      <c r="P541" s="26">
        <v>44776.54151318287</v>
      </c>
      <c r="Q541" s="29">
        <f t="shared" si="51"/>
        <v>267.73899999999998</v>
      </c>
      <c r="R541" s="4">
        <v>13.255009651184082</v>
      </c>
      <c r="S541" s="4">
        <v>60</v>
      </c>
      <c r="T541" s="4">
        <v>13.388244140625</v>
      </c>
      <c r="U541" s="26">
        <v>44776.548635763887</v>
      </c>
      <c r="V541" s="29">
        <f t="shared" si="52"/>
        <v>267.13</v>
      </c>
      <c r="W541" s="4">
        <v>13.193449974060059</v>
      </c>
      <c r="X541" s="4">
        <v>59.97</v>
      </c>
      <c r="Y541" s="4">
        <v>13.362691406250001</v>
      </c>
      <c r="AA541">
        <f t="shared" si="53"/>
        <v>268</v>
      </c>
    </row>
    <row r="542" spans="1:27" x14ac:dyDescent="0.3">
      <c r="A542" s="26">
        <v>44776.513948703701</v>
      </c>
      <c r="B542" s="29">
        <f t="shared" si="49"/>
        <v>268.16800000000001</v>
      </c>
      <c r="C542" s="4">
        <v>12.907500267028809</v>
      </c>
      <c r="D542" s="4">
        <v>60</v>
      </c>
      <c r="E542" s="4">
        <v>13.05605859375</v>
      </c>
      <c r="F542" s="32">
        <v>44776.5213491088</v>
      </c>
      <c r="G542" s="29">
        <f t="shared" si="48"/>
        <v>268.56299999999999</v>
      </c>
      <c r="H542" s="4">
        <v>13.572979927062988</v>
      </c>
      <c r="I542" s="4">
        <v>60.02</v>
      </c>
      <c r="J542" s="4">
        <v>13.709478515624999</v>
      </c>
      <c r="K542" s="26">
        <v>44776.528634513888</v>
      </c>
      <c r="L542" s="29">
        <f t="shared" si="50"/>
        <v>268.02199999999999</v>
      </c>
      <c r="M542" s="4">
        <v>13.537150382995605</v>
      </c>
      <c r="N542" s="4">
        <v>59.99</v>
      </c>
      <c r="O542" s="4">
        <v>13.658373046875001</v>
      </c>
      <c r="P542" s="26">
        <v>44776.541513263888</v>
      </c>
      <c r="Q542" s="29">
        <f t="shared" si="51"/>
        <v>268.74599999999998</v>
      </c>
      <c r="R542" s="4">
        <v>13.283309936523438</v>
      </c>
      <c r="S542" s="4">
        <v>60</v>
      </c>
      <c r="T542" s="4">
        <v>13.388244140625</v>
      </c>
      <c r="U542" s="26">
        <v>44776.548641215275</v>
      </c>
      <c r="V542" s="29">
        <f t="shared" si="52"/>
        <v>268.601</v>
      </c>
      <c r="W542" s="4">
        <v>13.238479614257813</v>
      </c>
      <c r="X542" s="4">
        <v>59.97</v>
      </c>
      <c r="Y542" s="4">
        <v>13.362691406250001</v>
      </c>
      <c r="AA542">
        <f t="shared" si="53"/>
        <v>268</v>
      </c>
    </row>
    <row r="543" spans="1:27" x14ac:dyDescent="0.3">
      <c r="A543" s="26">
        <v>44776.513960520831</v>
      </c>
      <c r="B543" s="29">
        <f t="shared" si="49"/>
        <v>268.18900000000002</v>
      </c>
      <c r="C543" s="4">
        <v>12.946889877319336</v>
      </c>
      <c r="D543" s="4">
        <v>60</v>
      </c>
      <c r="E543" s="4">
        <v>13.05605859375</v>
      </c>
      <c r="F543" s="32">
        <v>44776.521361620369</v>
      </c>
      <c r="G543" s="29">
        <f t="shared" si="48"/>
        <v>268.64400000000001</v>
      </c>
      <c r="H543" s="4">
        <v>13.626879692077637</v>
      </c>
      <c r="I543" s="4">
        <v>60.02</v>
      </c>
      <c r="J543" s="4">
        <v>13.709478515624999</v>
      </c>
      <c r="K543" s="26">
        <v>44776.528634525464</v>
      </c>
      <c r="L543" s="29">
        <f t="shared" si="50"/>
        <v>268.02300000000002</v>
      </c>
      <c r="M543" s="4">
        <v>13.537150382995605</v>
      </c>
      <c r="N543" s="4">
        <v>59.99</v>
      </c>
      <c r="O543" s="4">
        <v>13.694876953125</v>
      </c>
      <c r="P543" s="26">
        <v>44776.541524791668</v>
      </c>
      <c r="Q543" s="29">
        <f t="shared" si="51"/>
        <v>268.74200000000002</v>
      </c>
      <c r="R543" s="4">
        <v>13.283309936523438</v>
      </c>
      <c r="S543" s="4">
        <v>60</v>
      </c>
      <c r="T543" s="4">
        <v>13.424748046874999</v>
      </c>
      <c r="U543" s="26">
        <v>44776.548647361109</v>
      </c>
      <c r="V543" s="29">
        <f t="shared" si="52"/>
        <v>268.13200000000001</v>
      </c>
      <c r="W543" s="4">
        <v>13.238479614257813</v>
      </c>
      <c r="X543" s="4">
        <v>59.97</v>
      </c>
      <c r="Y543" s="4">
        <v>13.3991953125</v>
      </c>
      <c r="AA543">
        <f t="shared" si="53"/>
        <v>269</v>
      </c>
    </row>
    <row r="544" spans="1:27" x14ac:dyDescent="0.3">
      <c r="A544" s="26">
        <v>44776.513960543984</v>
      </c>
      <c r="B544" s="29">
        <f t="shared" si="49"/>
        <v>269.19099999999997</v>
      </c>
      <c r="C544" s="4">
        <v>12.946889877319336</v>
      </c>
      <c r="D544" s="4">
        <v>60</v>
      </c>
      <c r="E544" s="4">
        <v>13.0925625</v>
      </c>
      <c r="F544" s="32">
        <v>44776.521361631945</v>
      </c>
      <c r="G544" s="29">
        <f t="shared" si="48"/>
        <v>269.64499999999998</v>
      </c>
      <c r="H544" s="4">
        <v>13.626879692077637</v>
      </c>
      <c r="I544" s="4">
        <v>60.02</v>
      </c>
      <c r="J544" s="4">
        <v>13.745982421875</v>
      </c>
      <c r="K544" s="26">
        <v>44776.528646122686</v>
      </c>
      <c r="L544" s="29">
        <f t="shared" si="50"/>
        <v>269.02499999999998</v>
      </c>
      <c r="M544" s="4">
        <v>13.602860450744629</v>
      </c>
      <c r="N544" s="4">
        <v>59.99</v>
      </c>
      <c r="O544" s="4">
        <v>13.694876953125</v>
      </c>
      <c r="P544" s="26">
        <v>44776.541524872686</v>
      </c>
      <c r="Q544" s="29">
        <f t="shared" si="51"/>
        <v>269.74900000000002</v>
      </c>
      <c r="R544" s="4">
        <v>13.329079627990723</v>
      </c>
      <c r="S544" s="4">
        <v>60</v>
      </c>
      <c r="T544" s="4">
        <v>13.424748046874999</v>
      </c>
      <c r="U544" s="26">
        <v>44776.548652812497</v>
      </c>
      <c r="V544" s="29">
        <f t="shared" si="52"/>
        <v>269.60300000000001</v>
      </c>
      <c r="W544" s="4">
        <v>13.286600112915039</v>
      </c>
      <c r="X544" s="4">
        <v>59.97</v>
      </c>
      <c r="Y544" s="4">
        <v>13.3991953125</v>
      </c>
      <c r="AA544">
        <f t="shared" si="53"/>
        <v>269</v>
      </c>
    </row>
    <row r="545" spans="1:27" x14ac:dyDescent="0.3">
      <c r="A545" s="26">
        <v>44776.513972152781</v>
      </c>
      <c r="B545" s="29">
        <f t="shared" si="49"/>
        <v>269.19400000000002</v>
      </c>
      <c r="C545" s="4">
        <v>12.946889877319336</v>
      </c>
      <c r="D545" s="4">
        <v>60</v>
      </c>
      <c r="E545" s="4">
        <v>13.0925625</v>
      </c>
      <c r="F545" s="32">
        <v>44776.521371342591</v>
      </c>
      <c r="G545" s="29">
        <f t="shared" si="48"/>
        <v>269.48399999999998</v>
      </c>
      <c r="H545" s="4">
        <v>13.626879692077637</v>
      </c>
      <c r="I545" s="4">
        <v>60.02</v>
      </c>
      <c r="J545" s="4">
        <v>13.745982421875</v>
      </c>
      <c r="K545" s="26">
        <v>44776.528646134262</v>
      </c>
      <c r="L545" s="29">
        <f t="shared" si="50"/>
        <v>269.02600000000001</v>
      </c>
      <c r="M545" s="4">
        <v>13.602860450744629</v>
      </c>
      <c r="N545" s="4">
        <v>59.99</v>
      </c>
      <c r="O545" s="4">
        <v>13.731380859374999</v>
      </c>
      <c r="P545" s="26">
        <v>44776.54153638889</v>
      </c>
      <c r="Q545" s="29">
        <f t="shared" si="51"/>
        <v>269.74400000000003</v>
      </c>
      <c r="R545" s="4">
        <v>13.329079627990723</v>
      </c>
      <c r="S545" s="4">
        <v>60</v>
      </c>
      <c r="T545" s="4">
        <v>13.461251953125</v>
      </c>
      <c r="U545" s="26">
        <v>44776.548661099536</v>
      </c>
      <c r="V545" s="29">
        <f t="shared" si="52"/>
        <v>269.31900000000002</v>
      </c>
      <c r="W545" s="4">
        <v>13.286600112915039</v>
      </c>
      <c r="X545" s="4">
        <v>59.97</v>
      </c>
      <c r="Y545" s="4">
        <v>13.435699218750001</v>
      </c>
      <c r="AA545">
        <f t="shared" si="53"/>
        <v>270</v>
      </c>
    </row>
    <row r="546" spans="1:27" x14ac:dyDescent="0.3">
      <c r="A546" s="26">
        <v>44776.51397216435</v>
      </c>
      <c r="B546" s="29">
        <f t="shared" si="49"/>
        <v>270.19499999999999</v>
      </c>
      <c r="C546" s="4">
        <v>12.946889877319336</v>
      </c>
      <c r="D546" s="4">
        <v>60</v>
      </c>
      <c r="E546" s="4">
        <v>13.129066406250001</v>
      </c>
      <c r="F546" s="32">
        <v>44776.521373240743</v>
      </c>
      <c r="G546" s="29">
        <f t="shared" si="48"/>
        <v>270.64800000000002</v>
      </c>
      <c r="H546" s="4">
        <v>13.669790267944336</v>
      </c>
      <c r="I546" s="4">
        <v>60.02</v>
      </c>
      <c r="J546" s="4">
        <v>13.745982421875</v>
      </c>
      <c r="K546" s="26">
        <v>44776.528657743052</v>
      </c>
      <c r="L546" s="29">
        <f t="shared" si="50"/>
        <v>270.029</v>
      </c>
      <c r="M546" s="4">
        <v>13.656840324401855</v>
      </c>
      <c r="N546" s="4">
        <v>59.99</v>
      </c>
      <c r="O546" s="4">
        <v>13.731380859374999</v>
      </c>
      <c r="P546" s="26">
        <v>44776.541536469907</v>
      </c>
      <c r="Q546" s="29">
        <f t="shared" si="51"/>
        <v>270.75099999999998</v>
      </c>
      <c r="R546" s="4">
        <v>13.356559753417969</v>
      </c>
      <c r="S546" s="4">
        <v>60</v>
      </c>
      <c r="T546" s="4">
        <v>13.461251953125</v>
      </c>
      <c r="U546" s="26">
        <v>44776.54866443287</v>
      </c>
      <c r="V546" s="29">
        <f t="shared" si="52"/>
        <v>270.60700000000003</v>
      </c>
      <c r="W546" s="4">
        <v>13.333979606628418</v>
      </c>
      <c r="X546" s="4">
        <v>59.97</v>
      </c>
      <c r="Y546" s="4">
        <v>13.435699218750001</v>
      </c>
      <c r="AA546">
        <f t="shared" si="53"/>
        <v>270</v>
      </c>
    </row>
    <row r="547" spans="1:27" x14ac:dyDescent="0.3">
      <c r="A547" s="26">
        <v>44776.513983761572</v>
      </c>
      <c r="B547" s="29">
        <f t="shared" si="49"/>
        <v>270.197</v>
      </c>
      <c r="C547" s="4">
        <v>12.990870475769043</v>
      </c>
      <c r="D547" s="4">
        <v>60</v>
      </c>
      <c r="E547" s="4">
        <v>13.129066406250001</v>
      </c>
      <c r="F547" s="32">
        <v>44776.521373252312</v>
      </c>
      <c r="G547" s="29">
        <f t="shared" si="48"/>
        <v>270.649</v>
      </c>
      <c r="H547" s="4">
        <v>13.669790267944336</v>
      </c>
      <c r="I547" s="4">
        <v>60.02</v>
      </c>
      <c r="J547" s="4">
        <v>13.786136718750001</v>
      </c>
      <c r="K547" s="26">
        <v>44776.528657754629</v>
      </c>
      <c r="L547" s="29">
        <f t="shared" si="50"/>
        <v>270.02999999999997</v>
      </c>
      <c r="M547" s="4">
        <v>13.656840324401855</v>
      </c>
      <c r="N547" s="4">
        <v>59.99</v>
      </c>
      <c r="O547" s="4">
        <v>13.77153515625</v>
      </c>
      <c r="P547" s="26">
        <v>44776.541547997687</v>
      </c>
      <c r="Q547" s="29">
        <f t="shared" si="51"/>
        <v>270.74700000000001</v>
      </c>
      <c r="R547" s="4">
        <v>13.356559753417969</v>
      </c>
      <c r="S547" s="4">
        <v>60</v>
      </c>
      <c r="T547" s="4">
        <v>13.512357421875</v>
      </c>
      <c r="U547" s="26">
        <v>44776.548672708333</v>
      </c>
      <c r="V547" s="29">
        <f t="shared" si="52"/>
        <v>270.322</v>
      </c>
      <c r="W547" s="4">
        <v>13.333979606628418</v>
      </c>
      <c r="X547" s="4">
        <v>59.97</v>
      </c>
      <c r="Y547" s="4">
        <v>13.472203125</v>
      </c>
      <c r="AA547">
        <f t="shared" si="53"/>
        <v>271</v>
      </c>
    </row>
    <row r="548" spans="1:27" x14ac:dyDescent="0.3">
      <c r="A548" s="26">
        <v>44776.513983773148</v>
      </c>
      <c r="B548" s="29">
        <f t="shared" si="49"/>
        <v>271.19799999999998</v>
      </c>
      <c r="C548" s="4">
        <v>12.990870475769043</v>
      </c>
      <c r="D548" s="4">
        <v>60</v>
      </c>
      <c r="E548" s="4">
        <v>13.129066406250001</v>
      </c>
      <c r="F548" s="32">
        <v>44776.521384837964</v>
      </c>
      <c r="G548" s="29">
        <f t="shared" si="48"/>
        <v>271.64999999999998</v>
      </c>
      <c r="H548" s="4">
        <v>13.71483039855957</v>
      </c>
      <c r="I548" s="4">
        <v>60.02</v>
      </c>
      <c r="J548" s="4">
        <v>13.786136718750001</v>
      </c>
      <c r="K548" s="26">
        <v>44776.52866935185</v>
      </c>
      <c r="L548" s="29">
        <f t="shared" si="50"/>
        <v>271.03199999999998</v>
      </c>
      <c r="M548" s="4">
        <v>13.656840324401855</v>
      </c>
      <c r="N548" s="4">
        <v>59.99</v>
      </c>
      <c r="O548" s="4">
        <v>13.77153515625</v>
      </c>
      <c r="P548" s="26">
        <v>44776.541548078705</v>
      </c>
      <c r="Q548" s="29">
        <f t="shared" si="51"/>
        <v>271.75400000000002</v>
      </c>
      <c r="R548" s="4">
        <v>13.401069641113281</v>
      </c>
      <c r="S548" s="4">
        <v>60</v>
      </c>
      <c r="T548" s="4">
        <v>13.512357421875</v>
      </c>
      <c r="U548" s="26">
        <v>44776.548676041668</v>
      </c>
      <c r="V548" s="29">
        <f t="shared" si="52"/>
        <v>271.61</v>
      </c>
      <c r="W548" s="4">
        <v>13.333979606628418</v>
      </c>
      <c r="X548" s="4">
        <v>59.97</v>
      </c>
      <c r="Y548" s="4">
        <v>13.472203125</v>
      </c>
      <c r="AA548">
        <f t="shared" si="53"/>
        <v>271</v>
      </c>
    </row>
    <row r="549" spans="1:27" x14ac:dyDescent="0.3">
      <c r="A549" s="26">
        <v>44776.513998912036</v>
      </c>
      <c r="B549" s="29">
        <f t="shared" si="49"/>
        <v>271.50599999999997</v>
      </c>
      <c r="C549" s="4">
        <v>13.016550064086914</v>
      </c>
      <c r="D549" s="4">
        <v>60</v>
      </c>
      <c r="E549" s="4">
        <v>13.129066406250001</v>
      </c>
      <c r="F549" s="32">
        <v>44776.52138484954</v>
      </c>
      <c r="G549" s="29">
        <f t="shared" si="48"/>
        <v>271.65100000000001</v>
      </c>
      <c r="H549" s="4">
        <v>13.71483039855957</v>
      </c>
      <c r="I549" s="4">
        <v>60.02</v>
      </c>
      <c r="J549" s="4">
        <v>13.786136718750001</v>
      </c>
      <c r="K549" s="26">
        <v>44776.528669363426</v>
      </c>
      <c r="L549" s="29">
        <f t="shared" si="50"/>
        <v>271.03300000000002</v>
      </c>
      <c r="M549" s="4">
        <v>13.656840324401855</v>
      </c>
      <c r="N549" s="4">
        <v>59.99</v>
      </c>
      <c r="O549" s="4">
        <v>13.804388671875</v>
      </c>
      <c r="P549" s="26">
        <v>44776.541559594909</v>
      </c>
      <c r="Q549" s="29">
        <f t="shared" si="51"/>
        <v>271.74900000000002</v>
      </c>
      <c r="R549" s="4">
        <v>13.401069641113281</v>
      </c>
      <c r="S549" s="4">
        <v>60</v>
      </c>
      <c r="T549" s="4">
        <v>13.534259765625</v>
      </c>
      <c r="U549" s="26">
        <v>44776.548684305555</v>
      </c>
      <c r="V549" s="29">
        <f t="shared" si="52"/>
        <v>271.32400000000001</v>
      </c>
      <c r="W549" s="4">
        <v>13.333979606628418</v>
      </c>
      <c r="X549" s="4">
        <v>59.97</v>
      </c>
      <c r="Y549" s="4">
        <v>13.508707031249999</v>
      </c>
      <c r="AA549">
        <f t="shared" si="53"/>
        <v>272</v>
      </c>
    </row>
    <row r="550" spans="1:27" x14ac:dyDescent="0.3">
      <c r="A550" s="26">
        <v>44776.513998935188</v>
      </c>
      <c r="B550" s="29">
        <f t="shared" si="49"/>
        <v>272.50799999999998</v>
      </c>
      <c r="C550" s="4">
        <v>13.016550064086914</v>
      </c>
      <c r="D550" s="4">
        <v>60</v>
      </c>
      <c r="E550" s="4">
        <v>13.176521484375</v>
      </c>
      <c r="F550" s="32">
        <v>44776.521384861109</v>
      </c>
      <c r="G550" s="29">
        <f t="shared" si="48"/>
        <v>272.65199999999999</v>
      </c>
      <c r="H550" s="4">
        <v>13.71483039855957</v>
      </c>
      <c r="I550" s="4">
        <v>60.02</v>
      </c>
      <c r="J550" s="4">
        <v>13.826291015624999</v>
      </c>
      <c r="K550" s="26">
        <v>44776.528680972224</v>
      </c>
      <c r="L550" s="29">
        <f t="shared" si="50"/>
        <v>272.036</v>
      </c>
      <c r="M550" s="4">
        <v>13.702939987182617</v>
      </c>
      <c r="N550" s="4">
        <v>59.99</v>
      </c>
      <c r="O550" s="4">
        <v>13.804388671875</v>
      </c>
      <c r="P550" s="26">
        <v>44776.541559675927</v>
      </c>
      <c r="Q550" s="29">
        <f t="shared" si="51"/>
        <v>272.75599999999997</v>
      </c>
      <c r="R550" s="4">
        <v>13.401069641113281</v>
      </c>
      <c r="S550" s="4">
        <v>60</v>
      </c>
      <c r="T550" s="4">
        <v>13.534259765625</v>
      </c>
      <c r="U550" s="26">
        <v>44776.548687662034</v>
      </c>
      <c r="V550" s="29">
        <f t="shared" si="52"/>
        <v>272.61399999999998</v>
      </c>
      <c r="W550" s="4">
        <v>13.37108039855957</v>
      </c>
      <c r="X550" s="4">
        <v>59.97</v>
      </c>
      <c r="Y550" s="4">
        <v>13.508707031249999</v>
      </c>
      <c r="AA550">
        <f t="shared" si="53"/>
        <v>272</v>
      </c>
    </row>
    <row r="551" spans="1:27" x14ac:dyDescent="0.3">
      <c r="A551" s="26">
        <v>44776.514010520834</v>
      </c>
      <c r="B551" s="29">
        <f t="shared" si="49"/>
        <v>272.50900000000001</v>
      </c>
      <c r="C551" s="4">
        <v>13.069519996643066</v>
      </c>
      <c r="D551" s="4">
        <v>60</v>
      </c>
      <c r="E551" s="4">
        <v>13.176521484375</v>
      </c>
      <c r="F551" s="32">
        <v>44776.521396469907</v>
      </c>
      <c r="G551" s="29">
        <f t="shared" si="48"/>
        <v>272.65499999999997</v>
      </c>
      <c r="H551" s="4">
        <v>13.755180358886719</v>
      </c>
      <c r="I551" s="4">
        <v>60.02</v>
      </c>
      <c r="J551" s="4">
        <v>13.826291015624999</v>
      </c>
      <c r="K551" s="26">
        <v>44776.5286809838</v>
      </c>
      <c r="L551" s="29">
        <f t="shared" si="50"/>
        <v>272.03699999999998</v>
      </c>
      <c r="M551" s="4">
        <v>13.702939987182617</v>
      </c>
      <c r="N551" s="4">
        <v>59.99</v>
      </c>
      <c r="O551" s="4">
        <v>13.840892578125001</v>
      </c>
      <c r="P551" s="26">
        <v>44776.541571203707</v>
      </c>
      <c r="Q551" s="29">
        <f t="shared" si="51"/>
        <v>272.75200000000001</v>
      </c>
      <c r="R551" s="4">
        <v>13.401069641113281</v>
      </c>
      <c r="S551" s="4">
        <v>60</v>
      </c>
      <c r="T551" s="4">
        <v>13.570763671875</v>
      </c>
      <c r="U551" s="26">
        <v>44776.548695891201</v>
      </c>
      <c r="V551" s="29">
        <f t="shared" si="52"/>
        <v>272.32499999999999</v>
      </c>
      <c r="W551" s="4">
        <v>13.37108039855957</v>
      </c>
      <c r="X551" s="4">
        <v>59.97</v>
      </c>
      <c r="Y551" s="4">
        <v>13.5452109375</v>
      </c>
      <c r="AA551">
        <f t="shared" si="53"/>
        <v>273</v>
      </c>
    </row>
    <row r="552" spans="1:27" x14ac:dyDescent="0.3">
      <c r="A552" s="26">
        <v>44776.51401053241</v>
      </c>
      <c r="B552" s="29">
        <f t="shared" si="49"/>
        <v>273.51</v>
      </c>
      <c r="C552" s="4">
        <v>13.069519996643066</v>
      </c>
      <c r="D552" s="4">
        <v>60</v>
      </c>
      <c r="E552" s="4">
        <v>13.249529296875</v>
      </c>
      <c r="F552" s="32">
        <v>44776.521396504628</v>
      </c>
      <c r="G552" s="29">
        <f t="shared" si="48"/>
        <v>273.65800000000002</v>
      </c>
      <c r="H552" s="4">
        <v>13.755180358886719</v>
      </c>
      <c r="I552" s="4">
        <v>60.02</v>
      </c>
      <c r="J552" s="4">
        <v>13.862794921875</v>
      </c>
      <c r="K552" s="26">
        <v>44776.52869259259</v>
      </c>
      <c r="L552" s="29">
        <f t="shared" si="50"/>
        <v>273.04000000000002</v>
      </c>
      <c r="M552" s="4">
        <v>13.774410247802734</v>
      </c>
      <c r="N552" s="4">
        <v>59.99</v>
      </c>
      <c r="O552" s="4">
        <v>13.840892578125001</v>
      </c>
      <c r="P552" s="26">
        <v>44776.541571284724</v>
      </c>
      <c r="Q552" s="29">
        <f t="shared" si="51"/>
        <v>273.75900000000001</v>
      </c>
      <c r="R552" s="4">
        <v>13.470709800720215</v>
      </c>
      <c r="S552" s="4">
        <v>60</v>
      </c>
      <c r="T552" s="4">
        <v>13.570763671875</v>
      </c>
      <c r="U552" s="26">
        <v>44776.548701331019</v>
      </c>
      <c r="V552" s="29">
        <f t="shared" si="52"/>
        <v>273.79500000000002</v>
      </c>
      <c r="W552" s="4">
        <v>13.412300109863281</v>
      </c>
      <c r="X552" s="4">
        <v>59.97</v>
      </c>
      <c r="Y552" s="4">
        <v>13.5452109375</v>
      </c>
      <c r="AA552">
        <f t="shared" si="53"/>
        <v>273</v>
      </c>
    </row>
    <row r="553" spans="1:27" x14ac:dyDescent="0.3">
      <c r="A553" s="26">
        <v>44776.51402263889</v>
      </c>
      <c r="B553" s="29">
        <f t="shared" si="49"/>
        <v>273.55599999999998</v>
      </c>
      <c r="C553" s="4">
        <v>13.100520133972168</v>
      </c>
      <c r="D553" s="4">
        <v>60</v>
      </c>
      <c r="E553" s="4">
        <v>13.249529296875</v>
      </c>
      <c r="F553" s="32">
        <v>44776.521408090281</v>
      </c>
      <c r="G553" s="29">
        <f t="shared" si="48"/>
        <v>273.65899999999999</v>
      </c>
      <c r="H553" s="4">
        <v>13.755180358886719</v>
      </c>
      <c r="I553" s="4">
        <v>60.02</v>
      </c>
      <c r="J553" s="4">
        <v>13.862794921875</v>
      </c>
      <c r="K553" s="26">
        <v>44776.528692604166</v>
      </c>
      <c r="L553" s="29">
        <f t="shared" si="50"/>
        <v>273.041</v>
      </c>
      <c r="M553" s="4">
        <v>13.774410247802734</v>
      </c>
      <c r="N553" s="4">
        <v>59.99</v>
      </c>
      <c r="O553" s="4">
        <v>13.877396484375</v>
      </c>
      <c r="P553" s="26">
        <v>44776.541582812497</v>
      </c>
      <c r="Q553" s="29">
        <f t="shared" si="51"/>
        <v>273.755</v>
      </c>
      <c r="R553" s="4">
        <v>13.470709800720215</v>
      </c>
      <c r="S553" s="4">
        <v>60</v>
      </c>
      <c r="T553" s="4">
        <v>13.607267578125001</v>
      </c>
      <c r="U553" s="26">
        <v>44776.548707499998</v>
      </c>
      <c r="V553" s="29">
        <f t="shared" si="52"/>
        <v>273.32799999999997</v>
      </c>
      <c r="W553" s="4">
        <v>13.412300109863281</v>
      </c>
      <c r="X553" s="4">
        <v>59.97</v>
      </c>
      <c r="Y553" s="4">
        <v>13.589015625</v>
      </c>
      <c r="AA553">
        <f t="shared" si="53"/>
        <v>274</v>
      </c>
    </row>
    <row r="554" spans="1:27" x14ac:dyDescent="0.3">
      <c r="A554" s="26">
        <v>44776.514022650466</v>
      </c>
      <c r="B554" s="29">
        <f t="shared" si="49"/>
        <v>274.55700000000002</v>
      </c>
      <c r="C554" s="4">
        <v>13.100520133972168</v>
      </c>
      <c r="D554" s="4">
        <v>60</v>
      </c>
      <c r="E554" s="4">
        <v>13.286033203124999</v>
      </c>
      <c r="F554" s="32">
        <v>44776.521408101849</v>
      </c>
      <c r="G554" s="29">
        <f t="shared" si="48"/>
        <v>274.66000000000003</v>
      </c>
      <c r="H554" s="4">
        <v>13.755180358886719</v>
      </c>
      <c r="I554" s="4">
        <v>60.02</v>
      </c>
      <c r="J554" s="4">
        <v>13.899298828125</v>
      </c>
      <c r="K554" s="26">
        <v>44776.528694537039</v>
      </c>
      <c r="L554" s="29">
        <f t="shared" si="50"/>
        <v>274.20800000000003</v>
      </c>
      <c r="M554" s="4">
        <v>13.774410247802734</v>
      </c>
      <c r="N554" s="4">
        <v>60.02</v>
      </c>
      <c r="O554" s="4">
        <v>13.877396484375</v>
      </c>
      <c r="P554" s="26">
        <v>44776.541582893522</v>
      </c>
      <c r="Q554" s="29">
        <f t="shared" si="51"/>
        <v>274.762</v>
      </c>
      <c r="R554" s="4">
        <v>13.540610313415527</v>
      </c>
      <c r="S554" s="4">
        <v>60</v>
      </c>
      <c r="T554" s="4">
        <v>13.607267578125001</v>
      </c>
      <c r="U554" s="26">
        <v>44776.548712928241</v>
      </c>
      <c r="V554" s="29">
        <f t="shared" si="52"/>
        <v>274.79700000000003</v>
      </c>
      <c r="W554" s="4">
        <v>13.444540023803711</v>
      </c>
      <c r="X554" s="4">
        <v>59.97</v>
      </c>
      <c r="Y554" s="4">
        <v>13.589015625</v>
      </c>
      <c r="AA554">
        <f t="shared" si="53"/>
        <v>274</v>
      </c>
    </row>
    <row r="555" spans="1:27" x14ac:dyDescent="0.3">
      <c r="A555" s="26">
        <v>44776.514034247688</v>
      </c>
      <c r="B555" s="29">
        <f t="shared" si="49"/>
        <v>274.55900000000003</v>
      </c>
      <c r="C555" s="4">
        <v>13.146220207214355</v>
      </c>
      <c r="D555" s="4">
        <v>60</v>
      </c>
      <c r="E555" s="4">
        <v>13.286033203124999</v>
      </c>
      <c r="F555" s="32">
        <v>44776.521419699071</v>
      </c>
      <c r="G555" s="29">
        <f t="shared" si="48"/>
        <v>274.66199999999998</v>
      </c>
      <c r="H555" s="4">
        <v>13.804829597473145</v>
      </c>
      <c r="I555" s="4">
        <v>60.02</v>
      </c>
      <c r="J555" s="4">
        <v>13.899298828125</v>
      </c>
      <c r="K555" s="26">
        <v>44776.528704189812</v>
      </c>
      <c r="L555" s="29">
        <f t="shared" si="50"/>
        <v>274.04199999999997</v>
      </c>
      <c r="M555" s="4">
        <v>13.822039604187012</v>
      </c>
      <c r="N555" s="4">
        <v>60.02</v>
      </c>
      <c r="O555" s="4">
        <v>13.877396484375</v>
      </c>
      <c r="P555" s="26">
        <v>44776.541586226849</v>
      </c>
      <c r="Q555" s="29">
        <f t="shared" si="51"/>
        <v>274.05</v>
      </c>
      <c r="R555" s="4">
        <v>13.540610313415527</v>
      </c>
      <c r="S555" s="4">
        <v>60</v>
      </c>
      <c r="T555" s="4">
        <v>13.607267578125001</v>
      </c>
      <c r="U555" s="26">
        <v>44776.548721203704</v>
      </c>
      <c r="V555" s="29">
        <f t="shared" si="52"/>
        <v>274.512</v>
      </c>
      <c r="W555" s="4">
        <v>13.444540023803711</v>
      </c>
      <c r="X555" s="4">
        <v>59.97</v>
      </c>
      <c r="Y555" s="4">
        <v>13.625519531249999</v>
      </c>
      <c r="AA555">
        <f t="shared" si="53"/>
        <v>275</v>
      </c>
    </row>
    <row r="556" spans="1:27" x14ac:dyDescent="0.3">
      <c r="A556" s="26">
        <v>44776.514034259257</v>
      </c>
      <c r="B556" s="29">
        <f t="shared" si="49"/>
        <v>275.56</v>
      </c>
      <c r="C556" s="4">
        <v>13.146220207214355</v>
      </c>
      <c r="D556" s="4">
        <v>60</v>
      </c>
      <c r="E556" s="4">
        <v>13.322537109375</v>
      </c>
      <c r="F556" s="32">
        <v>44776.521419710647</v>
      </c>
      <c r="G556" s="29">
        <f t="shared" si="48"/>
        <v>275.66300000000001</v>
      </c>
      <c r="H556" s="4">
        <v>13.804829597473145</v>
      </c>
      <c r="I556" s="4">
        <v>60.02</v>
      </c>
      <c r="J556" s="4">
        <v>13.935802734375001</v>
      </c>
      <c r="K556" s="26">
        <v>44776.528704201388</v>
      </c>
      <c r="L556" s="29">
        <f t="shared" si="50"/>
        <v>275.04300000000001</v>
      </c>
      <c r="M556" s="4">
        <v>13.822039604187012</v>
      </c>
      <c r="N556" s="4">
        <v>60.02</v>
      </c>
      <c r="O556" s="4">
        <v>13.91755078125</v>
      </c>
      <c r="P556" s="26">
        <v>44776.541594409726</v>
      </c>
      <c r="Q556" s="29">
        <f t="shared" si="51"/>
        <v>275.75700000000001</v>
      </c>
      <c r="R556" s="4">
        <v>13.540610313415527</v>
      </c>
      <c r="S556" s="4">
        <v>60</v>
      </c>
      <c r="T556" s="4">
        <v>13.643771484375</v>
      </c>
      <c r="U556" s="26">
        <v>44776.548724548615</v>
      </c>
      <c r="V556" s="29">
        <f t="shared" si="52"/>
        <v>275.80099999999999</v>
      </c>
      <c r="W556" s="4">
        <v>13.483949661254883</v>
      </c>
      <c r="X556" s="4">
        <v>59.97</v>
      </c>
      <c r="Y556" s="4">
        <v>13.625519531249999</v>
      </c>
      <c r="AA556">
        <f t="shared" si="53"/>
        <v>275</v>
      </c>
    </row>
    <row r="557" spans="1:27" x14ac:dyDescent="0.3">
      <c r="A557" s="26">
        <v>44776.514045868054</v>
      </c>
      <c r="B557" s="29">
        <f t="shared" si="49"/>
        <v>275.56299999999999</v>
      </c>
      <c r="C557" s="4">
        <v>13.165360450744629</v>
      </c>
      <c r="D557" s="4">
        <v>60</v>
      </c>
      <c r="E557" s="4">
        <v>13.322537109375</v>
      </c>
      <c r="F557" s="32">
        <v>44776.521431319445</v>
      </c>
      <c r="G557" s="29">
        <f t="shared" si="48"/>
        <v>275.666</v>
      </c>
      <c r="H557" s="4">
        <v>13.856450080871582</v>
      </c>
      <c r="I557" s="4">
        <v>60.02</v>
      </c>
      <c r="J557" s="4">
        <v>13.935802734375001</v>
      </c>
      <c r="K557" s="26">
        <v>44776.528715821762</v>
      </c>
      <c r="L557" s="29">
        <f t="shared" si="50"/>
        <v>275.04700000000003</v>
      </c>
      <c r="M557" s="4">
        <v>13.822039604187012</v>
      </c>
      <c r="N557" s="4">
        <v>60.02</v>
      </c>
      <c r="O557" s="4">
        <v>13.91755078125</v>
      </c>
      <c r="P557" s="26">
        <v>44776.541594490744</v>
      </c>
      <c r="Q557" s="29">
        <f t="shared" si="51"/>
        <v>275.76400000000001</v>
      </c>
      <c r="R557" s="4">
        <v>13.540610313415527</v>
      </c>
      <c r="S557" s="4">
        <v>60</v>
      </c>
      <c r="T557" s="4">
        <v>13.643771484375</v>
      </c>
      <c r="U557" s="26">
        <v>44776.548732812502</v>
      </c>
      <c r="V557" s="29">
        <f t="shared" si="52"/>
        <v>275.51499999999999</v>
      </c>
      <c r="W557" s="4">
        <v>13.483949661254883</v>
      </c>
      <c r="X557" s="4">
        <v>59.97</v>
      </c>
      <c r="Y557" s="4">
        <v>13.6620234375</v>
      </c>
      <c r="AA557">
        <f t="shared" si="53"/>
        <v>276</v>
      </c>
    </row>
    <row r="558" spans="1:27" x14ac:dyDescent="0.3">
      <c r="A558" s="26">
        <v>44776.51404587963</v>
      </c>
      <c r="B558" s="29">
        <f t="shared" si="49"/>
        <v>276.56400000000002</v>
      </c>
      <c r="C558" s="4">
        <v>13.165360450744629</v>
      </c>
      <c r="D558" s="4">
        <v>60</v>
      </c>
      <c r="E558" s="4">
        <v>13.359041015624999</v>
      </c>
      <c r="F558" s="32">
        <v>44776.521431342589</v>
      </c>
      <c r="G558" s="29">
        <f t="shared" si="48"/>
        <v>276.66800000000001</v>
      </c>
      <c r="H558" s="4">
        <v>13.856450080871582</v>
      </c>
      <c r="I558" s="4">
        <v>60.02</v>
      </c>
      <c r="J558" s="4">
        <v>13.972306640625</v>
      </c>
      <c r="K558" s="26">
        <v>44776.52871583333</v>
      </c>
      <c r="L558" s="29">
        <f t="shared" si="50"/>
        <v>276.048</v>
      </c>
      <c r="M558" s="4">
        <v>13.822039604187012</v>
      </c>
      <c r="N558" s="4">
        <v>60.02</v>
      </c>
      <c r="O558" s="4">
        <v>13.954054687499999</v>
      </c>
      <c r="P558" s="26">
        <v>44776.541606018516</v>
      </c>
      <c r="Q558" s="29">
        <f t="shared" si="51"/>
        <v>276.76</v>
      </c>
      <c r="R558" s="4">
        <v>13.540610313415527</v>
      </c>
      <c r="S558" s="4">
        <v>60</v>
      </c>
      <c r="T558" s="4">
        <v>13.680275390625001</v>
      </c>
      <c r="U558" s="26">
        <v>44776.548739178237</v>
      </c>
      <c r="V558" s="29">
        <f t="shared" si="52"/>
        <v>276.065</v>
      </c>
      <c r="W558" s="4">
        <v>13.483949661254883</v>
      </c>
      <c r="X558" s="4">
        <v>59.97</v>
      </c>
      <c r="Y558" s="4">
        <v>13.6620234375</v>
      </c>
      <c r="AA558">
        <f t="shared" si="53"/>
        <v>276</v>
      </c>
    </row>
    <row r="559" spans="1:27" x14ac:dyDescent="0.3">
      <c r="A559" s="26">
        <v>44776.514053298612</v>
      </c>
      <c r="B559" s="29">
        <f t="shared" si="49"/>
        <v>276.20499999999998</v>
      </c>
      <c r="C559" s="4">
        <v>13.165360450744629</v>
      </c>
      <c r="D559" s="4">
        <v>59.98</v>
      </c>
      <c r="E559" s="4">
        <v>13.359041015624999</v>
      </c>
      <c r="F559" s="32">
        <v>44776.521442916666</v>
      </c>
      <c r="G559" s="29">
        <f t="shared" si="48"/>
        <v>276.66800000000001</v>
      </c>
      <c r="H559" s="4">
        <v>13.884779930114746</v>
      </c>
      <c r="I559" s="4">
        <v>60.02</v>
      </c>
      <c r="J559" s="4">
        <v>13.972306640625</v>
      </c>
      <c r="K559" s="26">
        <v>44776.528727430552</v>
      </c>
      <c r="L559" s="29">
        <f t="shared" si="50"/>
        <v>276.05</v>
      </c>
      <c r="M559" s="4">
        <v>13.865059852600098</v>
      </c>
      <c r="N559" s="4">
        <v>60.02</v>
      </c>
      <c r="O559" s="4">
        <v>13.954054687499999</v>
      </c>
      <c r="P559" s="26">
        <v>44776.541606099534</v>
      </c>
      <c r="Q559" s="29">
        <f t="shared" si="51"/>
        <v>276.767</v>
      </c>
      <c r="R559" s="4">
        <v>13.595100402832031</v>
      </c>
      <c r="S559" s="4">
        <v>60</v>
      </c>
      <c r="T559" s="4">
        <v>13.680275390625001</v>
      </c>
      <c r="U559" s="26">
        <v>44776.548744409723</v>
      </c>
      <c r="V559" s="29">
        <f t="shared" si="52"/>
        <v>276.517</v>
      </c>
      <c r="W559" s="4">
        <v>13.483949661254883</v>
      </c>
      <c r="X559" s="4">
        <v>59.97</v>
      </c>
      <c r="Y559" s="4">
        <v>13.6620234375</v>
      </c>
      <c r="AA559">
        <f t="shared" si="53"/>
        <v>277</v>
      </c>
    </row>
    <row r="560" spans="1:27" x14ac:dyDescent="0.3">
      <c r="A560" s="26">
        <v>44776.514057476852</v>
      </c>
      <c r="B560" s="29">
        <f t="shared" si="49"/>
        <v>277.56599999999997</v>
      </c>
      <c r="C560" s="4">
        <v>13.165360450744629</v>
      </c>
      <c r="D560" s="4">
        <v>59.98</v>
      </c>
      <c r="E560" s="4">
        <v>13.359041015624999</v>
      </c>
      <c r="F560" s="32">
        <v>44776.521442928242</v>
      </c>
      <c r="G560" s="29">
        <f t="shared" si="48"/>
        <v>277.66899999999998</v>
      </c>
      <c r="H560" s="4">
        <v>13.884779930114746</v>
      </c>
      <c r="I560" s="4">
        <v>60.02</v>
      </c>
      <c r="J560" s="4">
        <v>14</v>
      </c>
      <c r="K560" s="26">
        <v>44776.528727442128</v>
      </c>
      <c r="L560" s="29">
        <f t="shared" si="50"/>
        <v>277.05099999999999</v>
      </c>
      <c r="M560" s="4">
        <v>13.865059852600098</v>
      </c>
      <c r="N560" s="4">
        <v>60.02</v>
      </c>
      <c r="O560" s="4">
        <v>13.986908203124999</v>
      </c>
      <c r="P560" s="26">
        <v>44776.541617627314</v>
      </c>
      <c r="Q560" s="29">
        <f t="shared" si="51"/>
        <v>277.76299999999998</v>
      </c>
      <c r="R560" s="4">
        <v>13.595100402832031</v>
      </c>
      <c r="S560" s="4">
        <v>60</v>
      </c>
      <c r="T560" s="4">
        <v>13.716779296875</v>
      </c>
      <c r="U560" s="26">
        <v>44776.548750810187</v>
      </c>
      <c r="V560" s="29">
        <f t="shared" si="52"/>
        <v>277.07</v>
      </c>
      <c r="W560" s="4">
        <v>13.548040390014648</v>
      </c>
      <c r="X560" s="4">
        <v>59.97</v>
      </c>
      <c r="Y560" s="4">
        <v>13.6620234375</v>
      </c>
      <c r="AA560">
        <f t="shared" si="53"/>
        <v>277</v>
      </c>
    </row>
    <row r="561" spans="1:27" x14ac:dyDescent="0.3">
      <c r="A561" s="26">
        <v>44776.514057488428</v>
      </c>
      <c r="B561" s="29">
        <f t="shared" si="49"/>
        <v>277.56700000000001</v>
      </c>
      <c r="C561" s="4">
        <v>13.165360450744629</v>
      </c>
      <c r="D561" s="4">
        <v>59.98</v>
      </c>
      <c r="E561" s="4">
        <v>13.395544921875</v>
      </c>
      <c r="F561" s="32">
        <v>44776.52145453704</v>
      </c>
      <c r="G561" s="29">
        <f t="shared" si="48"/>
        <v>277.67200000000003</v>
      </c>
      <c r="H561" s="4">
        <v>13.884779930114746</v>
      </c>
      <c r="I561" s="4">
        <v>60.02</v>
      </c>
      <c r="J561" s="4">
        <v>14</v>
      </c>
      <c r="K561" s="26">
        <v>44776.528739050926</v>
      </c>
      <c r="L561" s="29">
        <f t="shared" si="50"/>
        <v>277.05399999999997</v>
      </c>
      <c r="M561" s="4">
        <v>13.907560348510742</v>
      </c>
      <c r="N561" s="4">
        <v>60.02</v>
      </c>
      <c r="O561" s="4">
        <v>13.986908203124999</v>
      </c>
      <c r="P561" s="26">
        <v>44776.541617708332</v>
      </c>
      <c r="Q561" s="29">
        <f t="shared" si="51"/>
        <v>277.77</v>
      </c>
      <c r="R561" s="4">
        <v>13.622770309448242</v>
      </c>
      <c r="S561" s="4">
        <v>60</v>
      </c>
      <c r="T561" s="4">
        <v>13.716779296875</v>
      </c>
      <c r="U561" s="26">
        <v>44776.548758159719</v>
      </c>
      <c r="V561" s="29">
        <f t="shared" si="52"/>
        <v>277.70499999999998</v>
      </c>
      <c r="W561" s="4">
        <v>13.548040390014648</v>
      </c>
      <c r="X561" s="4">
        <v>59.97</v>
      </c>
      <c r="Y561" s="4">
        <v>13.709478515624999</v>
      </c>
      <c r="AA561">
        <f t="shared" si="53"/>
        <v>278</v>
      </c>
    </row>
    <row r="562" spans="1:27" x14ac:dyDescent="0.3">
      <c r="A562" s="26">
        <v>44776.514069097226</v>
      </c>
      <c r="B562" s="29">
        <f t="shared" si="49"/>
        <v>278.57</v>
      </c>
      <c r="C562" s="4">
        <v>13.233739852905273</v>
      </c>
      <c r="D562" s="4">
        <v>59.98</v>
      </c>
      <c r="E562" s="4">
        <v>13.395544921875</v>
      </c>
      <c r="F562" s="32">
        <v>44776.521454548609</v>
      </c>
      <c r="G562" s="29">
        <f t="shared" si="48"/>
        <v>278.673</v>
      </c>
      <c r="H562" s="4">
        <v>13.884779930114746</v>
      </c>
      <c r="I562" s="4">
        <v>60.02</v>
      </c>
      <c r="J562" s="4">
        <v>14</v>
      </c>
      <c r="K562" s="26">
        <v>44776.528739062502</v>
      </c>
      <c r="L562" s="29">
        <f t="shared" si="50"/>
        <v>278.05500000000001</v>
      </c>
      <c r="M562" s="4">
        <v>13.907560348510742</v>
      </c>
      <c r="N562" s="4">
        <v>60.02</v>
      </c>
      <c r="O562" s="4">
        <v>14</v>
      </c>
      <c r="P562" s="26">
        <v>44776.541629212959</v>
      </c>
      <c r="Q562" s="29">
        <f t="shared" si="51"/>
        <v>278.76400000000001</v>
      </c>
      <c r="R562" s="4">
        <v>13.622770309448242</v>
      </c>
      <c r="S562" s="4">
        <v>60</v>
      </c>
      <c r="T562" s="4">
        <v>13.753283203124999</v>
      </c>
      <c r="U562" s="26">
        <v>44776.548762442129</v>
      </c>
      <c r="V562" s="29">
        <f t="shared" si="52"/>
        <v>278.07499999999999</v>
      </c>
      <c r="W562" s="4">
        <v>13.604160308837891</v>
      </c>
      <c r="X562" s="4">
        <v>59.97</v>
      </c>
      <c r="Y562" s="4">
        <v>13.709478515624999</v>
      </c>
      <c r="AA562">
        <f t="shared" si="53"/>
        <v>278</v>
      </c>
    </row>
    <row r="563" spans="1:27" x14ac:dyDescent="0.3">
      <c r="A563" s="26">
        <v>44776.514069108795</v>
      </c>
      <c r="B563" s="29">
        <f t="shared" si="49"/>
        <v>278.57100000000003</v>
      </c>
      <c r="C563" s="4">
        <v>13.233739852905273</v>
      </c>
      <c r="D563" s="4">
        <v>59.98</v>
      </c>
      <c r="E563" s="4">
        <v>13.432048828125</v>
      </c>
      <c r="F563" s="32">
        <v>44776.52146614583</v>
      </c>
      <c r="G563" s="29">
        <f t="shared" si="48"/>
        <v>278.67500000000001</v>
      </c>
      <c r="H563" s="4">
        <v>13.938320159912109</v>
      </c>
      <c r="I563" s="4">
        <v>60.02</v>
      </c>
      <c r="J563" s="4">
        <v>14</v>
      </c>
      <c r="K563" s="26">
        <v>44776.528750659723</v>
      </c>
      <c r="L563" s="29">
        <f t="shared" si="50"/>
        <v>278.05700000000002</v>
      </c>
      <c r="M563" s="4">
        <v>13.950030326843262</v>
      </c>
      <c r="N563" s="4">
        <v>60.02</v>
      </c>
      <c r="O563" s="4">
        <v>14</v>
      </c>
      <c r="P563" s="26">
        <v>44776.541629317129</v>
      </c>
      <c r="Q563" s="29">
        <f t="shared" si="51"/>
        <v>278.77300000000002</v>
      </c>
      <c r="R563" s="4">
        <v>13.622770309448242</v>
      </c>
      <c r="S563" s="4">
        <v>60</v>
      </c>
      <c r="T563" s="4">
        <v>13.753283203124999</v>
      </c>
      <c r="U563" s="26">
        <v>44776.548769756948</v>
      </c>
      <c r="V563" s="29">
        <f t="shared" si="52"/>
        <v>278.70699999999999</v>
      </c>
      <c r="W563" s="4">
        <v>13.604160308837891</v>
      </c>
      <c r="X563" s="4">
        <v>59.97</v>
      </c>
      <c r="Y563" s="4">
        <v>13.782486328125</v>
      </c>
      <c r="AA563">
        <f t="shared" si="53"/>
        <v>279</v>
      </c>
    </row>
    <row r="564" spans="1:27" x14ac:dyDescent="0.3">
      <c r="A564" s="26">
        <v>44776.514080717592</v>
      </c>
      <c r="B564" s="29">
        <f t="shared" si="49"/>
        <v>279.57400000000001</v>
      </c>
      <c r="C564" s="4">
        <v>13.270790100097656</v>
      </c>
      <c r="D564" s="4">
        <v>59.98</v>
      </c>
      <c r="E564" s="4">
        <v>13.432048828125</v>
      </c>
      <c r="F564" s="32">
        <v>44776.521466157406</v>
      </c>
      <c r="G564" s="29">
        <f t="shared" si="48"/>
        <v>279.67599999999999</v>
      </c>
      <c r="H564" s="4">
        <v>13.938320159912109</v>
      </c>
      <c r="I564" s="4">
        <v>60.02</v>
      </c>
      <c r="J564" s="4">
        <v>14</v>
      </c>
      <c r="K564" s="26">
        <v>44776.528750671299</v>
      </c>
      <c r="L564" s="29">
        <f t="shared" si="50"/>
        <v>279.05799999999999</v>
      </c>
      <c r="M564" s="4">
        <v>13.950030326843262</v>
      </c>
      <c r="N564" s="4">
        <v>60.02</v>
      </c>
      <c r="O564" s="4">
        <v>14</v>
      </c>
      <c r="P564" s="26">
        <v>44776.541640810188</v>
      </c>
      <c r="Q564" s="29">
        <f t="shared" si="51"/>
        <v>279.76600000000002</v>
      </c>
      <c r="R564" s="4">
        <v>13.622770309448242</v>
      </c>
      <c r="S564" s="4">
        <v>60</v>
      </c>
      <c r="T564" s="4">
        <v>13.789787109375</v>
      </c>
      <c r="U564" s="26">
        <v>44776.548774050927</v>
      </c>
      <c r="V564" s="29">
        <f t="shared" si="52"/>
        <v>279.07799999999997</v>
      </c>
      <c r="W564" s="4">
        <v>13.679789543151855</v>
      </c>
      <c r="X564" s="4">
        <v>59.97</v>
      </c>
      <c r="Y564" s="4">
        <v>13.782486328125</v>
      </c>
      <c r="AA564">
        <f t="shared" si="53"/>
        <v>279</v>
      </c>
    </row>
    <row r="565" spans="1:27" x14ac:dyDescent="0.3">
      <c r="A565" s="26">
        <v>44776.514080729168</v>
      </c>
      <c r="B565" s="29">
        <f t="shared" si="49"/>
        <v>279.57499999999999</v>
      </c>
      <c r="C565" s="4">
        <v>13.270790100097656</v>
      </c>
      <c r="D565" s="4">
        <v>59.98</v>
      </c>
      <c r="E565" s="4">
        <v>13.468552734375001</v>
      </c>
      <c r="F565" s="32">
        <v>44776.521477766204</v>
      </c>
      <c r="G565" s="29">
        <f t="shared" si="48"/>
        <v>279.67899999999997</v>
      </c>
      <c r="H565" s="4">
        <v>13.986370086669922</v>
      </c>
      <c r="I565" s="4">
        <v>60.02</v>
      </c>
      <c r="J565" s="4">
        <v>14</v>
      </c>
      <c r="K565" s="26">
        <v>44776.52876228009</v>
      </c>
      <c r="L565" s="29">
        <f t="shared" si="50"/>
        <v>279.06099999999998</v>
      </c>
      <c r="M565" s="4">
        <v>13.950030326843262</v>
      </c>
      <c r="N565" s="4">
        <v>60.02</v>
      </c>
      <c r="O565" s="4">
        <v>14</v>
      </c>
      <c r="P565" s="26">
        <v>44776.541640914351</v>
      </c>
      <c r="Q565" s="29">
        <f t="shared" si="51"/>
        <v>279.77499999999998</v>
      </c>
      <c r="R565" s="4">
        <v>13.666740417480469</v>
      </c>
      <c r="S565" s="4">
        <v>60</v>
      </c>
      <c r="T565" s="4">
        <v>13.789787109375</v>
      </c>
      <c r="U565" s="26">
        <v>44776.548781354169</v>
      </c>
      <c r="V565" s="29">
        <f t="shared" si="52"/>
        <v>279.709</v>
      </c>
      <c r="W565" s="4">
        <v>13.679789543151855</v>
      </c>
      <c r="X565" s="4">
        <v>59.97</v>
      </c>
      <c r="Y565" s="4">
        <v>13.818990234375001</v>
      </c>
      <c r="AA565">
        <f t="shared" si="53"/>
        <v>280</v>
      </c>
    </row>
    <row r="566" spans="1:27" x14ac:dyDescent="0.3">
      <c r="A566" s="26">
        <v>44776.51409232639</v>
      </c>
      <c r="B566" s="29">
        <f t="shared" si="49"/>
        <v>280.577</v>
      </c>
      <c r="C566" s="4">
        <v>13.300299644470215</v>
      </c>
      <c r="D566" s="4">
        <v>59.98</v>
      </c>
      <c r="E566" s="4">
        <v>13.468552734375001</v>
      </c>
      <c r="F566" s="32">
        <v>44776.521477789349</v>
      </c>
      <c r="G566" s="29">
        <f t="shared" si="48"/>
        <v>280.68099999999998</v>
      </c>
      <c r="H566" s="4">
        <v>13.986370086669922</v>
      </c>
      <c r="I566" s="4">
        <v>60.02</v>
      </c>
      <c r="J566" s="4">
        <v>14</v>
      </c>
      <c r="K566" s="26">
        <v>44776.528762291666</v>
      </c>
      <c r="L566" s="29">
        <f t="shared" si="50"/>
        <v>280.06200000000001</v>
      </c>
      <c r="M566" s="4">
        <v>13.950030326843262</v>
      </c>
      <c r="N566" s="4">
        <v>60.02</v>
      </c>
      <c r="O566" s="4">
        <v>14</v>
      </c>
      <c r="P566" s="26">
        <v>44776.541652418979</v>
      </c>
      <c r="Q566" s="29">
        <f t="shared" si="51"/>
        <v>280.76900000000001</v>
      </c>
      <c r="R566" s="4">
        <v>13.666740417480469</v>
      </c>
      <c r="S566" s="4">
        <v>60</v>
      </c>
      <c r="T566" s="4">
        <v>13.826291015624999</v>
      </c>
      <c r="U566" s="26">
        <v>44776.548785671293</v>
      </c>
      <c r="V566" s="29">
        <f t="shared" si="52"/>
        <v>280.08199999999999</v>
      </c>
      <c r="W566" s="4">
        <v>13.679789543151855</v>
      </c>
      <c r="X566" s="4">
        <v>59.97</v>
      </c>
      <c r="Y566" s="4">
        <v>13.818990234375001</v>
      </c>
      <c r="AA566">
        <f t="shared" si="53"/>
        <v>280</v>
      </c>
    </row>
    <row r="567" spans="1:27" x14ac:dyDescent="0.3">
      <c r="A567" s="26">
        <v>44776.514092337966</v>
      </c>
      <c r="B567" s="29">
        <f t="shared" si="49"/>
        <v>280.57799999999997</v>
      </c>
      <c r="C567" s="4">
        <v>13.300299644470215</v>
      </c>
      <c r="D567" s="4">
        <v>59.98</v>
      </c>
      <c r="E567" s="4">
        <v>13.505056640625</v>
      </c>
      <c r="F567" s="32">
        <v>44776.521489398147</v>
      </c>
      <c r="G567" s="29">
        <f t="shared" si="48"/>
        <v>280.68400000000003</v>
      </c>
      <c r="H567" s="4">
        <v>13.986370086669922</v>
      </c>
      <c r="I567" s="4">
        <v>60.02</v>
      </c>
      <c r="J567" s="4">
        <v>14</v>
      </c>
      <c r="K567" s="26">
        <v>44776.528773900463</v>
      </c>
      <c r="L567" s="29">
        <f t="shared" si="50"/>
        <v>280.065</v>
      </c>
      <c r="M567" s="4">
        <v>13.981160163879395</v>
      </c>
      <c r="N567" s="4">
        <v>60.02</v>
      </c>
      <c r="O567" s="4">
        <v>14</v>
      </c>
      <c r="P567" s="26">
        <v>44776.541652523149</v>
      </c>
      <c r="Q567" s="29">
        <f t="shared" si="51"/>
        <v>280.77800000000002</v>
      </c>
      <c r="R567" s="4">
        <v>13.709369659423828</v>
      </c>
      <c r="S567" s="4">
        <v>60</v>
      </c>
      <c r="T567" s="4">
        <v>13.826291015624999</v>
      </c>
      <c r="U567" s="26">
        <v>44776.54879497685</v>
      </c>
      <c r="V567" s="29">
        <f t="shared" si="52"/>
        <v>280.88600000000002</v>
      </c>
      <c r="W567" s="4">
        <v>13.679789543151855</v>
      </c>
      <c r="X567" s="4">
        <v>59.97</v>
      </c>
      <c r="Y567" s="4">
        <v>13.855494140625</v>
      </c>
      <c r="AA567">
        <f t="shared" si="53"/>
        <v>281</v>
      </c>
    </row>
    <row r="568" spans="1:27" x14ac:dyDescent="0.3">
      <c r="A568" s="26">
        <v>44776.514103946756</v>
      </c>
      <c r="B568" s="29">
        <f t="shared" si="49"/>
        <v>281.58100000000002</v>
      </c>
      <c r="C568" s="4">
        <v>13.300299644470215</v>
      </c>
      <c r="D568" s="4">
        <v>59.98</v>
      </c>
      <c r="E568" s="4">
        <v>13.505056640625</v>
      </c>
      <c r="F568" s="32">
        <v>44776.521489409723</v>
      </c>
      <c r="G568" s="29">
        <f t="shared" si="48"/>
        <v>281.685</v>
      </c>
      <c r="H568" s="4">
        <v>13.986370086669922</v>
      </c>
      <c r="I568" s="4">
        <v>60.02</v>
      </c>
      <c r="J568" s="4">
        <v>14</v>
      </c>
      <c r="K568" s="26">
        <v>44776.528773912039</v>
      </c>
      <c r="L568" s="29">
        <f t="shared" si="50"/>
        <v>281.06599999999997</v>
      </c>
      <c r="M568" s="4">
        <v>13.981160163879395</v>
      </c>
      <c r="N568" s="4">
        <v>60.02</v>
      </c>
      <c r="O568" s="4">
        <v>14</v>
      </c>
      <c r="P568" s="26">
        <v>44776.541664027776</v>
      </c>
      <c r="Q568" s="29">
        <f t="shared" si="51"/>
        <v>281.77199999999999</v>
      </c>
      <c r="R568" s="4">
        <v>13.709369659423828</v>
      </c>
      <c r="S568" s="4">
        <v>60</v>
      </c>
      <c r="T568" s="4">
        <v>13.862794921875</v>
      </c>
      <c r="U568" s="26">
        <v>44776.548797268515</v>
      </c>
      <c r="V568" s="29">
        <f t="shared" si="52"/>
        <v>281.084</v>
      </c>
      <c r="W568" s="4">
        <v>13.764530181884766</v>
      </c>
      <c r="X568" s="4">
        <v>59.97</v>
      </c>
      <c r="Y568" s="4">
        <v>13.855494140625</v>
      </c>
      <c r="AA568">
        <f t="shared" si="53"/>
        <v>281</v>
      </c>
    </row>
    <row r="569" spans="1:27" x14ac:dyDescent="0.3">
      <c r="A569" s="26">
        <v>44776.514103958332</v>
      </c>
      <c r="B569" s="29">
        <f t="shared" si="49"/>
        <v>281.58199999999999</v>
      </c>
      <c r="C569" s="4">
        <v>13.300299644470215</v>
      </c>
      <c r="D569" s="4">
        <v>59.98</v>
      </c>
      <c r="E569" s="4">
        <v>13.541560546875001</v>
      </c>
      <c r="F569" s="32">
        <v>44776.521500995368</v>
      </c>
      <c r="G569" s="29">
        <f t="shared" si="48"/>
        <v>281.68599999999998</v>
      </c>
      <c r="H569" s="4">
        <v>14.002099990844727</v>
      </c>
      <c r="I569" s="4">
        <v>60.02</v>
      </c>
      <c r="J569" s="4">
        <v>14</v>
      </c>
      <c r="K569" s="26">
        <v>44776.528785509261</v>
      </c>
      <c r="L569" s="29">
        <f t="shared" si="50"/>
        <v>281.06799999999998</v>
      </c>
      <c r="M569" s="4">
        <v>14.016889572143555</v>
      </c>
      <c r="N569" s="4">
        <v>60.02</v>
      </c>
      <c r="O569" s="4">
        <v>14</v>
      </c>
      <c r="P569" s="26">
        <v>44776.541664131946</v>
      </c>
      <c r="Q569" s="29">
        <f t="shared" si="51"/>
        <v>281.78100000000001</v>
      </c>
      <c r="R569" s="4">
        <v>13.772130012512207</v>
      </c>
      <c r="S569" s="4">
        <v>60</v>
      </c>
      <c r="T569" s="4">
        <v>13.862794921875</v>
      </c>
      <c r="U569" s="26">
        <v>44776.548806585648</v>
      </c>
      <c r="V569" s="29">
        <f t="shared" si="52"/>
        <v>281.88900000000001</v>
      </c>
      <c r="W569" s="4">
        <v>13.764530181884766</v>
      </c>
      <c r="X569" s="4">
        <v>59.97</v>
      </c>
      <c r="Y569" s="4">
        <v>13.891998046875001</v>
      </c>
      <c r="AA569">
        <f t="shared" si="53"/>
        <v>282</v>
      </c>
    </row>
    <row r="570" spans="1:27" x14ac:dyDescent="0.3">
      <c r="A570" s="26">
        <v>44776.514115555554</v>
      </c>
      <c r="B570" s="29">
        <f t="shared" si="49"/>
        <v>282.584</v>
      </c>
      <c r="C570" s="4">
        <v>13.343950271606445</v>
      </c>
      <c r="D570" s="4">
        <v>59.98</v>
      </c>
      <c r="E570" s="4">
        <v>13.541560546875001</v>
      </c>
      <c r="F570" s="32">
        <v>44776.521501006944</v>
      </c>
      <c r="G570" s="29">
        <f t="shared" si="48"/>
        <v>282.68700000000001</v>
      </c>
      <c r="H570" s="4">
        <v>14.002099990844727</v>
      </c>
      <c r="I570" s="4">
        <v>60.02</v>
      </c>
      <c r="J570" s="4">
        <v>14</v>
      </c>
      <c r="K570" s="26">
        <v>44776.52878552083</v>
      </c>
      <c r="L570" s="29">
        <f t="shared" si="50"/>
        <v>282.06900000000002</v>
      </c>
      <c r="M570" s="4">
        <v>14.016889572143555</v>
      </c>
      <c r="N570" s="4">
        <v>60.02</v>
      </c>
      <c r="O570" s="4">
        <v>14</v>
      </c>
      <c r="P570" s="26">
        <v>44776.541675624998</v>
      </c>
      <c r="Q570" s="29">
        <f t="shared" si="51"/>
        <v>282.774</v>
      </c>
      <c r="R570" s="4">
        <v>13.772130012512207</v>
      </c>
      <c r="S570" s="4">
        <v>60</v>
      </c>
      <c r="T570" s="4">
        <v>13.91025</v>
      </c>
      <c r="U570" s="26">
        <v>44776.548808877313</v>
      </c>
      <c r="V570" s="29">
        <f t="shared" si="52"/>
        <v>282.08699999999999</v>
      </c>
      <c r="W570" s="4">
        <v>13.795980453491211</v>
      </c>
      <c r="X570" s="4">
        <v>59.97</v>
      </c>
      <c r="Y570" s="4">
        <v>13.891998046875001</v>
      </c>
      <c r="AA570">
        <f t="shared" si="53"/>
        <v>282</v>
      </c>
    </row>
    <row r="571" spans="1:27" x14ac:dyDescent="0.3">
      <c r="A571" s="26">
        <v>44776.514115578706</v>
      </c>
      <c r="B571" s="29">
        <f t="shared" si="49"/>
        <v>282.58600000000001</v>
      </c>
      <c r="C571" s="4">
        <v>13.343950271606445</v>
      </c>
      <c r="D571" s="4">
        <v>59.98</v>
      </c>
      <c r="E571" s="4">
        <v>13.578064453125</v>
      </c>
      <c r="F571" s="32">
        <v>44776.521512615742</v>
      </c>
      <c r="G571" s="29">
        <f t="shared" si="48"/>
        <v>282.69</v>
      </c>
      <c r="H571" s="4">
        <v>14.011549949645996</v>
      </c>
      <c r="I571" s="4">
        <v>60.02</v>
      </c>
      <c r="J571" s="4">
        <v>14</v>
      </c>
      <c r="K571" s="26">
        <v>44776.528797129627</v>
      </c>
      <c r="L571" s="29">
        <f t="shared" si="50"/>
        <v>282.072</v>
      </c>
      <c r="M571" s="4">
        <v>14.023119926452637</v>
      </c>
      <c r="N571" s="4">
        <v>60.02</v>
      </c>
      <c r="O571" s="4">
        <v>14</v>
      </c>
      <c r="P571" s="26">
        <v>44776.541675729168</v>
      </c>
      <c r="Q571" s="29">
        <f t="shared" si="51"/>
        <v>282.78300000000002</v>
      </c>
      <c r="R571" s="4">
        <v>13.82429027557373</v>
      </c>
      <c r="S571" s="4">
        <v>60</v>
      </c>
      <c r="T571" s="4">
        <v>13.91025</v>
      </c>
      <c r="U571" s="26">
        <v>44776.548818194446</v>
      </c>
      <c r="V571" s="29">
        <f t="shared" si="52"/>
        <v>282.892</v>
      </c>
      <c r="W571" s="4">
        <v>13.795980453491211</v>
      </c>
      <c r="X571" s="4">
        <v>59.97</v>
      </c>
      <c r="Y571" s="4">
        <v>13.928501953125</v>
      </c>
      <c r="AA571">
        <f t="shared" si="53"/>
        <v>283</v>
      </c>
    </row>
    <row r="572" spans="1:27" x14ac:dyDescent="0.3">
      <c r="A572" s="26">
        <v>44776.514127557872</v>
      </c>
      <c r="B572" s="29">
        <f t="shared" si="49"/>
        <v>283.62099999999998</v>
      </c>
      <c r="C572" s="4">
        <v>13.363409996032715</v>
      </c>
      <c r="D572" s="4">
        <v>59.98</v>
      </c>
      <c r="E572" s="4">
        <v>13.578064453125</v>
      </c>
      <c r="F572" s="32">
        <v>44776.521512627318</v>
      </c>
      <c r="G572" s="29">
        <f t="shared" si="48"/>
        <v>283.69099999999997</v>
      </c>
      <c r="H572" s="4">
        <v>14.011549949645996</v>
      </c>
      <c r="I572" s="4">
        <v>60.02</v>
      </c>
      <c r="J572" s="4">
        <v>14</v>
      </c>
      <c r="K572" s="26">
        <v>44776.528797141204</v>
      </c>
      <c r="L572" s="29">
        <f t="shared" si="50"/>
        <v>283.07299999999998</v>
      </c>
      <c r="M572" s="4">
        <v>14.023119926452637</v>
      </c>
      <c r="N572" s="4">
        <v>60.02</v>
      </c>
      <c r="O572" s="4">
        <v>14</v>
      </c>
      <c r="P572" s="26">
        <v>44776.541687245372</v>
      </c>
      <c r="Q572" s="29">
        <f t="shared" si="51"/>
        <v>283.77800000000002</v>
      </c>
      <c r="R572" s="4">
        <v>13.82429027557373</v>
      </c>
      <c r="S572" s="4">
        <v>60</v>
      </c>
      <c r="T572" s="4">
        <v>13.935802734375001</v>
      </c>
      <c r="U572" s="26">
        <v>44776.548820509262</v>
      </c>
      <c r="V572" s="29">
        <f t="shared" si="52"/>
        <v>283.09199999999998</v>
      </c>
      <c r="W572" s="4">
        <v>13.795980453491211</v>
      </c>
      <c r="X572" s="4">
        <v>59.97</v>
      </c>
      <c r="Y572" s="4">
        <v>13.928501953125</v>
      </c>
      <c r="AA572">
        <f t="shared" si="53"/>
        <v>283</v>
      </c>
    </row>
    <row r="573" spans="1:27" x14ac:dyDescent="0.3">
      <c r="A573" s="26">
        <v>44776.514127569448</v>
      </c>
      <c r="B573" s="29">
        <f t="shared" si="49"/>
        <v>283.62200000000001</v>
      </c>
      <c r="C573" s="4">
        <v>13.363409996032715</v>
      </c>
      <c r="D573" s="4">
        <v>59.98</v>
      </c>
      <c r="E573" s="4">
        <v>13.614568359374999</v>
      </c>
      <c r="F573" s="32">
        <v>44776.521524548611</v>
      </c>
      <c r="G573" s="29">
        <f t="shared" si="48"/>
        <v>283.721</v>
      </c>
      <c r="H573" s="4">
        <v>14.020400047302246</v>
      </c>
      <c r="I573" s="4">
        <v>60.02</v>
      </c>
      <c r="J573" s="4">
        <v>14</v>
      </c>
      <c r="L573" s="29">
        <f t="shared" si="50"/>
        <v>283</v>
      </c>
      <c r="P573" s="26">
        <v>44776.541687337965</v>
      </c>
      <c r="Q573" s="29">
        <f t="shared" si="51"/>
        <v>283.786</v>
      </c>
      <c r="R573" s="4">
        <v>13.82429027557373</v>
      </c>
      <c r="S573" s="4">
        <v>60</v>
      </c>
      <c r="T573" s="4">
        <v>13.935802734375001</v>
      </c>
      <c r="U573" s="26">
        <v>44776.548829780091</v>
      </c>
      <c r="V573" s="29">
        <f t="shared" si="52"/>
        <v>283.89299999999997</v>
      </c>
      <c r="W573" s="4">
        <v>13.795980453491211</v>
      </c>
      <c r="X573" s="4">
        <v>59.97</v>
      </c>
      <c r="Y573" s="4">
        <v>13.965005859374999</v>
      </c>
      <c r="AA573">
        <f t="shared" si="53"/>
        <v>284</v>
      </c>
    </row>
    <row r="574" spans="1:27" x14ac:dyDescent="0.3">
      <c r="A574" s="26">
        <v>44776.514139166669</v>
      </c>
      <c r="B574" s="29">
        <f t="shared" si="49"/>
        <v>284.62400000000002</v>
      </c>
      <c r="C574" s="4">
        <v>13.427370071411133</v>
      </c>
      <c r="D574" s="4">
        <v>59.98</v>
      </c>
      <c r="E574" s="4">
        <v>13.614568359374999</v>
      </c>
      <c r="F574" s="32">
        <v>44776.521524571763</v>
      </c>
      <c r="G574" s="29">
        <f t="shared" si="48"/>
        <v>284.72300000000001</v>
      </c>
      <c r="H574" s="4">
        <v>14.020400047302246</v>
      </c>
      <c r="I574" s="4">
        <v>60.02</v>
      </c>
      <c r="J574" s="4">
        <v>14</v>
      </c>
      <c r="L574" s="29">
        <f t="shared" si="50"/>
        <v>284</v>
      </c>
      <c r="P574" s="26">
        <v>44776.541698819441</v>
      </c>
      <c r="Q574" s="29">
        <f t="shared" si="51"/>
        <v>284.77800000000002</v>
      </c>
      <c r="R574" s="4">
        <v>13.82429027557373</v>
      </c>
      <c r="S574" s="4">
        <v>60</v>
      </c>
      <c r="T574" s="4">
        <v>13.972306640625</v>
      </c>
      <c r="U574" s="26">
        <v>44776.548835740738</v>
      </c>
      <c r="V574" s="29">
        <f t="shared" si="52"/>
        <v>284.40800000000002</v>
      </c>
      <c r="W574" s="4">
        <v>13.835780143737793</v>
      </c>
      <c r="X574" s="4">
        <v>59.97</v>
      </c>
      <c r="Y574" s="4">
        <v>13.965005859374999</v>
      </c>
      <c r="AA574">
        <f t="shared" si="53"/>
        <v>284</v>
      </c>
    </row>
    <row r="575" spans="1:27" x14ac:dyDescent="0.3">
      <c r="A575" s="26">
        <v>44776.514139178238</v>
      </c>
      <c r="B575" s="29">
        <f t="shared" si="49"/>
        <v>284.625</v>
      </c>
      <c r="C575" s="4">
        <v>13.427370071411133</v>
      </c>
      <c r="D575" s="4">
        <v>59.98</v>
      </c>
      <c r="E575" s="4">
        <v>13.651072265625</v>
      </c>
      <c r="F575" s="32">
        <v>44776.521536157408</v>
      </c>
      <c r="G575" s="29">
        <f t="shared" si="48"/>
        <v>284.72399999999999</v>
      </c>
      <c r="H575" s="4">
        <v>14.02849006652832</v>
      </c>
      <c r="I575" s="4">
        <v>60.02</v>
      </c>
      <c r="J575" s="4">
        <v>14</v>
      </c>
      <c r="L575" s="29">
        <f t="shared" si="50"/>
        <v>284</v>
      </c>
      <c r="P575" s="26">
        <v>44776.541698935187</v>
      </c>
      <c r="Q575" s="29">
        <f t="shared" si="51"/>
        <v>284.78800000000001</v>
      </c>
      <c r="R575" s="4">
        <v>13.88008975982666</v>
      </c>
      <c r="S575" s="4">
        <v>60</v>
      </c>
      <c r="T575" s="4">
        <v>13.972306640625</v>
      </c>
      <c r="U575" s="26">
        <v>44776.548841388889</v>
      </c>
      <c r="V575" s="29">
        <f t="shared" si="52"/>
        <v>284.89600000000002</v>
      </c>
      <c r="W575" s="4">
        <v>13.835780143737793</v>
      </c>
      <c r="X575" s="4">
        <v>59.97</v>
      </c>
      <c r="Y575" s="4">
        <v>13.965005859374999</v>
      </c>
      <c r="AA575">
        <f t="shared" si="53"/>
        <v>285</v>
      </c>
    </row>
    <row r="576" spans="1:27" x14ac:dyDescent="0.3">
      <c r="A576" s="26">
        <v>44776.514150787036</v>
      </c>
      <c r="B576" s="29">
        <f t="shared" si="49"/>
        <v>285.62799999999999</v>
      </c>
      <c r="C576" s="4">
        <v>13.427370071411133</v>
      </c>
      <c r="D576" s="4">
        <v>59.98</v>
      </c>
      <c r="E576" s="4">
        <v>13.651072265625</v>
      </c>
      <c r="F576" s="32">
        <v>44776.521536168984</v>
      </c>
      <c r="G576" s="29">
        <f t="shared" si="48"/>
        <v>285.72500000000002</v>
      </c>
      <c r="H576" s="4">
        <v>14.02849006652832</v>
      </c>
      <c r="I576" s="4">
        <v>60.02</v>
      </c>
      <c r="J576" s="4">
        <v>14</v>
      </c>
      <c r="L576" s="29">
        <f t="shared" si="50"/>
        <v>285</v>
      </c>
      <c r="P576" s="26">
        <v>44776.541710439815</v>
      </c>
      <c r="Q576" s="29">
        <f t="shared" si="51"/>
        <v>285.78199999999998</v>
      </c>
      <c r="R576" s="4">
        <v>13.88008975982666</v>
      </c>
      <c r="S576" s="4">
        <v>60</v>
      </c>
      <c r="T576" s="4">
        <v>14</v>
      </c>
      <c r="U576" s="26">
        <v>44776.548847349535</v>
      </c>
      <c r="V576" s="29">
        <f t="shared" si="52"/>
        <v>285.411</v>
      </c>
      <c r="W576" s="4">
        <v>13.903429985046387</v>
      </c>
      <c r="X576" s="4">
        <v>59.97</v>
      </c>
      <c r="Y576" s="4">
        <v>13.965005859374999</v>
      </c>
      <c r="AA576">
        <f t="shared" si="53"/>
        <v>285</v>
      </c>
    </row>
    <row r="577" spans="1:27" x14ac:dyDescent="0.3">
      <c r="A577" s="26">
        <v>44776.514150798612</v>
      </c>
      <c r="B577" s="29">
        <f t="shared" si="49"/>
        <v>285.62900000000002</v>
      </c>
      <c r="C577" s="4">
        <v>13.427370071411133</v>
      </c>
      <c r="D577" s="4">
        <v>59.98</v>
      </c>
      <c r="E577" s="4">
        <v>13.687576171875</v>
      </c>
      <c r="F577" s="32">
        <v>44776.521547766206</v>
      </c>
      <c r="G577" s="29">
        <f t="shared" si="48"/>
        <v>285.72699999999998</v>
      </c>
      <c r="H577" s="4">
        <v>14.02849006652832</v>
      </c>
      <c r="I577" s="4">
        <v>60.02</v>
      </c>
      <c r="J577" s="4">
        <v>14</v>
      </c>
      <c r="L577" s="29">
        <f t="shared" si="50"/>
        <v>285</v>
      </c>
      <c r="P577" s="26">
        <v>44776.541710543985</v>
      </c>
      <c r="Q577" s="29">
        <f t="shared" si="51"/>
        <v>285.791</v>
      </c>
      <c r="R577" s="4">
        <v>13.932740211486816</v>
      </c>
      <c r="S577" s="4">
        <v>60</v>
      </c>
      <c r="T577" s="4">
        <v>14</v>
      </c>
      <c r="U577" s="26">
        <v>44776.54885298611</v>
      </c>
      <c r="V577" s="29">
        <f t="shared" si="52"/>
        <v>285.89800000000002</v>
      </c>
      <c r="W577" s="4">
        <v>13.903429985046387</v>
      </c>
      <c r="X577" s="4">
        <v>59.97</v>
      </c>
      <c r="Y577" s="4">
        <v>14</v>
      </c>
      <c r="AA577">
        <f t="shared" si="53"/>
        <v>286</v>
      </c>
    </row>
    <row r="578" spans="1:27" x14ac:dyDescent="0.3">
      <c r="A578" s="26">
        <v>44776.514162395833</v>
      </c>
      <c r="B578" s="29">
        <f t="shared" si="49"/>
        <v>286.63099999999997</v>
      </c>
      <c r="C578" s="4">
        <v>13.479530334472656</v>
      </c>
      <c r="D578" s="4">
        <v>59.98</v>
      </c>
      <c r="E578" s="4">
        <v>13.687576171875</v>
      </c>
      <c r="F578" s="32">
        <v>44776.521547789351</v>
      </c>
      <c r="G578" s="29">
        <f t="shared" si="48"/>
        <v>286.72899999999998</v>
      </c>
      <c r="H578" s="4">
        <v>14.02849006652832</v>
      </c>
      <c r="I578" s="4">
        <v>60.02</v>
      </c>
      <c r="J578" s="4">
        <v>14</v>
      </c>
      <c r="L578" s="29">
        <f t="shared" si="50"/>
        <v>286</v>
      </c>
      <c r="P578" s="26">
        <v>44776.541722037036</v>
      </c>
      <c r="Q578" s="29">
        <f t="shared" si="51"/>
        <v>286.78399999999999</v>
      </c>
      <c r="R578" s="4">
        <v>13.932740211486816</v>
      </c>
      <c r="S578" s="4">
        <v>60</v>
      </c>
      <c r="T578" s="4">
        <v>14</v>
      </c>
      <c r="U578" s="26">
        <v>44776.548858958333</v>
      </c>
      <c r="V578" s="29">
        <f t="shared" si="52"/>
        <v>286.41399999999999</v>
      </c>
      <c r="W578" s="4">
        <v>13.932259559631348</v>
      </c>
      <c r="X578" s="4">
        <v>59.97</v>
      </c>
      <c r="Y578" s="4">
        <v>14</v>
      </c>
      <c r="AA578">
        <f t="shared" si="53"/>
        <v>286</v>
      </c>
    </row>
    <row r="579" spans="1:27" x14ac:dyDescent="0.3">
      <c r="A579" s="26">
        <v>44776.514162407409</v>
      </c>
      <c r="B579" s="29">
        <f t="shared" si="49"/>
        <v>286.63200000000001</v>
      </c>
      <c r="C579" s="4">
        <v>13.479530334472656</v>
      </c>
      <c r="D579" s="4">
        <v>59.98</v>
      </c>
      <c r="E579" s="4">
        <v>13.724080078125001</v>
      </c>
      <c r="F579" s="32">
        <v>44776.521559375004</v>
      </c>
      <c r="G579" s="29">
        <f t="shared" si="48"/>
        <v>286.73</v>
      </c>
      <c r="H579" s="4">
        <v>14.03773021697998</v>
      </c>
      <c r="I579" s="4">
        <v>60.02</v>
      </c>
      <c r="J579" s="4">
        <v>14</v>
      </c>
      <c r="L579" s="29">
        <f t="shared" si="50"/>
        <v>286</v>
      </c>
      <c r="P579" s="26">
        <v>44776.541722141206</v>
      </c>
      <c r="Q579" s="29">
        <f t="shared" si="51"/>
        <v>286.79300000000001</v>
      </c>
      <c r="R579" s="4">
        <v>13.932740211486816</v>
      </c>
      <c r="S579" s="4">
        <v>60</v>
      </c>
      <c r="T579" s="4">
        <v>14</v>
      </c>
      <c r="U579" s="26">
        <v>44776.548864594908</v>
      </c>
      <c r="V579" s="29">
        <f t="shared" si="52"/>
        <v>286.90100000000001</v>
      </c>
      <c r="W579" s="4">
        <v>13.932259559631348</v>
      </c>
      <c r="X579" s="4">
        <v>59.97</v>
      </c>
      <c r="Y579" s="4">
        <v>14</v>
      </c>
      <c r="AA579">
        <f t="shared" si="53"/>
        <v>287</v>
      </c>
    </row>
    <row r="580" spans="1:27" x14ac:dyDescent="0.3">
      <c r="A580" s="26">
        <v>44776.514174016207</v>
      </c>
      <c r="B580" s="29">
        <f t="shared" si="49"/>
        <v>287.63499999999999</v>
      </c>
      <c r="C580" s="4">
        <v>13.528499603271484</v>
      </c>
      <c r="D580" s="4">
        <v>59.98</v>
      </c>
      <c r="E580" s="4">
        <v>13.724080078125001</v>
      </c>
      <c r="F580" s="32">
        <v>44776.521559386572</v>
      </c>
      <c r="G580" s="29">
        <f t="shared" si="48"/>
        <v>287.73099999999999</v>
      </c>
      <c r="H580" s="4">
        <v>14.03773021697998</v>
      </c>
      <c r="I580" s="4">
        <v>60.02</v>
      </c>
      <c r="J580" s="4">
        <v>14</v>
      </c>
      <c r="L580" s="29">
        <f t="shared" si="50"/>
        <v>287</v>
      </c>
      <c r="P580" s="26">
        <v>44776.541735694445</v>
      </c>
      <c r="Q580" s="29">
        <f t="shared" si="51"/>
        <v>287.964</v>
      </c>
      <c r="R580" s="4">
        <v>13.932740211486816</v>
      </c>
      <c r="S580" s="4">
        <v>60</v>
      </c>
      <c r="T580" s="4">
        <v>14</v>
      </c>
      <c r="U580" s="26">
        <v>44776.548873206018</v>
      </c>
      <c r="V580" s="29">
        <f t="shared" si="52"/>
        <v>287.64499999999998</v>
      </c>
      <c r="W580" s="4">
        <v>13.980890274047852</v>
      </c>
      <c r="X580" s="4">
        <v>59.97</v>
      </c>
      <c r="Y580" s="4">
        <v>14</v>
      </c>
      <c r="AA580">
        <f t="shared" si="53"/>
        <v>287</v>
      </c>
    </row>
    <row r="581" spans="1:27" x14ac:dyDescent="0.3">
      <c r="A581" s="26">
        <v>44776.514174027776</v>
      </c>
      <c r="B581" s="29">
        <f t="shared" si="49"/>
        <v>287.63600000000002</v>
      </c>
      <c r="C581" s="4">
        <v>13.528499603271484</v>
      </c>
      <c r="D581" s="4">
        <v>59.98</v>
      </c>
      <c r="E581" s="4">
        <v>13.760583984375</v>
      </c>
      <c r="F581" s="32">
        <v>44776.521573541664</v>
      </c>
      <c r="G581" s="29">
        <f t="shared" si="48"/>
        <v>287.95400000000001</v>
      </c>
      <c r="H581" s="4">
        <v>14.032879829406738</v>
      </c>
      <c r="I581" s="4">
        <v>60.02</v>
      </c>
      <c r="J581" s="4">
        <v>14</v>
      </c>
      <c r="L581" s="29">
        <f t="shared" si="50"/>
        <v>287</v>
      </c>
      <c r="P581" s="26">
        <v>44776.541735729166</v>
      </c>
      <c r="Q581" s="29">
        <f t="shared" si="51"/>
        <v>287.96699999999998</v>
      </c>
      <c r="R581" s="4">
        <v>13.968890190124512</v>
      </c>
      <c r="S581" s="4">
        <v>60</v>
      </c>
      <c r="T581" s="4">
        <v>14</v>
      </c>
      <c r="U581" s="26">
        <v>44776.54887619213</v>
      </c>
      <c r="V581" s="29">
        <f t="shared" si="52"/>
        <v>287.90300000000002</v>
      </c>
      <c r="W581" s="4">
        <v>13.980890274047852</v>
      </c>
      <c r="X581" s="4">
        <v>59.97</v>
      </c>
      <c r="Y581" s="4">
        <v>14</v>
      </c>
      <c r="AA581">
        <f t="shared" si="53"/>
        <v>288</v>
      </c>
    </row>
    <row r="582" spans="1:27" x14ac:dyDescent="0.3">
      <c r="A582" s="26">
        <v>44776.514185636574</v>
      </c>
      <c r="B582" s="29">
        <f t="shared" si="49"/>
        <v>288.63900000000001</v>
      </c>
      <c r="C582" s="4">
        <v>13.541350364685059</v>
      </c>
      <c r="D582" s="4">
        <v>59.98</v>
      </c>
      <c r="E582" s="4">
        <v>13.760583984375</v>
      </c>
      <c r="F582" s="32">
        <v>44776.521573564816</v>
      </c>
      <c r="G582" s="29">
        <f t="shared" ref="G582:G645" si="54">RIGHT(TEXT(F582,"h:mm:ss,000"),3)/1000+$AA581</f>
        <v>288.95600000000002</v>
      </c>
      <c r="H582" s="4">
        <v>14.032879829406738</v>
      </c>
      <c r="I582" s="4">
        <v>60.02</v>
      </c>
      <c r="J582" s="4">
        <v>14</v>
      </c>
      <c r="L582" s="29">
        <f t="shared" si="50"/>
        <v>288</v>
      </c>
      <c r="P582" s="26">
        <v>44776.541747280091</v>
      </c>
      <c r="Q582" s="29">
        <f t="shared" si="51"/>
        <v>288.96499999999997</v>
      </c>
      <c r="R582" s="4">
        <v>13.968890190124512</v>
      </c>
      <c r="S582" s="4">
        <v>60</v>
      </c>
      <c r="T582" s="4">
        <v>14</v>
      </c>
      <c r="U582" s="26">
        <v>44776.548884814816</v>
      </c>
      <c r="V582" s="29">
        <f t="shared" si="52"/>
        <v>288.64800000000002</v>
      </c>
      <c r="W582" s="4">
        <v>13.991970062255859</v>
      </c>
      <c r="X582" s="4">
        <v>59.97</v>
      </c>
      <c r="Y582" s="4">
        <v>14</v>
      </c>
      <c r="AA582">
        <f t="shared" si="53"/>
        <v>288</v>
      </c>
    </row>
    <row r="583" spans="1:27" x14ac:dyDescent="0.3">
      <c r="A583" s="26">
        <v>44776.51418564815</v>
      </c>
      <c r="B583" s="29">
        <f t="shared" ref="B583:B646" si="55">RIGHT(TEXT(A583,"h:mm:ss,000"),3)/1000+$AA582</f>
        <v>288.64</v>
      </c>
      <c r="C583" s="4">
        <v>13.541350364685059</v>
      </c>
      <c r="D583" s="4">
        <v>59.98</v>
      </c>
      <c r="E583" s="4">
        <v>13.797087890625001</v>
      </c>
      <c r="F583" s="32">
        <v>44776.521585162038</v>
      </c>
      <c r="G583" s="29">
        <f t="shared" si="54"/>
        <v>288.95800000000003</v>
      </c>
      <c r="H583" s="4">
        <v>14.015159606933594</v>
      </c>
      <c r="I583" s="4">
        <v>60.02</v>
      </c>
      <c r="J583" s="4">
        <v>14</v>
      </c>
      <c r="L583" s="29">
        <f t="shared" ref="L583:L646" si="56">RIGHT(TEXT(K583,"h:mm:ss,000"),3)/1000+$AA582</f>
        <v>288</v>
      </c>
      <c r="P583" s="26">
        <v>44776.541747337964</v>
      </c>
      <c r="Q583" s="29">
        <f t="shared" ref="Q583:Q646" si="57">RIGHT(TEXT(P583,"h:mm:ss,000"),3)/1000+$AA582</f>
        <v>288.97000000000003</v>
      </c>
      <c r="R583" s="4">
        <v>13.992670059204102</v>
      </c>
      <c r="S583" s="4">
        <v>60</v>
      </c>
      <c r="T583" s="4">
        <v>14</v>
      </c>
      <c r="U583" s="26">
        <v>44776.548887800927</v>
      </c>
      <c r="V583" s="29">
        <f t="shared" ref="V583:V596" si="58">RIGHT(TEXT(U583,"h:mm:ss,000"),3)/1000+$AA582</f>
        <v>288.90600000000001</v>
      </c>
      <c r="W583" s="4">
        <v>13.991970062255859</v>
      </c>
      <c r="X583" s="4">
        <v>59.97</v>
      </c>
      <c r="Y583" s="4">
        <v>14</v>
      </c>
      <c r="AA583">
        <f t="shared" si="53"/>
        <v>289</v>
      </c>
    </row>
    <row r="584" spans="1:27" x14ac:dyDescent="0.3">
      <c r="A584" s="26">
        <v>44776.514197233795</v>
      </c>
      <c r="B584" s="29">
        <f t="shared" si="55"/>
        <v>289.64100000000002</v>
      </c>
      <c r="C584" s="4">
        <v>13.541350364685059</v>
      </c>
      <c r="D584" s="4">
        <v>59.98</v>
      </c>
      <c r="E584" s="4">
        <v>13.797087890625001</v>
      </c>
      <c r="F584" s="32">
        <v>44776.521585173614</v>
      </c>
      <c r="G584" s="29">
        <f t="shared" si="54"/>
        <v>289.959</v>
      </c>
      <c r="H584" s="4">
        <v>14.015159606933594</v>
      </c>
      <c r="I584" s="4">
        <v>60.02</v>
      </c>
      <c r="J584" s="4">
        <v>14</v>
      </c>
      <c r="L584" s="29">
        <f t="shared" si="56"/>
        <v>289</v>
      </c>
      <c r="P584" s="26">
        <v>44776.541758888889</v>
      </c>
      <c r="Q584" s="29">
        <f t="shared" si="57"/>
        <v>289.96800000000002</v>
      </c>
      <c r="R584" s="4">
        <v>13.992670059204102</v>
      </c>
      <c r="S584" s="4">
        <v>60</v>
      </c>
      <c r="T584" s="4">
        <v>14</v>
      </c>
      <c r="U584" s="26">
        <v>44776.548896423614</v>
      </c>
      <c r="V584" s="29">
        <f t="shared" si="58"/>
        <v>289.65100000000001</v>
      </c>
      <c r="W584" s="4">
        <v>13.991970062255859</v>
      </c>
      <c r="X584" s="4">
        <v>59.97</v>
      </c>
      <c r="Y584" s="4">
        <v>14</v>
      </c>
      <c r="AA584">
        <f t="shared" si="53"/>
        <v>289</v>
      </c>
    </row>
    <row r="585" spans="1:27" x14ac:dyDescent="0.3">
      <c r="A585" s="26">
        <v>44776.514197245371</v>
      </c>
      <c r="B585" s="29">
        <f t="shared" si="55"/>
        <v>289.642</v>
      </c>
      <c r="C585" s="4">
        <v>13.541350364685059</v>
      </c>
      <c r="D585" s="4">
        <v>59.98</v>
      </c>
      <c r="E585" s="4">
        <v>13.833591796875</v>
      </c>
      <c r="F585" s="32">
        <v>44776.521596782404</v>
      </c>
      <c r="G585" s="29">
        <f t="shared" si="54"/>
        <v>289.96199999999999</v>
      </c>
      <c r="H585" s="4">
        <v>14.022029876708984</v>
      </c>
      <c r="I585" s="4">
        <v>60.02</v>
      </c>
      <c r="J585" s="4">
        <v>14</v>
      </c>
      <c r="L585" s="29">
        <f t="shared" si="56"/>
        <v>289</v>
      </c>
      <c r="P585" s="26">
        <v>44776.541758935185</v>
      </c>
      <c r="Q585" s="29">
        <f t="shared" si="57"/>
        <v>289.97199999999998</v>
      </c>
      <c r="R585" s="4">
        <v>13.992670059204102</v>
      </c>
      <c r="S585" s="4">
        <v>60</v>
      </c>
      <c r="T585" s="4">
        <v>14</v>
      </c>
      <c r="U585" s="26">
        <v>44776.548899398149</v>
      </c>
      <c r="V585" s="29">
        <f t="shared" si="58"/>
        <v>289.90800000000002</v>
      </c>
      <c r="W585" s="4">
        <v>13.991970062255859</v>
      </c>
      <c r="X585" s="4">
        <v>59.97</v>
      </c>
      <c r="Y585" s="4">
        <v>14</v>
      </c>
      <c r="AA585">
        <f t="shared" si="53"/>
        <v>290</v>
      </c>
    </row>
    <row r="586" spans="1:27" x14ac:dyDescent="0.3">
      <c r="A586" s="26">
        <v>44776.514208865738</v>
      </c>
      <c r="B586" s="29">
        <f t="shared" si="55"/>
        <v>290.64600000000002</v>
      </c>
      <c r="C586" s="4">
        <v>13.631759643554688</v>
      </c>
      <c r="D586" s="4">
        <v>59.98</v>
      </c>
      <c r="E586" s="4">
        <v>13.833591796875</v>
      </c>
      <c r="F586" s="32">
        <v>44776.52159679398</v>
      </c>
      <c r="G586" s="29">
        <f t="shared" si="54"/>
        <v>290.96300000000002</v>
      </c>
      <c r="H586" s="4">
        <v>14.022029876708984</v>
      </c>
      <c r="I586" s="4">
        <v>60.02</v>
      </c>
      <c r="J586" s="4">
        <v>14</v>
      </c>
      <c r="L586" s="29">
        <f t="shared" si="56"/>
        <v>290</v>
      </c>
      <c r="P586" s="26">
        <v>44776.541770960648</v>
      </c>
      <c r="Q586" s="29">
        <f t="shared" si="57"/>
        <v>290.01100000000002</v>
      </c>
      <c r="R586" s="4">
        <v>13.992670059204102</v>
      </c>
      <c r="S586" s="4">
        <v>60</v>
      </c>
      <c r="T586" s="4">
        <v>14</v>
      </c>
      <c r="U586" s="26">
        <v>44776.548903634262</v>
      </c>
      <c r="V586" s="29">
        <f t="shared" si="58"/>
        <v>290.274</v>
      </c>
      <c r="W586" s="4">
        <v>13.991970062255859</v>
      </c>
      <c r="X586" s="4">
        <v>60.02</v>
      </c>
      <c r="Y586" s="4">
        <v>14</v>
      </c>
      <c r="AA586">
        <f t="shared" ref="AA586:AA649" si="59">+AA584+1</f>
        <v>290</v>
      </c>
    </row>
    <row r="587" spans="1:27" x14ac:dyDescent="0.3">
      <c r="A587" s="26">
        <v>44776.514208877314</v>
      </c>
      <c r="B587" s="29">
        <f t="shared" si="55"/>
        <v>290.64699999999999</v>
      </c>
      <c r="C587" s="4">
        <v>13.631759643554688</v>
      </c>
      <c r="D587" s="4">
        <v>59.98</v>
      </c>
      <c r="E587" s="4">
        <v>13.870095703124999</v>
      </c>
      <c r="F587" s="32">
        <v>44776.521608379633</v>
      </c>
      <c r="G587" s="29">
        <f t="shared" si="54"/>
        <v>290.964</v>
      </c>
      <c r="H587" s="4">
        <v>14.022029876708984</v>
      </c>
      <c r="I587" s="4">
        <v>60.02</v>
      </c>
      <c r="J587" s="4">
        <v>14</v>
      </c>
      <c r="L587" s="29">
        <f t="shared" si="56"/>
        <v>290</v>
      </c>
      <c r="P587" s="26">
        <v>44776.541771099539</v>
      </c>
      <c r="Q587" s="29">
        <f t="shared" si="57"/>
        <v>290.02300000000002</v>
      </c>
      <c r="R587" s="4">
        <v>14.000459671020508</v>
      </c>
      <c r="S587" s="4">
        <v>60</v>
      </c>
      <c r="T587" s="4">
        <v>14</v>
      </c>
      <c r="U587" s="26">
        <v>44776.548908032404</v>
      </c>
      <c r="V587" s="29">
        <f t="shared" si="58"/>
        <v>290.654</v>
      </c>
      <c r="W587" s="4">
        <v>14.019160270690918</v>
      </c>
      <c r="X587" s="4">
        <v>60.02</v>
      </c>
      <c r="Y587" s="4">
        <v>14</v>
      </c>
      <c r="AA587">
        <f t="shared" si="59"/>
        <v>291</v>
      </c>
    </row>
    <row r="588" spans="1:27" x14ac:dyDescent="0.3">
      <c r="A588" s="26">
        <v>44776.514220474535</v>
      </c>
      <c r="B588" s="29">
        <f t="shared" si="55"/>
        <v>291.649</v>
      </c>
      <c r="C588" s="4">
        <v>13.669699668884277</v>
      </c>
      <c r="D588" s="4">
        <v>59.98</v>
      </c>
      <c r="E588" s="4">
        <v>13.870095703124999</v>
      </c>
      <c r="F588" s="32">
        <v>44776.521608391202</v>
      </c>
      <c r="G588" s="29">
        <f t="shared" si="54"/>
        <v>291.96499999999997</v>
      </c>
      <c r="H588" s="4">
        <v>14.022029876708984</v>
      </c>
      <c r="I588" s="4">
        <v>60.02</v>
      </c>
      <c r="J588" s="4">
        <v>14</v>
      </c>
      <c r="L588" s="29">
        <f t="shared" si="56"/>
        <v>291</v>
      </c>
      <c r="P588" s="26">
        <v>44776.541782650464</v>
      </c>
      <c r="Q588" s="29">
        <f t="shared" si="57"/>
        <v>291.02100000000002</v>
      </c>
      <c r="R588" s="4">
        <v>14.000459671020508</v>
      </c>
      <c r="S588" s="4">
        <v>60</v>
      </c>
      <c r="T588" s="4">
        <v>14</v>
      </c>
      <c r="U588" s="26">
        <v>44776.548913749997</v>
      </c>
      <c r="V588" s="29">
        <f t="shared" si="58"/>
        <v>291.14800000000002</v>
      </c>
      <c r="W588" s="4">
        <v>14.019160270690918</v>
      </c>
      <c r="X588" s="4">
        <v>60.02</v>
      </c>
      <c r="Y588" s="4">
        <v>14</v>
      </c>
      <c r="AA588">
        <f t="shared" si="59"/>
        <v>291</v>
      </c>
    </row>
    <row r="589" spans="1:27" x14ac:dyDescent="0.3">
      <c r="A589" s="26">
        <v>44776.514220486111</v>
      </c>
      <c r="B589" s="29">
        <f t="shared" si="55"/>
        <v>291.64999999999998</v>
      </c>
      <c r="C589" s="4">
        <v>13.669699668884277</v>
      </c>
      <c r="D589" s="4">
        <v>59.98</v>
      </c>
      <c r="E589" s="4">
        <v>13.906599609375</v>
      </c>
      <c r="F589" s="32">
        <v>44776.521619988423</v>
      </c>
      <c r="G589" s="29">
        <f t="shared" si="54"/>
        <v>291.96699999999998</v>
      </c>
      <c r="H589" s="4">
        <v>14.028039932250977</v>
      </c>
      <c r="I589" s="4">
        <v>60.02</v>
      </c>
      <c r="J589" s="4">
        <v>14</v>
      </c>
      <c r="L589" s="29">
        <f t="shared" si="56"/>
        <v>291</v>
      </c>
      <c r="Q589" s="29">
        <f t="shared" si="57"/>
        <v>291</v>
      </c>
      <c r="U589" s="26">
        <v>44776.548919652778</v>
      </c>
      <c r="V589" s="29">
        <f t="shared" si="58"/>
        <v>291.65800000000002</v>
      </c>
      <c r="W589" s="4">
        <v>14.001779556274414</v>
      </c>
      <c r="X589" s="4">
        <v>60.02</v>
      </c>
      <c r="Y589" s="4">
        <v>14</v>
      </c>
      <c r="AA589">
        <f t="shared" si="59"/>
        <v>292</v>
      </c>
    </row>
    <row r="590" spans="1:27" x14ac:dyDescent="0.3">
      <c r="A590" s="26">
        <v>44776.514232083333</v>
      </c>
      <c r="B590" s="29">
        <f t="shared" si="55"/>
        <v>292.65199999999999</v>
      </c>
      <c r="C590" s="4">
        <v>13.669699668884277</v>
      </c>
      <c r="D590" s="4">
        <v>59.98</v>
      </c>
      <c r="E590" s="4">
        <v>13.906599609375</v>
      </c>
      <c r="F590" s="32">
        <v>44776.52162</v>
      </c>
      <c r="G590" s="29">
        <f t="shared" si="54"/>
        <v>292.96800000000002</v>
      </c>
      <c r="H590" s="4">
        <v>14.028039932250977</v>
      </c>
      <c r="I590" s="4">
        <v>60.02</v>
      </c>
      <c r="J590" s="4">
        <v>14</v>
      </c>
      <c r="L590" s="29">
        <f t="shared" si="56"/>
        <v>292</v>
      </c>
      <c r="Q590" s="29">
        <f t="shared" si="57"/>
        <v>292</v>
      </c>
      <c r="U590" s="26">
        <v>44776.548925358795</v>
      </c>
      <c r="V590" s="29">
        <f t="shared" si="58"/>
        <v>292.15100000000001</v>
      </c>
      <c r="W590" s="4">
        <v>14.001779556274414</v>
      </c>
      <c r="X590" s="4">
        <v>60.02</v>
      </c>
      <c r="Y590" s="4">
        <v>14</v>
      </c>
      <c r="AA590">
        <f t="shared" si="59"/>
        <v>292</v>
      </c>
    </row>
    <row r="591" spans="1:27" x14ac:dyDescent="0.3">
      <c r="A591" s="26">
        <v>44776.514232094909</v>
      </c>
      <c r="B591" s="29">
        <f t="shared" si="55"/>
        <v>292.65300000000002</v>
      </c>
      <c r="C591" s="4">
        <v>13.669699668884277</v>
      </c>
      <c r="D591" s="4">
        <v>59.98</v>
      </c>
      <c r="E591" s="4">
        <v>13.943103515624999</v>
      </c>
      <c r="F591" s="32">
        <v>44776.521635138888</v>
      </c>
      <c r="G591" s="29">
        <f t="shared" si="54"/>
        <v>292.27600000000001</v>
      </c>
      <c r="H591" s="4">
        <v>14.025819778442383</v>
      </c>
      <c r="I591" s="4">
        <v>60.02</v>
      </c>
      <c r="J591" s="4">
        <v>14</v>
      </c>
      <c r="L591" s="29">
        <f t="shared" si="56"/>
        <v>292</v>
      </c>
      <c r="Q591" s="29">
        <f t="shared" si="57"/>
        <v>292</v>
      </c>
      <c r="U591" s="26">
        <v>44776.548931249999</v>
      </c>
      <c r="V591" s="29">
        <f t="shared" si="58"/>
        <v>292.66000000000003</v>
      </c>
      <c r="W591" s="4">
        <v>13.997150421142578</v>
      </c>
      <c r="X591" s="4">
        <v>60.02</v>
      </c>
      <c r="Y591" s="4">
        <v>14</v>
      </c>
      <c r="AA591">
        <f t="shared" si="59"/>
        <v>293</v>
      </c>
    </row>
    <row r="592" spans="1:27" x14ac:dyDescent="0.3">
      <c r="A592" s="26">
        <v>44776.514243703707</v>
      </c>
      <c r="B592" s="29">
        <f t="shared" si="55"/>
        <v>293.65600000000001</v>
      </c>
      <c r="C592" s="4">
        <v>13.697819709777832</v>
      </c>
      <c r="D592" s="4">
        <v>59.98</v>
      </c>
      <c r="E592" s="4">
        <v>13.943103515624999</v>
      </c>
      <c r="F592" s="32">
        <v>44776.52163516204</v>
      </c>
      <c r="G592" s="29">
        <f t="shared" si="54"/>
        <v>293.27800000000002</v>
      </c>
      <c r="H592" s="4">
        <v>14.025819778442383</v>
      </c>
      <c r="I592" s="4">
        <v>60.02</v>
      </c>
      <c r="J592" s="4">
        <v>14</v>
      </c>
      <c r="L592" s="29">
        <f t="shared" si="56"/>
        <v>293</v>
      </c>
      <c r="Q592" s="29">
        <f t="shared" si="57"/>
        <v>293</v>
      </c>
      <c r="U592" s="26">
        <v>44776.548936944448</v>
      </c>
      <c r="V592" s="29">
        <f t="shared" si="58"/>
        <v>293.15199999999999</v>
      </c>
      <c r="W592" s="4">
        <v>13.997150421142578</v>
      </c>
      <c r="X592" s="4">
        <v>60.02</v>
      </c>
      <c r="Y592" s="4">
        <v>14</v>
      </c>
      <c r="AA592">
        <f t="shared" si="59"/>
        <v>293</v>
      </c>
    </row>
    <row r="593" spans="1:27" x14ac:dyDescent="0.3">
      <c r="A593" s="26">
        <v>44776.514243715275</v>
      </c>
      <c r="B593" s="29">
        <f t="shared" si="55"/>
        <v>293.65699999999998</v>
      </c>
      <c r="C593" s="4">
        <v>13.697819709777832</v>
      </c>
      <c r="D593" s="4">
        <v>59.98</v>
      </c>
      <c r="E593" s="4">
        <v>13.9832578125</v>
      </c>
      <c r="F593" s="32">
        <v>44776.521646759262</v>
      </c>
      <c r="G593" s="29">
        <f t="shared" si="54"/>
        <v>293.27999999999997</v>
      </c>
      <c r="H593" s="4">
        <v>14.023739814758301</v>
      </c>
      <c r="I593" s="4">
        <v>60.02</v>
      </c>
      <c r="J593" s="4">
        <v>14</v>
      </c>
      <c r="L593" s="29">
        <f t="shared" si="56"/>
        <v>293</v>
      </c>
      <c r="Q593" s="29">
        <f t="shared" si="57"/>
        <v>293</v>
      </c>
      <c r="U593" s="26">
        <v>44776.548942858797</v>
      </c>
      <c r="V593" s="29">
        <f t="shared" si="58"/>
        <v>293.66300000000001</v>
      </c>
      <c r="W593" s="4">
        <v>13.997150421142578</v>
      </c>
      <c r="X593" s="4">
        <v>60.02</v>
      </c>
      <c r="Y593" s="4">
        <v>14</v>
      </c>
      <c r="AA593">
        <f t="shared" si="59"/>
        <v>294</v>
      </c>
    </row>
    <row r="594" spans="1:27" x14ac:dyDescent="0.3">
      <c r="A594" s="26">
        <v>44776.514255312497</v>
      </c>
      <c r="B594" s="29">
        <f t="shared" si="55"/>
        <v>294.65899999999999</v>
      </c>
      <c r="C594" s="4">
        <v>13.751270294189453</v>
      </c>
      <c r="D594" s="4">
        <v>59.98</v>
      </c>
      <c r="E594" s="4">
        <v>13.9832578125</v>
      </c>
      <c r="F594" s="32">
        <v>44776.521646770831</v>
      </c>
      <c r="G594" s="29">
        <f t="shared" si="54"/>
        <v>294.28100000000001</v>
      </c>
      <c r="H594" s="4">
        <v>14.023739814758301</v>
      </c>
      <c r="I594" s="4">
        <v>60.02</v>
      </c>
      <c r="J594" s="4">
        <v>14</v>
      </c>
      <c r="L594" s="29">
        <f t="shared" si="56"/>
        <v>294</v>
      </c>
      <c r="Q594" s="29">
        <f t="shared" si="57"/>
        <v>294</v>
      </c>
      <c r="U594" s="26">
        <v>44776.548948553238</v>
      </c>
      <c r="V594" s="29">
        <f t="shared" si="58"/>
        <v>294.15499999999997</v>
      </c>
      <c r="W594" s="4">
        <v>13.997150421142578</v>
      </c>
      <c r="X594" s="4">
        <v>60.02</v>
      </c>
      <c r="Y594" s="4">
        <v>14</v>
      </c>
      <c r="AA594">
        <f t="shared" si="59"/>
        <v>294</v>
      </c>
    </row>
    <row r="595" spans="1:27" x14ac:dyDescent="0.3">
      <c r="A595" s="26">
        <v>44776.514255324073</v>
      </c>
      <c r="B595" s="29">
        <f t="shared" si="55"/>
        <v>294.66000000000003</v>
      </c>
      <c r="C595" s="4">
        <v>13.751270294189453</v>
      </c>
      <c r="D595" s="4">
        <v>59.98</v>
      </c>
      <c r="E595" s="4">
        <v>14</v>
      </c>
      <c r="F595" s="32">
        <v>44776.521658368052</v>
      </c>
      <c r="G595" s="29">
        <f t="shared" si="54"/>
        <v>294.28300000000002</v>
      </c>
      <c r="H595" s="4">
        <v>14.010540008544922</v>
      </c>
      <c r="I595" s="4">
        <v>60.02</v>
      </c>
      <c r="J595" s="4">
        <v>14</v>
      </c>
      <c r="L595" s="29">
        <f t="shared" si="56"/>
        <v>294</v>
      </c>
      <c r="Q595" s="29">
        <f t="shared" si="57"/>
        <v>294</v>
      </c>
      <c r="U595" s="26">
        <v>44776.548954467595</v>
      </c>
      <c r="V595" s="29">
        <f t="shared" si="58"/>
        <v>294.666</v>
      </c>
      <c r="W595" s="4">
        <v>14.001239776611328</v>
      </c>
      <c r="X595" s="4">
        <v>60.02</v>
      </c>
      <c r="Y595" s="4">
        <v>14</v>
      </c>
      <c r="AA595">
        <f t="shared" si="59"/>
        <v>295</v>
      </c>
    </row>
    <row r="596" spans="1:27" x14ac:dyDescent="0.3">
      <c r="A596" s="26">
        <v>44776.514266932871</v>
      </c>
      <c r="B596" s="29">
        <f t="shared" si="55"/>
        <v>295.66300000000001</v>
      </c>
      <c r="C596" s="4">
        <v>13.824970245361328</v>
      </c>
      <c r="D596" s="4">
        <v>59.98</v>
      </c>
      <c r="E596" s="4">
        <v>14</v>
      </c>
      <c r="F596" s="32">
        <v>44776.521658391204</v>
      </c>
      <c r="G596" s="29">
        <f t="shared" si="54"/>
        <v>295.28500000000003</v>
      </c>
      <c r="H596" s="4">
        <v>14.010540008544922</v>
      </c>
      <c r="I596" s="4">
        <v>60.02</v>
      </c>
      <c r="J596" s="4">
        <v>14</v>
      </c>
      <c r="L596" s="29">
        <f t="shared" si="56"/>
        <v>295</v>
      </c>
      <c r="Q596" s="29">
        <f t="shared" si="57"/>
        <v>295</v>
      </c>
      <c r="U596" s="26">
        <v>44776.54896015046</v>
      </c>
      <c r="V596" s="29">
        <f t="shared" si="58"/>
        <v>295.15699999999998</v>
      </c>
      <c r="W596" s="4">
        <v>14.001239776611328</v>
      </c>
      <c r="X596" s="4">
        <v>60.02</v>
      </c>
      <c r="Y596" s="4">
        <v>14</v>
      </c>
      <c r="AA596">
        <f t="shared" si="59"/>
        <v>295</v>
      </c>
    </row>
    <row r="597" spans="1:27" x14ac:dyDescent="0.3">
      <c r="A597" s="26">
        <v>44776.514266944447</v>
      </c>
      <c r="B597" s="29">
        <f t="shared" si="55"/>
        <v>295.66399999999999</v>
      </c>
      <c r="C597" s="4">
        <v>13.824970245361328</v>
      </c>
      <c r="D597" s="4">
        <v>59.98</v>
      </c>
      <c r="E597" s="4">
        <v>14</v>
      </c>
      <c r="F597" s="32">
        <v>44776.52166997685</v>
      </c>
      <c r="G597" s="29">
        <f t="shared" si="54"/>
        <v>295.286</v>
      </c>
      <c r="H597" s="4">
        <v>14.010540008544922</v>
      </c>
      <c r="I597" s="4">
        <v>60.02</v>
      </c>
      <c r="J597" s="4">
        <v>14</v>
      </c>
      <c r="L597" s="29">
        <f t="shared" si="56"/>
        <v>295</v>
      </c>
      <c r="Q597" s="29">
        <f t="shared" si="57"/>
        <v>295</v>
      </c>
      <c r="V597" s="29"/>
      <c r="AA597">
        <f t="shared" si="59"/>
        <v>296</v>
      </c>
    </row>
    <row r="598" spans="1:27" x14ac:dyDescent="0.3">
      <c r="A598" s="26">
        <v>44776.514278541668</v>
      </c>
      <c r="B598" s="29">
        <f t="shared" si="55"/>
        <v>296.666</v>
      </c>
      <c r="C598" s="4">
        <v>13.824970245361328</v>
      </c>
      <c r="D598" s="4">
        <v>59.98</v>
      </c>
      <c r="E598" s="4">
        <v>14</v>
      </c>
      <c r="F598" s="32">
        <v>44776.521669988426</v>
      </c>
      <c r="G598" s="29">
        <f t="shared" si="54"/>
        <v>296.28699999999998</v>
      </c>
      <c r="H598" s="4">
        <v>14.010540008544922</v>
      </c>
      <c r="I598" s="4">
        <v>60.02</v>
      </c>
      <c r="J598" s="4">
        <v>14</v>
      </c>
      <c r="L598" s="29">
        <f t="shared" si="56"/>
        <v>296</v>
      </c>
      <c r="Q598" s="29">
        <f t="shared" si="57"/>
        <v>296</v>
      </c>
      <c r="V598" s="29"/>
      <c r="AA598">
        <f t="shared" si="59"/>
        <v>296</v>
      </c>
    </row>
    <row r="599" spans="1:27" x14ac:dyDescent="0.3">
      <c r="A599" s="26">
        <v>44776.514278553244</v>
      </c>
      <c r="B599" s="29">
        <f t="shared" si="55"/>
        <v>296.66699999999997</v>
      </c>
      <c r="C599" s="4">
        <v>13.824970245361328</v>
      </c>
      <c r="D599" s="4">
        <v>59.98</v>
      </c>
      <c r="E599" s="4">
        <v>14</v>
      </c>
      <c r="F599" s="32">
        <v>44776.521681585647</v>
      </c>
      <c r="G599" s="29">
        <f t="shared" si="54"/>
        <v>296.28899999999999</v>
      </c>
      <c r="H599" s="4">
        <v>14.014260292053223</v>
      </c>
      <c r="I599" s="4">
        <v>60.02</v>
      </c>
      <c r="J599" s="4">
        <v>14</v>
      </c>
      <c r="L599" s="29">
        <f t="shared" si="56"/>
        <v>296</v>
      </c>
      <c r="Q599" s="29">
        <f t="shared" si="57"/>
        <v>296</v>
      </c>
      <c r="V599" s="29"/>
      <c r="AA599">
        <f t="shared" si="59"/>
        <v>297</v>
      </c>
    </row>
    <row r="600" spans="1:27" x14ac:dyDescent="0.3">
      <c r="A600" s="26">
        <v>44776.514290150466</v>
      </c>
      <c r="B600" s="29">
        <f t="shared" si="55"/>
        <v>297.66899999999998</v>
      </c>
      <c r="C600" s="4">
        <v>13.866410255432129</v>
      </c>
      <c r="D600" s="4">
        <v>59.98</v>
      </c>
      <c r="E600" s="4">
        <v>14</v>
      </c>
      <c r="F600" s="32">
        <v>44776.521681597224</v>
      </c>
      <c r="G600" s="29">
        <f t="shared" si="54"/>
        <v>297.29000000000002</v>
      </c>
      <c r="H600" s="4">
        <v>14.014260292053223</v>
      </c>
      <c r="I600" s="4">
        <v>60.02</v>
      </c>
      <c r="J600" s="4">
        <v>14</v>
      </c>
      <c r="L600" s="29">
        <f t="shared" si="56"/>
        <v>297</v>
      </c>
      <c r="Q600" s="29">
        <f t="shared" si="57"/>
        <v>297</v>
      </c>
      <c r="V600" s="29"/>
      <c r="AA600">
        <f t="shared" si="59"/>
        <v>297</v>
      </c>
    </row>
    <row r="601" spans="1:27" x14ac:dyDescent="0.3">
      <c r="A601" s="26">
        <v>44776.514290162035</v>
      </c>
      <c r="B601" s="29">
        <f t="shared" si="55"/>
        <v>297.67</v>
      </c>
      <c r="C601" s="4">
        <v>13.866410255432129</v>
      </c>
      <c r="D601" s="4">
        <v>59.98</v>
      </c>
      <c r="E601" s="4">
        <v>14</v>
      </c>
      <c r="F601" s="32">
        <v>44776.521693206021</v>
      </c>
      <c r="G601" s="29">
        <f t="shared" si="54"/>
        <v>297.29300000000001</v>
      </c>
      <c r="H601" s="4">
        <v>14.01963996887207</v>
      </c>
      <c r="I601" s="4">
        <v>60.02</v>
      </c>
      <c r="J601" s="4">
        <v>14</v>
      </c>
      <c r="L601" s="29">
        <f t="shared" si="56"/>
        <v>297</v>
      </c>
      <c r="Q601" s="29">
        <f t="shared" si="57"/>
        <v>297</v>
      </c>
      <c r="V601" s="29"/>
      <c r="AA601">
        <f t="shared" si="59"/>
        <v>298</v>
      </c>
    </row>
    <row r="602" spans="1:27" x14ac:dyDescent="0.3">
      <c r="A602" s="26">
        <v>44776.514301759256</v>
      </c>
      <c r="B602" s="29">
        <f t="shared" si="55"/>
        <v>298.67200000000003</v>
      </c>
      <c r="C602" s="4">
        <v>13.930660247802734</v>
      </c>
      <c r="D602" s="4">
        <v>59.98</v>
      </c>
      <c r="E602" s="4">
        <v>14</v>
      </c>
      <c r="F602" s="32">
        <v>44776.52169321759</v>
      </c>
      <c r="G602" s="29">
        <f t="shared" si="54"/>
        <v>298.29399999999998</v>
      </c>
      <c r="H602" s="4">
        <v>14.01963996887207</v>
      </c>
      <c r="I602" s="4">
        <v>60.02</v>
      </c>
      <c r="J602" s="4">
        <v>14</v>
      </c>
      <c r="L602" s="29">
        <f t="shared" si="56"/>
        <v>298</v>
      </c>
      <c r="Q602" s="29">
        <f t="shared" si="57"/>
        <v>298</v>
      </c>
      <c r="V602" s="29"/>
      <c r="AA602">
        <f t="shared" si="59"/>
        <v>298</v>
      </c>
    </row>
    <row r="603" spans="1:27" x14ac:dyDescent="0.3">
      <c r="A603" s="26">
        <v>44776.514301770832</v>
      </c>
      <c r="B603" s="29">
        <f t="shared" si="55"/>
        <v>298.673</v>
      </c>
      <c r="C603" s="4">
        <v>13.930660247802734</v>
      </c>
      <c r="D603" s="4">
        <v>59.98</v>
      </c>
      <c r="E603" s="4">
        <v>14</v>
      </c>
      <c r="F603" s="32">
        <v>44776.521704826388</v>
      </c>
      <c r="G603" s="29">
        <f t="shared" si="54"/>
        <v>298.29700000000003</v>
      </c>
      <c r="H603" s="4">
        <v>14.01963996887207</v>
      </c>
      <c r="I603" s="4">
        <v>60.02</v>
      </c>
      <c r="J603" s="4">
        <v>14</v>
      </c>
      <c r="L603" s="29">
        <f t="shared" si="56"/>
        <v>298</v>
      </c>
      <c r="Q603" s="29">
        <f t="shared" si="57"/>
        <v>298</v>
      </c>
      <c r="V603" s="29"/>
      <c r="AA603">
        <f t="shared" si="59"/>
        <v>299</v>
      </c>
    </row>
    <row r="604" spans="1:27" x14ac:dyDescent="0.3">
      <c r="A604" s="26">
        <v>44776.51431337963</v>
      </c>
      <c r="B604" s="29">
        <f t="shared" si="55"/>
        <v>299.67599999999999</v>
      </c>
      <c r="C604" s="4">
        <v>13.930660247802734</v>
      </c>
      <c r="D604" s="4">
        <v>59.98</v>
      </c>
      <c r="E604" s="4">
        <v>14</v>
      </c>
      <c r="F604" s="32">
        <v>44776.521704837964</v>
      </c>
      <c r="G604" s="29">
        <f t="shared" si="54"/>
        <v>299.298</v>
      </c>
      <c r="H604" s="4">
        <v>14.01963996887207</v>
      </c>
      <c r="I604" s="4">
        <v>60.02</v>
      </c>
      <c r="J604" s="4">
        <v>14</v>
      </c>
      <c r="L604" s="29">
        <f t="shared" si="56"/>
        <v>299</v>
      </c>
      <c r="Q604" s="29">
        <f t="shared" si="57"/>
        <v>299</v>
      </c>
      <c r="V604" s="29"/>
      <c r="AA604">
        <f t="shared" si="59"/>
        <v>299</v>
      </c>
    </row>
    <row r="605" spans="1:27" x14ac:dyDescent="0.3">
      <c r="A605" s="26">
        <v>44776.514313391206</v>
      </c>
      <c r="B605" s="29">
        <f t="shared" si="55"/>
        <v>299.67700000000002</v>
      </c>
      <c r="C605" s="4">
        <v>13.930660247802734</v>
      </c>
      <c r="D605" s="4">
        <v>59.98</v>
      </c>
      <c r="E605" s="4">
        <v>14</v>
      </c>
      <c r="F605" s="32">
        <v>44776.521716435185</v>
      </c>
      <c r="G605" s="29">
        <f t="shared" si="54"/>
        <v>299.3</v>
      </c>
      <c r="H605" s="4">
        <v>14.026359558105469</v>
      </c>
      <c r="I605" s="4">
        <v>60.02</v>
      </c>
      <c r="J605" s="4">
        <v>14</v>
      </c>
      <c r="L605" s="29">
        <f t="shared" si="56"/>
        <v>299</v>
      </c>
      <c r="Q605" s="29">
        <f t="shared" si="57"/>
        <v>299</v>
      </c>
      <c r="V605" s="29"/>
      <c r="AA605">
        <f t="shared" si="59"/>
        <v>300</v>
      </c>
    </row>
    <row r="606" spans="1:27" x14ac:dyDescent="0.3">
      <c r="A606" s="26">
        <v>44776.514324999996</v>
      </c>
      <c r="B606" s="29">
        <f t="shared" si="55"/>
        <v>300.68</v>
      </c>
      <c r="C606" s="4">
        <v>13.963899612426758</v>
      </c>
      <c r="D606" s="4">
        <v>59.98</v>
      </c>
      <c r="E606" s="4">
        <v>14</v>
      </c>
      <c r="F606" s="32">
        <v>44776.521716446761</v>
      </c>
      <c r="G606" s="29">
        <f t="shared" si="54"/>
        <v>300.30099999999999</v>
      </c>
      <c r="H606" s="4">
        <v>14.026359558105469</v>
      </c>
      <c r="I606" s="4">
        <v>60.02</v>
      </c>
      <c r="J606" s="4">
        <v>14</v>
      </c>
      <c r="L606" s="29">
        <f t="shared" si="56"/>
        <v>300</v>
      </c>
      <c r="Q606" s="29">
        <f t="shared" si="57"/>
        <v>300</v>
      </c>
      <c r="V606" s="29"/>
      <c r="AA606">
        <f t="shared" si="59"/>
        <v>300</v>
      </c>
    </row>
    <row r="607" spans="1:27" x14ac:dyDescent="0.3">
      <c r="A607" s="26">
        <v>44776.514325011573</v>
      </c>
      <c r="B607" s="29">
        <f t="shared" si="55"/>
        <v>300.68099999999998</v>
      </c>
      <c r="C607" s="4">
        <v>13.963899612426758</v>
      </c>
      <c r="D607" s="4">
        <v>59.98</v>
      </c>
      <c r="E607" s="4">
        <v>14</v>
      </c>
      <c r="F607" s="32">
        <v>44776.521723067126</v>
      </c>
      <c r="G607" s="29">
        <f t="shared" si="54"/>
        <v>300.87299999999999</v>
      </c>
      <c r="H607" s="4">
        <v>14.026359558105469</v>
      </c>
      <c r="I607" s="4">
        <v>60.04</v>
      </c>
      <c r="J607" s="4">
        <v>14</v>
      </c>
      <c r="L607" s="29">
        <f t="shared" si="56"/>
        <v>300</v>
      </c>
      <c r="Q607" s="29">
        <f t="shared" si="57"/>
        <v>300</v>
      </c>
      <c r="V607" s="29"/>
      <c r="AA607">
        <f t="shared" si="59"/>
        <v>301</v>
      </c>
    </row>
    <row r="608" spans="1:27" x14ac:dyDescent="0.3">
      <c r="A608" s="26">
        <v>44776.514336608794</v>
      </c>
      <c r="B608" s="29">
        <f t="shared" si="55"/>
        <v>301.68299999999999</v>
      </c>
      <c r="C608" s="4">
        <v>13.986339569091797</v>
      </c>
      <c r="D608" s="4">
        <v>59.98</v>
      </c>
      <c r="E608" s="4">
        <v>14</v>
      </c>
      <c r="F608" s="32">
        <v>44776.521728055559</v>
      </c>
      <c r="G608" s="29">
        <f t="shared" si="54"/>
        <v>301.30399999999997</v>
      </c>
      <c r="H608" s="4">
        <v>14.026359558105469</v>
      </c>
      <c r="I608" s="4">
        <v>60.04</v>
      </c>
      <c r="J608" s="4">
        <v>14</v>
      </c>
      <c r="L608" s="29">
        <f t="shared" si="56"/>
        <v>301</v>
      </c>
      <c r="Q608" s="29">
        <f t="shared" si="57"/>
        <v>301</v>
      </c>
      <c r="V608" s="29"/>
      <c r="AA608">
        <f t="shared" si="59"/>
        <v>301</v>
      </c>
    </row>
    <row r="609" spans="1:27" x14ac:dyDescent="0.3">
      <c r="A609" s="26">
        <v>44776.51433662037</v>
      </c>
      <c r="B609" s="29">
        <f t="shared" si="55"/>
        <v>301.68400000000003</v>
      </c>
      <c r="C609" s="4">
        <v>13.986339569091797</v>
      </c>
      <c r="D609" s="4">
        <v>59.98</v>
      </c>
      <c r="E609" s="4">
        <v>14</v>
      </c>
      <c r="F609" s="32">
        <v>44776.521728067128</v>
      </c>
      <c r="G609" s="29">
        <f t="shared" si="54"/>
        <v>301.30500000000001</v>
      </c>
      <c r="H609" s="4">
        <v>14.026359558105469</v>
      </c>
      <c r="I609" s="4">
        <v>60.04</v>
      </c>
      <c r="J609" s="4">
        <v>14</v>
      </c>
      <c r="L609" s="29">
        <f t="shared" si="56"/>
        <v>301</v>
      </c>
      <c r="Q609" s="29">
        <f t="shared" si="57"/>
        <v>301</v>
      </c>
      <c r="V609" s="29"/>
      <c r="AA609">
        <f t="shared" si="59"/>
        <v>302</v>
      </c>
    </row>
    <row r="610" spans="1:27" x14ac:dyDescent="0.3">
      <c r="A610" s="26">
        <v>44776.514348217592</v>
      </c>
      <c r="B610" s="29">
        <f t="shared" si="55"/>
        <v>302.68599999999998</v>
      </c>
      <c r="C610" s="4">
        <v>14.008970260620117</v>
      </c>
      <c r="D610" s="4">
        <v>59.98</v>
      </c>
      <c r="E610" s="4">
        <v>14</v>
      </c>
      <c r="F610" s="32">
        <v>44776.521739664349</v>
      </c>
      <c r="G610" s="29">
        <f t="shared" si="54"/>
        <v>302.30700000000002</v>
      </c>
      <c r="H610" s="4">
        <v>14.008560180664063</v>
      </c>
      <c r="I610" s="4">
        <v>60.04</v>
      </c>
      <c r="J610" s="4">
        <v>14</v>
      </c>
      <c r="L610" s="29">
        <f t="shared" si="56"/>
        <v>302</v>
      </c>
      <c r="Q610" s="29">
        <f t="shared" si="57"/>
        <v>302</v>
      </c>
      <c r="V610" s="29"/>
      <c r="AA610">
        <f t="shared" si="59"/>
        <v>302</v>
      </c>
    </row>
    <row r="611" spans="1:27" x14ac:dyDescent="0.3">
      <c r="A611" s="26">
        <v>44776.514348229168</v>
      </c>
      <c r="B611" s="29">
        <f t="shared" si="55"/>
        <v>302.68700000000001</v>
      </c>
      <c r="C611" s="4">
        <v>14.008970260620117</v>
      </c>
      <c r="D611" s="4">
        <v>59.98</v>
      </c>
      <c r="E611" s="4">
        <v>14</v>
      </c>
      <c r="F611" s="32">
        <v>44776.521739675925</v>
      </c>
      <c r="G611" s="29">
        <f t="shared" si="54"/>
        <v>302.30799999999999</v>
      </c>
      <c r="H611" s="4">
        <v>14.008560180664063</v>
      </c>
      <c r="I611" s="4">
        <v>60.04</v>
      </c>
      <c r="J611" s="4">
        <v>14</v>
      </c>
      <c r="L611" s="29">
        <f t="shared" si="56"/>
        <v>302</v>
      </c>
      <c r="Q611" s="29">
        <f t="shared" si="57"/>
        <v>302</v>
      </c>
      <c r="V611" s="29"/>
      <c r="AA611">
        <f t="shared" si="59"/>
        <v>303</v>
      </c>
    </row>
    <row r="612" spans="1:27" x14ac:dyDescent="0.3">
      <c r="A612" s="26">
        <v>44776.514359826389</v>
      </c>
      <c r="B612" s="29">
        <f t="shared" si="55"/>
        <v>303.68900000000002</v>
      </c>
      <c r="C612" s="4">
        <v>14.008970260620117</v>
      </c>
      <c r="D612" s="4">
        <v>59.98</v>
      </c>
      <c r="E612" s="4">
        <v>14</v>
      </c>
      <c r="F612" s="32">
        <v>44776.521751284723</v>
      </c>
      <c r="G612" s="29">
        <f t="shared" si="54"/>
        <v>303.31099999999998</v>
      </c>
      <c r="H612" s="4">
        <v>14.014969825744629</v>
      </c>
      <c r="I612" s="4">
        <v>60.04</v>
      </c>
      <c r="J612" s="4">
        <v>14</v>
      </c>
      <c r="L612" s="29">
        <f t="shared" si="56"/>
        <v>303</v>
      </c>
      <c r="Q612" s="29">
        <f t="shared" si="57"/>
        <v>303</v>
      </c>
      <c r="V612" s="29"/>
      <c r="AA612">
        <f t="shared" si="59"/>
        <v>303</v>
      </c>
    </row>
    <row r="613" spans="1:27" x14ac:dyDescent="0.3">
      <c r="A613" s="26">
        <v>44776.514359837965</v>
      </c>
      <c r="B613" s="29">
        <f t="shared" si="55"/>
        <v>303.69</v>
      </c>
      <c r="C613" s="4">
        <v>14.008970260620117</v>
      </c>
      <c r="D613" s="4">
        <v>59.98</v>
      </c>
      <c r="E613" s="4">
        <v>14</v>
      </c>
      <c r="F613" s="32">
        <v>44776.521751296299</v>
      </c>
      <c r="G613" s="29">
        <f t="shared" si="54"/>
        <v>303.31200000000001</v>
      </c>
      <c r="H613" s="4">
        <v>14.014969825744629</v>
      </c>
      <c r="I613" s="4">
        <v>60.04</v>
      </c>
      <c r="J613" s="4">
        <v>14</v>
      </c>
      <c r="L613" s="29">
        <f t="shared" si="56"/>
        <v>303</v>
      </c>
      <c r="Q613" s="29">
        <f t="shared" si="57"/>
        <v>303</v>
      </c>
      <c r="V613" s="29"/>
      <c r="AA613">
        <f t="shared" si="59"/>
        <v>304</v>
      </c>
    </row>
    <row r="614" spans="1:27" x14ac:dyDescent="0.3">
      <c r="A614" s="26">
        <v>44776.514371446756</v>
      </c>
      <c r="B614" s="29">
        <f t="shared" si="55"/>
        <v>304.69299999999998</v>
      </c>
      <c r="C614" s="4">
        <v>14.05525016784668</v>
      </c>
      <c r="D614" s="4">
        <v>59.98</v>
      </c>
      <c r="E614" s="4">
        <v>14</v>
      </c>
      <c r="F614" s="32">
        <v>44776.521762905089</v>
      </c>
      <c r="G614" s="29">
        <f t="shared" si="54"/>
        <v>304.315</v>
      </c>
      <c r="H614" s="4">
        <v>14.020079612731934</v>
      </c>
      <c r="I614" s="4">
        <v>60.04</v>
      </c>
      <c r="J614" s="4">
        <v>14</v>
      </c>
      <c r="L614" s="29">
        <f t="shared" si="56"/>
        <v>304</v>
      </c>
      <c r="Q614" s="29">
        <f t="shared" si="57"/>
        <v>304</v>
      </c>
      <c r="V614" s="29"/>
      <c r="AA614">
        <f t="shared" si="59"/>
        <v>304</v>
      </c>
    </row>
    <row r="615" spans="1:27" x14ac:dyDescent="0.3">
      <c r="A615" s="26">
        <v>44776.514383043985</v>
      </c>
      <c r="B615" s="29">
        <f t="shared" si="55"/>
        <v>304.69499999999999</v>
      </c>
      <c r="C615" s="4">
        <v>14.072529792785645</v>
      </c>
      <c r="D615" s="4">
        <v>59.98</v>
      </c>
      <c r="E615" s="4">
        <v>14</v>
      </c>
      <c r="F615" s="32">
        <v>44776.521762916665</v>
      </c>
      <c r="G615" s="29">
        <f t="shared" si="54"/>
        <v>304.31599999999997</v>
      </c>
      <c r="H615" s="4">
        <v>14.020079612731934</v>
      </c>
      <c r="I615" s="4">
        <v>60.04</v>
      </c>
      <c r="J615" s="4">
        <v>14</v>
      </c>
      <c r="L615" s="29">
        <f t="shared" si="56"/>
        <v>304</v>
      </c>
      <c r="Q615" s="29">
        <f t="shared" si="57"/>
        <v>304</v>
      </c>
      <c r="V615" s="29"/>
      <c r="AA615">
        <f t="shared" si="59"/>
        <v>305</v>
      </c>
    </row>
    <row r="616" spans="1:27" x14ac:dyDescent="0.3">
      <c r="A616" s="26">
        <v>44776.514383055553</v>
      </c>
      <c r="B616" s="29">
        <f t="shared" si="55"/>
        <v>305.69600000000003</v>
      </c>
      <c r="C616" s="4">
        <v>14.072529792785645</v>
      </c>
      <c r="D616" s="4">
        <v>59.98</v>
      </c>
      <c r="E616" s="4">
        <v>14</v>
      </c>
      <c r="F616" s="32">
        <v>44776.521774513887</v>
      </c>
      <c r="G616" s="29">
        <f t="shared" si="54"/>
        <v>305.31799999999998</v>
      </c>
      <c r="H616" s="4">
        <v>14.020079612731934</v>
      </c>
      <c r="I616" s="4">
        <v>60.04</v>
      </c>
      <c r="J616" s="4">
        <v>14</v>
      </c>
      <c r="L616" s="29">
        <f t="shared" si="56"/>
        <v>305</v>
      </c>
      <c r="Q616" s="29">
        <f t="shared" si="57"/>
        <v>305</v>
      </c>
      <c r="V616" s="29"/>
      <c r="AA616">
        <f t="shared" si="59"/>
        <v>305</v>
      </c>
    </row>
    <row r="617" spans="1:27" x14ac:dyDescent="0.3">
      <c r="A617" s="26">
        <v>44776.514394675927</v>
      </c>
      <c r="B617" s="29">
        <f t="shared" si="55"/>
        <v>305.7</v>
      </c>
      <c r="C617" s="4">
        <v>14.111129760742188</v>
      </c>
      <c r="D617" s="4">
        <v>59.98</v>
      </c>
      <c r="E617" s="4">
        <v>14</v>
      </c>
      <c r="F617" s="32">
        <v>44776.521774525463</v>
      </c>
      <c r="G617" s="29">
        <f t="shared" si="54"/>
        <v>305.31900000000002</v>
      </c>
      <c r="H617" s="4">
        <v>14.020079612731934</v>
      </c>
      <c r="I617" s="4">
        <v>60.04</v>
      </c>
      <c r="J617" s="4">
        <v>14</v>
      </c>
      <c r="L617" s="29">
        <f t="shared" si="56"/>
        <v>305</v>
      </c>
      <c r="Q617" s="29">
        <f t="shared" si="57"/>
        <v>305</v>
      </c>
      <c r="V617" s="29"/>
      <c r="AA617">
        <f t="shared" si="59"/>
        <v>306</v>
      </c>
    </row>
    <row r="618" spans="1:27" x14ac:dyDescent="0.3">
      <c r="A618" s="26">
        <v>44776.514394687503</v>
      </c>
      <c r="B618" s="29">
        <f t="shared" si="55"/>
        <v>306.70100000000002</v>
      </c>
      <c r="C618" s="4">
        <v>14.111129760742188</v>
      </c>
      <c r="D618" s="4">
        <v>59.98</v>
      </c>
      <c r="E618" s="4">
        <v>14</v>
      </c>
      <c r="F618" s="32">
        <v>44776.521786134261</v>
      </c>
      <c r="G618" s="29">
        <f t="shared" si="54"/>
        <v>306.322</v>
      </c>
      <c r="H618" s="4">
        <v>14.006819725036621</v>
      </c>
      <c r="I618" s="4">
        <v>60.04</v>
      </c>
      <c r="J618" s="4">
        <v>14</v>
      </c>
      <c r="L618" s="29">
        <f t="shared" si="56"/>
        <v>306</v>
      </c>
      <c r="Q618" s="29">
        <f t="shared" si="57"/>
        <v>306</v>
      </c>
      <c r="V618" s="29"/>
      <c r="AA618">
        <f t="shared" si="59"/>
        <v>306</v>
      </c>
    </row>
    <row r="619" spans="1:27" x14ac:dyDescent="0.3">
      <c r="A619" s="26">
        <v>44776.514401689812</v>
      </c>
      <c r="B619" s="29">
        <f t="shared" si="55"/>
        <v>306.30599999999998</v>
      </c>
      <c r="C619" s="4">
        <v>14.111129760742188</v>
      </c>
      <c r="D619" s="4">
        <v>60.05</v>
      </c>
      <c r="E619" s="4">
        <v>14</v>
      </c>
      <c r="F619" s="32">
        <v>44776.521786145837</v>
      </c>
      <c r="G619" s="29">
        <f t="shared" si="54"/>
        <v>306.32299999999998</v>
      </c>
      <c r="H619" s="4">
        <v>14.006819725036621</v>
      </c>
      <c r="I619" s="4">
        <v>60.04</v>
      </c>
      <c r="J619" s="4">
        <v>14</v>
      </c>
      <c r="L619" s="29">
        <f t="shared" si="56"/>
        <v>306</v>
      </c>
      <c r="Q619" s="29">
        <f t="shared" si="57"/>
        <v>306</v>
      </c>
      <c r="V619" s="29"/>
      <c r="AA619">
        <f t="shared" si="59"/>
        <v>307</v>
      </c>
    </row>
    <row r="620" spans="1:27" x14ac:dyDescent="0.3">
      <c r="A620" s="26">
        <v>44776.514406284725</v>
      </c>
      <c r="B620" s="29">
        <f t="shared" si="55"/>
        <v>307.70299999999997</v>
      </c>
      <c r="C620" s="4">
        <v>14.111129760742188</v>
      </c>
      <c r="D620" s="4">
        <v>60.05</v>
      </c>
      <c r="E620" s="4">
        <v>14</v>
      </c>
      <c r="F620" s="32">
        <v>44776.521797743058</v>
      </c>
      <c r="G620" s="29">
        <f t="shared" si="54"/>
        <v>307.32499999999999</v>
      </c>
      <c r="H620" s="4">
        <v>14.000639915466309</v>
      </c>
      <c r="I620" s="4">
        <v>60.04</v>
      </c>
      <c r="J620" s="4">
        <v>14</v>
      </c>
      <c r="L620" s="29">
        <f t="shared" si="56"/>
        <v>307</v>
      </c>
      <c r="Q620" s="29">
        <f t="shared" si="57"/>
        <v>307</v>
      </c>
      <c r="V620" s="29"/>
      <c r="AA620">
        <f t="shared" si="59"/>
        <v>307</v>
      </c>
    </row>
    <row r="621" spans="1:27" x14ac:dyDescent="0.3">
      <c r="A621" s="26">
        <v>44776.514406296294</v>
      </c>
      <c r="B621" s="29">
        <f t="shared" si="55"/>
        <v>307.70400000000001</v>
      </c>
      <c r="C621" s="4">
        <v>14.111129760742188</v>
      </c>
      <c r="D621" s="4">
        <v>60.05</v>
      </c>
      <c r="E621" s="4">
        <v>14</v>
      </c>
      <c r="F621" s="32">
        <v>44776.521797754627</v>
      </c>
      <c r="G621" s="29">
        <f t="shared" si="54"/>
        <v>307.32600000000002</v>
      </c>
      <c r="H621" s="4">
        <v>14.000639915466309</v>
      </c>
      <c r="I621" s="4">
        <v>60.04</v>
      </c>
      <c r="J621" s="4">
        <v>14</v>
      </c>
      <c r="L621" s="29">
        <f t="shared" si="56"/>
        <v>307</v>
      </c>
      <c r="Q621" s="29">
        <f t="shared" si="57"/>
        <v>307</v>
      </c>
      <c r="V621" s="29"/>
      <c r="AA621">
        <f t="shared" si="59"/>
        <v>308</v>
      </c>
    </row>
    <row r="622" spans="1:27" x14ac:dyDescent="0.3">
      <c r="A622" s="26">
        <v>44776.514417881946</v>
      </c>
      <c r="B622" s="29">
        <f t="shared" si="55"/>
        <v>308.70499999999998</v>
      </c>
      <c r="C622" s="4">
        <v>14.144949913024902</v>
      </c>
      <c r="D622" s="4">
        <v>60.05</v>
      </c>
      <c r="E622" s="4">
        <v>14</v>
      </c>
      <c r="F622" s="32">
        <v>44776.521809363425</v>
      </c>
      <c r="G622" s="29">
        <f t="shared" si="54"/>
        <v>308.32900000000001</v>
      </c>
      <c r="H622" s="4">
        <v>13.999489784240723</v>
      </c>
      <c r="I622" s="4">
        <v>60.04</v>
      </c>
      <c r="J622" s="4">
        <v>14</v>
      </c>
      <c r="L622" s="29">
        <f t="shared" si="56"/>
        <v>308</v>
      </c>
      <c r="Q622" s="29">
        <f t="shared" si="57"/>
        <v>308</v>
      </c>
      <c r="V622" s="29"/>
      <c r="AA622">
        <f t="shared" si="59"/>
        <v>308</v>
      </c>
    </row>
    <row r="623" spans="1:27" x14ac:dyDescent="0.3">
      <c r="A623" s="26">
        <v>44776.514417893515</v>
      </c>
      <c r="B623" s="29">
        <f t="shared" si="55"/>
        <v>308.70600000000002</v>
      </c>
      <c r="C623" s="4">
        <v>14.144949913024902</v>
      </c>
      <c r="D623" s="4">
        <v>60.05</v>
      </c>
      <c r="E623" s="4">
        <v>14</v>
      </c>
      <c r="F623" s="32">
        <v>44776.521809375001</v>
      </c>
      <c r="G623" s="29">
        <f t="shared" si="54"/>
        <v>308.33</v>
      </c>
      <c r="H623" s="4">
        <v>13.999489784240723</v>
      </c>
      <c r="I623" s="4">
        <v>60.04</v>
      </c>
      <c r="J623" s="4">
        <v>14</v>
      </c>
      <c r="L623" s="29">
        <f t="shared" si="56"/>
        <v>308</v>
      </c>
      <c r="Q623" s="29">
        <f t="shared" si="57"/>
        <v>308</v>
      </c>
      <c r="V623" s="29"/>
      <c r="AA623">
        <f t="shared" si="59"/>
        <v>309</v>
      </c>
    </row>
    <row r="624" spans="1:27" x14ac:dyDescent="0.3">
      <c r="A624" s="26">
        <v>44776.514431030089</v>
      </c>
      <c r="B624" s="29">
        <f t="shared" si="55"/>
        <v>309.84100000000001</v>
      </c>
      <c r="C624" s="4">
        <v>14.144949913024902</v>
      </c>
      <c r="D624" s="4">
        <v>60.05</v>
      </c>
      <c r="E624" s="4">
        <v>14</v>
      </c>
      <c r="F624" s="32">
        <v>44776.521820972222</v>
      </c>
      <c r="G624" s="29">
        <f t="shared" si="54"/>
        <v>309.33199999999999</v>
      </c>
      <c r="H624" s="4">
        <v>13.999489784240723</v>
      </c>
      <c r="I624" s="4">
        <v>60.04</v>
      </c>
      <c r="J624" s="4">
        <v>14</v>
      </c>
      <c r="L624" s="29">
        <f t="shared" si="56"/>
        <v>309</v>
      </c>
      <c r="Q624" s="29">
        <f t="shared" si="57"/>
        <v>309</v>
      </c>
      <c r="V624" s="29"/>
      <c r="AA624">
        <f t="shared" si="59"/>
        <v>309</v>
      </c>
    </row>
    <row r="625" spans="1:27" x14ac:dyDescent="0.3">
      <c r="A625" s="26">
        <v>44776.514431053241</v>
      </c>
      <c r="B625" s="29">
        <f t="shared" si="55"/>
        <v>309.84300000000002</v>
      </c>
      <c r="C625" s="4">
        <v>14.144949913024902</v>
      </c>
      <c r="D625" s="4">
        <v>60.05</v>
      </c>
      <c r="E625" s="4">
        <v>14</v>
      </c>
      <c r="F625" s="32">
        <v>44776.521820983799</v>
      </c>
      <c r="G625" s="29">
        <f t="shared" si="54"/>
        <v>309.33300000000003</v>
      </c>
      <c r="H625" s="4">
        <v>13.999489784240723</v>
      </c>
      <c r="I625" s="4">
        <v>60.04</v>
      </c>
      <c r="J625" s="4">
        <v>14</v>
      </c>
      <c r="L625" s="29">
        <f t="shared" si="56"/>
        <v>309</v>
      </c>
      <c r="Q625" s="29">
        <f t="shared" si="57"/>
        <v>309</v>
      </c>
      <c r="V625" s="29"/>
      <c r="AA625">
        <f t="shared" si="59"/>
        <v>310</v>
      </c>
    </row>
    <row r="626" spans="1:27" x14ac:dyDescent="0.3">
      <c r="A626" s="26">
        <v>44776.514442662039</v>
      </c>
      <c r="B626" s="29">
        <f t="shared" si="55"/>
        <v>310.846</v>
      </c>
      <c r="C626" s="4">
        <v>14.160829544067383</v>
      </c>
      <c r="D626" s="4">
        <v>60.05</v>
      </c>
      <c r="E626" s="4">
        <v>14</v>
      </c>
      <c r="F626" s="32">
        <v>44776.521832592596</v>
      </c>
      <c r="G626" s="29">
        <f t="shared" si="54"/>
        <v>310.33600000000001</v>
      </c>
      <c r="H626" s="4">
        <v>13.997799873352051</v>
      </c>
      <c r="I626" s="4">
        <v>60.04</v>
      </c>
      <c r="J626" s="4">
        <v>14</v>
      </c>
      <c r="L626" s="29">
        <f t="shared" si="56"/>
        <v>310</v>
      </c>
      <c r="Q626" s="29">
        <f t="shared" si="57"/>
        <v>310</v>
      </c>
      <c r="V626" s="29"/>
      <c r="AA626">
        <f t="shared" si="59"/>
        <v>310</v>
      </c>
    </row>
    <row r="627" spans="1:27" x14ac:dyDescent="0.3">
      <c r="A627" s="26">
        <v>44776.514442673608</v>
      </c>
      <c r="B627" s="29">
        <f t="shared" si="55"/>
        <v>310.84699999999998</v>
      </c>
      <c r="C627" s="4">
        <v>14.160829544067383</v>
      </c>
      <c r="D627" s="4">
        <v>60.05</v>
      </c>
      <c r="E627" s="4">
        <v>14</v>
      </c>
      <c r="F627" s="32">
        <v>44776.521832604165</v>
      </c>
      <c r="G627" s="29">
        <f t="shared" si="54"/>
        <v>310.33699999999999</v>
      </c>
      <c r="H627" s="4">
        <v>13.997799873352051</v>
      </c>
      <c r="I627" s="4">
        <v>60.04</v>
      </c>
      <c r="J627" s="4">
        <v>14</v>
      </c>
      <c r="L627" s="29">
        <f t="shared" si="56"/>
        <v>310</v>
      </c>
      <c r="Q627" s="29">
        <f t="shared" si="57"/>
        <v>310</v>
      </c>
      <c r="V627" s="29"/>
      <c r="AA627">
        <f t="shared" si="59"/>
        <v>311</v>
      </c>
    </row>
    <row r="628" spans="1:27" x14ac:dyDescent="0.3">
      <c r="A628" s="26">
        <v>44776.514454270837</v>
      </c>
      <c r="B628" s="29">
        <f t="shared" si="55"/>
        <v>311.84899999999999</v>
      </c>
      <c r="C628" s="4">
        <v>14.160829544067383</v>
      </c>
      <c r="D628" s="4">
        <v>60.05</v>
      </c>
      <c r="E628" s="4">
        <v>14</v>
      </c>
      <c r="F628" s="32">
        <v>44776.521844212963</v>
      </c>
      <c r="G628" s="29">
        <f t="shared" si="54"/>
        <v>311.33999999999997</v>
      </c>
      <c r="H628" s="4">
        <v>14.003499984741211</v>
      </c>
      <c r="I628" s="4">
        <v>60.04</v>
      </c>
      <c r="J628" s="4">
        <v>14</v>
      </c>
      <c r="L628" s="29">
        <f t="shared" si="56"/>
        <v>311</v>
      </c>
      <c r="Q628" s="29">
        <f t="shared" si="57"/>
        <v>311</v>
      </c>
      <c r="V628" s="29"/>
      <c r="AA628">
        <f t="shared" si="59"/>
        <v>311</v>
      </c>
    </row>
    <row r="629" spans="1:27" x14ac:dyDescent="0.3">
      <c r="A629" s="26">
        <v>44776.514454282405</v>
      </c>
      <c r="B629" s="29">
        <f t="shared" si="55"/>
        <v>311.85000000000002</v>
      </c>
      <c r="C629" s="4">
        <v>14.160829544067383</v>
      </c>
      <c r="D629" s="4">
        <v>60.05</v>
      </c>
      <c r="E629" s="4">
        <v>14</v>
      </c>
      <c r="F629" s="32">
        <v>44776.521844224539</v>
      </c>
      <c r="G629" s="29">
        <f t="shared" si="54"/>
        <v>311.34100000000001</v>
      </c>
      <c r="H629" s="4">
        <v>14.003499984741211</v>
      </c>
      <c r="I629" s="4">
        <v>60.04</v>
      </c>
      <c r="J629" s="4">
        <v>14</v>
      </c>
      <c r="L629" s="29">
        <f t="shared" si="56"/>
        <v>311</v>
      </c>
      <c r="Q629" s="29">
        <f t="shared" si="57"/>
        <v>311</v>
      </c>
      <c r="V629" s="29"/>
      <c r="AA629">
        <f t="shared" si="59"/>
        <v>312</v>
      </c>
    </row>
    <row r="630" spans="1:27" x14ac:dyDescent="0.3">
      <c r="A630" s="26">
        <v>44776.514465891203</v>
      </c>
      <c r="B630" s="29">
        <f t="shared" si="55"/>
        <v>312.85300000000001</v>
      </c>
      <c r="C630" s="4">
        <v>14.169599533081055</v>
      </c>
      <c r="D630" s="4">
        <v>60.05</v>
      </c>
      <c r="E630" s="4">
        <v>14</v>
      </c>
      <c r="F630" s="32">
        <v>44776.52185582176</v>
      </c>
      <c r="G630" s="29">
        <f t="shared" si="54"/>
        <v>312.34300000000002</v>
      </c>
      <c r="H630" s="4">
        <v>14.003499984741211</v>
      </c>
      <c r="I630" s="4">
        <v>60.04</v>
      </c>
      <c r="J630" s="4">
        <v>14</v>
      </c>
      <c r="L630" s="29">
        <f t="shared" si="56"/>
        <v>312</v>
      </c>
      <c r="Q630" s="29">
        <f t="shared" si="57"/>
        <v>312</v>
      </c>
      <c r="V630" s="29"/>
      <c r="AA630">
        <f t="shared" si="59"/>
        <v>312</v>
      </c>
    </row>
    <row r="631" spans="1:27" x14ac:dyDescent="0.3">
      <c r="A631" s="26">
        <v>44776.514465902779</v>
      </c>
      <c r="B631" s="29">
        <f t="shared" si="55"/>
        <v>312.85399999999998</v>
      </c>
      <c r="C631" s="4">
        <v>14.169599533081055</v>
      </c>
      <c r="D631" s="4">
        <v>60.05</v>
      </c>
      <c r="E631" s="4">
        <v>14</v>
      </c>
      <c r="F631" s="32">
        <v>44776.521855833336</v>
      </c>
      <c r="G631" s="29">
        <f t="shared" si="54"/>
        <v>312.34399999999999</v>
      </c>
      <c r="H631" s="4">
        <v>14.003499984741211</v>
      </c>
      <c r="I631" s="4">
        <v>60.04</v>
      </c>
      <c r="J631" s="4">
        <v>14</v>
      </c>
      <c r="L631" s="29">
        <f t="shared" si="56"/>
        <v>312</v>
      </c>
      <c r="Q631" s="29">
        <f t="shared" si="57"/>
        <v>312</v>
      </c>
      <c r="V631" s="29"/>
      <c r="AA631">
        <f t="shared" si="59"/>
        <v>313</v>
      </c>
    </row>
    <row r="632" spans="1:27" x14ac:dyDescent="0.3">
      <c r="A632" s="26">
        <v>44776.514479479163</v>
      </c>
      <c r="B632" s="29">
        <f t="shared" si="55"/>
        <v>313.02699999999999</v>
      </c>
      <c r="C632" s="4">
        <v>14.14745044708252</v>
      </c>
      <c r="D632" s="4">
        <v>60.05</v>
      </c>
      <c r="E632" s="4">
        <v>14</v>
      </c>
      <c r="F632" s="32">
        <v>44776.521867442127</v>
      </c>
      <c r="G632" s="29">
        <f t="shared" si="54"/>
        <v>313.34699999999998</v>
      </c>
      <c r="H632" s="4">
        <v>14.002109527587891</v>
      </c>
      <c r="I632" s="4">
        <v>60.04</v>
      </c>
      <c r="J632" s="4">
        <v>14</v>
      </c>
      <c r="L632" s="29">
        <f t="shared" si="56"/>
        <v>313</v>
      </c>
      <c r="Q632" s="29">
        <f t="shared" si="57"/>
        <v>313</v>
      </c>
      <c r="V632" s="29"/>
      <c r="AA632">
        <f t="shared" si="59"/>
        <v>313</v>
      </c>
    </row>
    <row r="633" spans="1:27" x14ac:dyDescent="0.3">
      <c r="A633" s="26">
        <v>44776.514479490739</v>
      </c>
      <c r="B633" s="29">
        <f t="shared" si="55"/>
        <v>313.02800000000002</v>
      </c>
      <c r="C633" s="4">
        <v>14.14745044708252</v>
      </c>
      <c r="D633" s="4">
        <v>60.05</v>
      </c>
      <c r="E633" s="4">
        <v>14</v>
      </c>
      <c r="F633" s="32">
        <v>44776.521867453703</v>
      </c>
      <c r="G633" s="29">
        <f t="shared" si="54"/>
        <v>313.34800000000001</v>
      </c>
      <c r="H633" s="4">
        <v>14.002109527587891</v>
      </c>
      <c r="I633" s="4">
        <v>60.04</v>
      </c>
      <c r="J633" s="4">
        <v>14</v>
      </c>
      <c r="L633" s="29">
        <f t="shared" si="56"/>
        <v>313</v>
      </c>
      <c r="Q633" s="29">
        <f t="shared" si="57"/>
        <v>313</v>
      </c>
      <c r="V633" s="29"/>
      <c r="AA633">
        <f t="shared" si="59"/>
        <v>314</v>
      </c>
    </row>
    <row r="634" spans="1:27" x14ac:dyDescent="0.3">
      <c r="A634" s="26">
        <v>44776.514491087961</v>
      </c>
      <c r="B634" s="29">
        <f t="shared" si="55"/>
        <v>314.02999999999997</v>
      </c>
      <c r="C634" s="4">
        <v>14.147239685058594</v>
      </c>
      <c r="D634" s="4">
        <v>60.05</v>
      </c>
      <c r="E634" s="4">
        <v>14</v>
      </c>
      <c r="F634" s="32">
        <v>44776.521879050924</v>
      </c>
      <c r="G634" s="29">
        <f t="shared" si="54"/>
        <v>314.35000000000002</v>
      </c>
      <c r="H634" s="4">
        <v>14.002109527587891</v>
      </c>
      <c r="I634" s="4">
        <v>60.04</v>
      </c>
      <c r="J634" s="4">
        <v>14</v>
      </c>
      <c r="L634" s="29">
        <f t="shared" si="56"/>
        <v>314</v>
      </c>
      <c r="Q634" s="29">
        <f t="shared" si="57"/>
        <v>314</v>
      </c>
      <c r="V634" s="29"/>
      <c r="AA634">
        <f t="shared" si="59"/>
        <v>314</v>
      </c>
    </row>
    <row r="635" spans="1:27" x14ac:dyDescent="0.3">
      <c r="A635" s="26">
        <v>44776.514491099537</v>
      </c>
      <c r="B635" s="29">
        <f t="shared" si="55"/>
        <v>314.03100000000001</v>
      </c>
      <c r="C635" s="4">
        <v>14.147239685058594</v>
      </c>
      <c r="D635" s="4">
        <v>60.05</v>
      </c>
      <c r="E635" s="4">
        <v>14</v>
      </c>
      <c r="F635" s="32">
        <v>44776.5218790625</v>
      </c>
      <c r="G635" s="29">
        <f t="shared" si="54"/>
        <v>314.351</v>
      </c>
      <c r="H635" s="4">
        <v>14.002109527587891</v>
      </c>
      <c r="I635" s="4">
        <v>60.04</v>
      </c>
      <c r="J635" s="4">
        <v>14</v>
      </c>
      <c r="L635" s="29">
        <f t="shared" si="56"/>
        <v>314</v>
      </c>
      <c r="Q635" s="29">
        <f t="shared" si="57"/>
        <v>314</v>
      </c>
      <c r="V635" s="29"/>
      <c r="AA635">
        <f t="shared" si="59"/>
        <v>315</v>
      </c>
    </row>
    <row r="636" spans="1:27" x14ac:dyDescent="0.3">
      <c r="A636" s="26">
        <v>44776.514502696758</v>
      </c>
      <c r="B636" s="29">
        <f t="shared" si="55"/>
        <v>315.03300000000002</v>
      </c>
      <c r="C636" s="4">
        <v>14.147239685058594</v>
      </c>
      <c r="D636" s="4">
        <v>60.05</v>
      </c>
      <c r="E636" s="4">
        <v>14</v>
      </c>
      <c r="F636" s="32">
        <v>44776.521890671298</v>
      </c>
      <c r="G636" s="29">
        <f t="shared" si="54"/>
        <v>315.35399999999998</v>
      </c>
      <c r="H636" s="4">
        <v>14.002109527587891</v>
      </c>
      <c r="I636" s="4">
        <v>60.04</v>
      </c>
      <c r="J636" s="4">
        <v>14</v>
      </c>
      <c r="L636" s="29">
        <f t="shared" si="56"/>
        <v>315</v>
      </c>
      <c r="Q636" s="29">
        <f t="shared" si="57"/>
        <v>315</v>
      </c>
      <c r="V636" s="29"/>
      <c r="AA636">
        <f t="shared" si="59"/>
        <v>315</v>
      </c>
    </row>
    <row r="637" spans="1:27" x14ac:dyDescent="0.3">
      <c r="A637" s="26">
        <v>44776.514502708334</v>
      </c>
      <c r="B637" s="29">
        <f t="shared" si="55"/>
        <v>315.03399999999999</v>
      </c>
      <c r="C637" s="4">
        <v>14.147239685058594</v>
      </c>
      <c r="D637" s="4">
        <v>60.05</v>
      </c>
      <c r="E637" s="4">
        <v>14</v>
      </c>
      <c r="F637" s="32">
        <v>44776.521890682867</v>
      </c>
      <c r="G637" s="29">
        <f t="shared" si="54"/>
        <v>315.35500000000002</v>
      </c>
      <c r="H637" s="4">
        <v>14.002109527587891</v>
      </c>
      <c r="I637" s="4">
        <v>60.04</v>
      </c>
      <c r="J637" s="4">
        <v>14</v>
      </c>
      <c r="L637" s="29">
        <f t="shared" si="56"/>
        <v>315</v>
      </c>
      <c r="Q637" s="29">
        <f t="shared" si="57"/>
        <v>315</v>
      </c>
      <c r="V637" s="29"/>
      <c r="AA637">
        <f t="shared" si="59"/>
        <v>316</v>
      </c>
    </row>
    <row r="638" spans="1:27" x14ac:dyDescent="0.3">
      <c r="A638" s="26">
        <v>44776.514514317132</v>
      </c>
      <c r="B638" s="29">
        <f t="shared" si="55"/>
        <v>316.03699999999998</v>
      </c>
      <c r="C638" s="4">
        <v>14.128870010375977</v>
      </c>
      <c r="D638" s="4">
        <v>60.05</v>
      </c>
      <c r="E638" s="4">
        <v>14</v>
      </c>
      <c r="F638" s="32">
        <v>44776.521902280096</v>
      </c>
      <c r="G638" s="29">
        <f t="shared" si="54"/>
        <v>316.35700000000003</v>
      </c>
      <c r="H638" s="4">
        <v>14.001790046691895</v>
      </c>
      <c r="I638" s="4">
        <v>60.04</v>
      </c>
      <c r="J638" s="4">
        <v>14</v>
      </c>
      <c r="L638" s="29">
        <f t="shared" si="56"/>
        <v>316</v>
      </c>
      <c r="Q638" s="29">
        <f t="shared" si="57"/>
        <v>316</v>
      </c>
      <c r="V638" s="29"/>
      <c r="AA638">
        <f t="shared" si="59"/>
        <v>316</v>
      </c>
    </row>
    <row r="639" spans="1:27" x14ac:dyDescent="0.3">
      <c r="A639" s="26">
        <v>44776.514514328701</v>
      </c>
      <c r="B639" s="29">
        <f t="shared" si="55"/>
        <v>316.03800000000001</v>
      </c>
      <c r="C639" s="4">
        <v>14.128870010375977</v>
      </c>
      <c r="D639" s="4">
        <v>60.05</v>
      </c>
      <c r="E639" s="4">
        <v>14</v>
      </c>
      <c r="F639" s="32">
        <v>44776.521902291664</v>
      </c>
      <c r="G639" s="29">
        <f t="shared" si="54"/>
        <v>316.358</v>
      </c>
      <c r="H639" s="4">
        <v>14.001790046691895</v>
      </c>
      <c r="I639" s="4">
        <v>60.04</v>
      </c>
      <c r="J639" s="4">
        <v>14</v>
      </c>
      <c r="L639" s="29">
        <f t="shared" si="56"/>
        <v>316</v>
      </c>
      <c r="Q639" s="29">
        <f t="shared" si="57"/>
        <v>316</v>
      </c>
      <c r="V639" s="29"/>
      <c r="AA639">
        <f t="shared" si="59"/>
        <v>317</v>
      </c>
    </row>
    <row r="640" spans="1:27" x14ac:dyDescent="0.3">
      <c r="A640" s="26">
        <v>44776.514527685184</v>
      </c>
      <c r="B640" s="29">
        <f t="shared" si="55"/>
        <v>317.19200000000001</v>
      </c>
      <c r="C640" s="4">
        <v>14.099800109863281</v>
      </c>
      <c r="D640" s="4">
        <v>60.05</v>
      </c>
      <c r="E640" s="4">
        <v>14</v>
      </c>
      <c r="F640" s="32">
        <v>44776.521913888886</v>
      </c>
      <c r="G640" s="29">
        <f t="shared" si="54"/>
        <v>317.36</v>
      </c>
      <c r="H640" s="4">
        <v>14.003510475158691</v>
      </c>
      <c r="I640" s="4">
        <v>60.04</v>
      </c>
      <c r="J640" s="4">
        <v>14</v>
      </c>
      <c r="L640" s="29">
        <f t="shared" si="56"/>
        <v>317</v>
      </c>
      <c r="Q640" s="29">
        <f t="shared" si="57"/>
        <v>317</v>
      </c>
      <c r="V640" s="29"/>
      <c r="AA640">
        <f t="shared" si="59"/>
        <v>317</v>
      </c>
    </row>
    <row r="641" spans="1:27" x14ac:dyDescent="0.3">
      <c r="A641" s="26">
        <v>44776.514527708336</v>
      </c>
      <c r="B641" s="29">
        <f t="shared" si="55"/>
        <v>317.19400000000002</v>
      </c>
      <c r="C641" s="4">
        <v>14.099800109863281</v>
      </c>
      <c r="D641" s="4">
        <v>60.05</v>
      </c>
      <c r="E641" s="4">
        <v>14</v>
      </c>
      <c r="F641" s="32">
        <v>44776.521913900462</v>
      </c>
      <c r="G641" s="29">
        <f t="shared" si="54"/>
        <v>317.36099999999999</v>
      </c>
      <c r="H641" s="4">
        <v>14.003510475158691</v>
      </c>
      <c r="I641" s="4">
        <v>60.04</v>
      </c>
      <c r="J641" s="4">
        <v>14</v>
      </c>
      <c r="L641" s="29">
        <f t="shared" si="56"/>
        <v>317</v>
      </c>
      <c r="Q641" s="29">
        <f t="shared" si="57"/>
        <v>317</v>
      </c>
      <c r="V641" s="29"/>
      <c r="AA641">
        <f t="shared" si="59"/>
        <v>318</v>
      </c>
    </row>
    <row r="642" spans="1:27" x14ac:dyDescent="0.3">
      <c r="A642" s="26">
        <v>44776.514539317126</v>
      </c>
      <c r="B642" s="29">
        <f t="shared" si="55"/>
        <v>318.197</v>
      </c>
      <c r="C642" s="4">
        <v>14.099800109863281</v>
      </c>
      <c r="D642" s="4">
        <v>60.05</v>
      </c>
      <c r="E642" s="4">
        <v>14</v>
      </c>
      <c r="F642" s="32">
        <v>44776.52192550926</v>
      </c>
      <c r="G642" s="29">
        <f t="shared" si="54"/>
        <v>318.36399999999998</v>
      </c>
      <c r="H642" s="4">
        <v>14.003510475158691</v>
      </c>
      <c r="I642" s="4">
        <v>60.04</v>
      </c>
      <c r="J642" s="4">
        <v>14</v>
      </c>
      <c r="L642" s="29">
        <f t="shared" si="56"/>
        <v>318</v>
      </c>
      <c r="Q642" s="29">
        <f t="shared" si="57"/>
        <v>318</v>
      </c>
      <c r="V642" s="29"/>
      <c r="AA642">
        <f t="shared" si="59"/>
        <v>318</v>
      </c>
    </row>
    <row r="643" spans="1:27" x14ac:dyDescent="0.3">
      <c r="A643" s="26">
        <v>44776.514539328702</v>
      </c>
      <c r="B643" s="29">
        <f t="shared" si="55"/>
        <v>318.19799999999998</v>
      </c>
      <c r="C643" s="4">
        <v>14.099800109863281</v>
      </c>
      <c r="D643" s="4">
        <v>60.05</v>
      </c>
      <c r="E643" s="4">
        <v>14</v>
      </c>
      <c r="F643" s="32">
        <v>44776.521925520836</v>
      </c>
      <c r="G643" s="29">
        <f t="shared" si="54"/>
        <v>318.36500000000001</v>
      </c>
      <c r="H643" s="4">
        <v>14.003510475158691</v>
      </c>
      <c r="I643" s="4">
        <v>60.04</v>
      </c>
      <c r="J643" s="4">
        <v>14</v>
      </c>
      <c r="L643" s="29">
        <f t="shared" si="56"/>
        <v>318</v>
      </c>
      <c r="Q643" s="29">
        <f t="shared" si="57"/>
        <v>318</v>
      </c>
      <c r="V643" s="29"/>
      <c r="AA643">
        <f t="shared" si="59"/>
        <v>319</v>
      </c>
    </row>
    <row r="644" spans="1:27" x14ac:dyDescent="0.3">
      <c r="A644" s="26">
        <v>44776.5145509375</v>
      </c>
      <c r="B644" s="29">
        <f t="shared" si="55"/>
        <v>319.20100000000002</v>
      </c>
      <c r="C644" s="4">
        <v>14.070610046386719</v>
      </c>
      <c r="D644" s="4">
        <v>60.05</v>
      </c>
      <c r="E644" s="4">
        <v>14</v>
      </c>
      <c r="F644" s="32">
        <v>44776.521937418984</v>
      </c>
      <c r="G644" s="29">
        <f t="shared" si="54"/>
        <v>319.39299999999997</v>
      </c>
      <c r="H644" s="4">
        <v>14.004739761352539</v>
      </c>
      <c r="I644" s="4">
        <v>60.04</v>
      </c>
      <c r="J644" s="4">
        <v>14</v>
      </c>
      <c r="L644" s="29">
        <f t="shared" si="56"/>
        <v>319</v>
      </c>
      <c r="Q644" s="29">
        <f t="shared" si="57"/>
        <v>319</v>
      </c>
      <c r="V644" s="29"/>
      <c r="AA644">
        <f t="shared" si="59"/>
        <v>319</v>
      </c>
    </row>
    <row r="645" spans="1:27" x14ac:dyDescent="0.3">
      <c r="A645" s="26">
        <v>44776.514550949076</v>
      </c>
      <c r="B645" s="29">
        <f t="shared" si="55"/>
        <v>319.202</v>
      </c>
      <c r="C645" s="4">
        <v>14.070610046386719</v>
      </c>
      <c r="D645" s="4">
        <v>60.05</v>
      </c>
      <c r="E645" s="4">
        <v>14</v>
      </c>
      <c r="F645" s="32">
        <v>44776.521937442129</v>
      </c>
      <c r="G645" s="29">
        <f t="shared" si="54"/>
        <v>319.39499999999998</v>
      </c>
      <c r="H645" s="4">
        <v>14.004739761352539</v>
      </c>
      <c r="I645" s="4">
        <v>60.04</v>
      </c>
      <c r="J645" s="4">
        <v>14</v>
      </c>
      <c r="L645" s="29">
        <f t="shared" si="56"/>
        <v>319</v>
      </c>
      <c r="Q645" s="29">
        <f t="shared" si="57"/>
        <v>319</v>
      </c>
      <c r="V645" s="29"/>
      <c r="AA645">
        <f t="shared" si="59"/>
        <v>320</v>
      </c>
    </row>
    <row r="646" spans="1:27" x14ac:dyDescent="0.3">
      <c r="A646" s="26">
        <v>44776.514562546297</v>
      </c>
      <c r="B646" s="29">
        <f t="shared" si="55"/>
        <v>320.20400000000001</v>
      </c>
      <c r="C646" s="4">
        <v>14.043319702148438</v>
      </c>
      <c r="D646" s="4">
        <v>60.05</v>
      </c>
      <c r="E646" s="4">
        <v>14</v>
      </c>
      <c r="F646" s="32">
        <v>44776.521949027781</v>
      </c>
      <c r="G646" s="29">
        <f t="shared" ref="G646:G655" si="60">RIGHT(TEXT(F646,"h:mm:ss,000"),3)/1000+$AA645</f>
        <v>320.39600000000002</v>
      </c>
      <c r="H646" s="4">
        <v>14.002779960632324</v>
      </c>
      <c r="I646" s="4">
        <v>60.04</v>
      </c>
      <c r="J646" s="4">
        <v>14</v>
      </c>
      <c r="L646" s="29">
        <f t="shared" si="56"/>
        <v>320</v>
      </c>
      <c r="Q646" s="29">
        <f t="shared" si="57"/>
        <v>320</v>
      </c>
      <c r="V646" s="29"/>
      <c r="AA646">
        <f t="shared" si="59"/>
        <v>320</v>
      </c>
    </row>
    <row r="647" spans="1:27" x14ac:dyDescent="0.3">
      <c r="A647" s="26">
        <v>44776.514562557873</v>
      </c>
      <c r="B647" s="29">
        <f t="shared" ref="B647:B663" si="61">RIGHT(TEXT(A647,"h:mm:ss,000"),3)/1000+$AA646</f>
        <v>320.20499999999998</v>
      </c>
      <c r="C647" s="4">
        <v>14.043319702148438</v>
      </c>
      <c r="D647" s="4">
        <v>60.05</v>
      </c>
      <c r="E647" s="4">
        <v>14</v>
      </c>
      <c r="F647" s="32">
        <v>44776.52194903935</v>
      </c>
      <c r="G647" s="29">
        <f t="shared" si="60"/>
        <v>320.39699999999999</v>
      </c>
      <c r="H647" s="4">
        <v>14.002779960632324</v>
      </c>
      <c r="I647" s="4">
        <v>60.04</v>
      </c>
      <c r="J647" s="4">
        <v>14</v>
      </c>
      <c r="L647" s="29">
        <f t="shared" ref="L647:L656" si="62">RIGHT(TEXT(K647,"h:mm:ss,000"),3)/1000+$AA646</f>
        <v>320</v>
      </c>
      <c r="Q647" s="29">
        <f t="shared" ref="Q647:Q656" si="63">RIGHT(TEXT(P647,"h:mm:ss,000"),3)/1000+$AA646</f>
        <v>320</v>
      </c>
      <c r="V647" s="29"/>
      <c r="AA647">
        <f t="shared" si="59"/>
        <v>321</v>
      </c>
    </row>
    <row r="648" spans="1:27" x14ac:dyDescent="0.3">
      <c r="A648" s="26">
        <v>44776.514574166664</v>
      </c>
      <c r="B648" s="29">
        <f t="shared" si="61"/>
        <v>321.20800000000003</v>
      </c>
      <c r="C648" s="4">
        <v>14.027620315551758</v>
      </c>
      <c r="D648" s="4">
        <v>60.05</v>
      </c>
      <c r="E648" s="4">
        <v>14</v>
      </c>
      <c r="F648" s="32">
        <v>44776.521960636572</v>
      </c>
      <c r="G648" s="29">
        <f t="shared" si="60"/>
        <v>321.399</v>
      </c>
      <c r="H648" s="4">
        <v>14.002779960632324</v>
      </c>
      <c r="I648" s="4">
        <v>60.04</v>
      </c>
      <c r="J648" s="4">
        <v>14</v>
      </c>
      <c r="L648" s="29">
        <f t="shared" si="62"/>
        <v>321</v>
      </c>
      <c r="Q648" s="29">
        <f t="shared" si="63"/>
        <v>321</v>
      </c>
      <c r="V648" s="29"/>
      <c r="AA648">
        <f t="shared" si="59"/>
        <v>321</v>
      </c>
    </row>
    <row r="649" spans="1:27" x14ac:dyDescent="0.3">
      <c r="A649" s="26">
        <v>44776.51457417824</v>
      </c>
      <c r="B649" s="29">
        <f t="shared" si="61"/>
        <v>321.209</v>
      </c>
      <c r="C649" s="4">
        <v>14.027620315551758</v>
      </c>
      <c r="D649" s="4">
        <v>60.05</v>
      </c>
      <c r="E649" s="4">
        <v>14</v>
      </c>
      <c r="F649" s="32">
        <v>44776.521960648148</v>
      </c>
      <c r="G649" s="29">
        <f t="shared" si="60"/>
        <v>321.39999999999998</v>
      </c>
      <c r="H649" s="4">
        <v>14.002779960632324</v>
      </c>
      <c r="I649" s="4">
        <v>60.04</v>
      </c>
      <c r="J649" s="4">
        <v>14</v>
      </c>
      <c r="L649" s="29">
        <f t="shared" si="62"/>
        <v>321</v>
      </c>
      <c r="Q649" s="29">
        <f t="shared" si="63"/>
        <v>321</v>
      </c>
      <c r="V649" s="29"/>
      <c r="AA649">
        <f t="shared" si="59"/>
        <v>322</v>
      </c>
    </row>
    <row r="650" spans="1:27" x14ac:dyDescent="0.3">
      <c r="A650" s="26">
        <v>44776.514585775461</v>
      </c>
      <c r="B650" s="29">
        <f t="shared" si="61"/>
        <v>322.21100000000001</v>
      </c>
      <c r="C650" s="4">
        <v>14.018429756164551</v>
      </c>
      <c r="D650" s="4">
        <v>60.05</v>
      </c>
      <c r="E650" s="4">
        <v>14</v>
      </c>
      <c r="F650" s="32">
        <v>44776.521972256945</v>
      </c>
      <c r="G650" s="29">
        <f t="shared" si="60"/>
        <v>322.40300000000002</v>
      </c>
      <c r="H650" s="4">
        <v>14.001399993896484</v>
      </c>
      <c r="I650" s="4">
        <v>60.04</v>
      </c>
      <c r="J650" s="4">
        <v>14</v>
      </c>
      <c r="L650" s="29">
        <f t="shared" si="62"/>
        <v>322</v>
      </c>
      <c r="Q650" s="29">
        <f t="shared" si="63"/>
        <v>322</v>
      </c>
      <c r="V650" s="29"/>
      <c r="AA650">
        <f t="shared" ref="AA650:AA713" si="64">+AA648+1</f>
        <v>322</v>
      </c>
    </row>
    <row r="651" spans="1:27" x14ac:dyDescent="0.3">
      <c r="A651" s="26">
        <v>44776.514585787038</v>
      </c>
      <c r="B651" s="29">
        <f t="shared" si="61"/>
        <v>322.21199999999999</v>
      </c>
      <c r="C651" s="4">
        <v>14.018429756164551</v>
      </c>
      <c r="D651" s="4">
        <v>60.05</v>
      </c>
      <c r="E651" s="4">
        <v>14</v>
      </c>
      <c r="F651" s="32">
        <v>44776.521972268521</v>
      </c>
      <c r="G651" s="29">
        <f t="shared" si="60"/>
        <v>322.404</v>
      </c>
      <c r="H651" s="4">
        <v>14.001399993896484</v>
      </c>
      <c r="I651" s="4">
        <v>60.04</v>
      </c>
      <c r="J651" s="4">
        <v>14</v>
      </c>
      <c r="L651" s="29">
        <f t="shared" si="62"/>
        <v>322</v>
      </c>
      <c r="Q651" s="29">
        <f t="shared" si="63"/>
        <v>322</v>
      </c>
      <c r="V651" s="29"/>
      <c r="AA651">
        <f t="shared" si="64"/>
        <v>323</v>
      </c>
    </row>
    <row r="652" spans="1:27" x14ac:dyDescent="0.3">
      <c r="A652" s="26">
        <v>44776.514597395835</v>
      </c>
      <c r="B652" s="29">
        <f t="shared" si="61"/>
        <v>323.21499999999997</v>
      </c>
      <c r="C652" s="4">
        <v>14.018429756164551</v>
      </c>
      <c r="D652" s="4">
        <v>60.05</v>
      </c>
      <c r="E652" s="4">
        <v>14</v>
      </c>
      <c r="F652" s="32">
        <v>44776.521983865743</v>
      </c>
      <c r="G652" s="29">
        <f t="shared" si="60"/>
        <v>323.40600000000001</v>
      </c>
      <c r="H652" s="4">
        <v>14.001399993896484</v>
      </c>
      <c r="I652" s="4">
        <v>60.04</v>
      </c>
      <c r="J652" s="4">
        <v>14</v>
      </c>
      <c r="L652" s="29">
        <f t="shared" si="62"/>
        <v>323</v>
      </c>
      <c r="Q652" s="29">
        <f t="shared" si="63"/>
        <v>323</v>
      </c>
      <c r="V652" s="29"/>
      <c r="AA652">
        <f t="shared" si="64"/>
        <v>323</v>
      </c>
    </row>
    <row r="653" spans="1:27" x14ac:dyDescent="0.3">
      <c r="A653" s="26">
        <v>44776.514597407404</v>
      </c>
      <c r="B653" s="29">
        <f t="shared" si="61"/>
        <v>323.21600000000001</v>
      </c>
      <c r="C653" s="4">
        <v>14.018429756164551</v>
      </c>
      <c r="D653" s="4">
        <v>60.05</v>
      </c>
      <c r="E653" s="4">
        <v>14</v>
      </c>
      <c r="F653" s="32">
        <v>44776.521983877312</v>
      </c>
      <c r="G653" s="29">
        <f t="shared" si="60"/>
        <v>323.40699999999998</v>
      </c>
      <c r="H653" s="4">
        <v>14.001399993896484</v>
      </c>
      <c r="I653" s="4">
        <v>60.04</v>
      </c>
      <c r="J653" s="4">
        <v>14</v>
      </c>
      <c r="L653" s="29">
        <f t="shared" si="62"/>
        <v>323</v>
      </c>
      <c r="Q653" s="29">
        <f t="shared" si="63"/>
        <v>323</v>
      </c>
      <c r="V653" s="29"/>
      <c r="AA653">
        <f t="shared" si="64"/>
        <v>324</v>
      </c>
    </row>
    <row r="654" spans="1:27" x14ac:dyDescent="0.3">
      <c r="A654" s="26">
        <v>44776.514609652775</v>
      </c>
      <c r="B654" s="29">
        <f t="shared" si="61"/>
        <v>324.274</v>
      </c>
      <c r="C654" s="4">
        <v>14.005029678344727</v>
      </c>
      <c r="D654" s="4">
        <v>60.05</v>
      </c>
      <c r="E654" s="4">
        <v>14</v>
      </c>
      <c r="F654" s="32">
        <v>44776.52199548611</v>
      </c>
      <c r="G654" s="29">
        <f t="shared" si="60"/>
        <v>324.41000000000003</v>
      </c>
      <c r="H654" s="4">
        <v>13.997269630432129</v>
      </c>
      <c r="I654" s="4">
        <v>60.04</v>
      </c>
      <c r="J654" s="4">
        <v>14</v>
      </c>
      <c r="L654" s="29">
        <f t="shared" si="62"/>
        <v>324</v>
      </c>
      <c r="Q654" s="29">
        <f t="shared" si="63"/>
        <v>324</v>
      </c>
      <c r="V654" s="29"/>
      <c r="AA654">
        <f t="shared" si="64"/>
        <v>324</v>
      </c>
    </row>
    <row r="655" spans="1:27" x14ac:dyDescent="0.3">
      <c r="A655" s="26">
        <v>44776.514609664351</v>
      </c>
      <c r="B655" s="29">
        <f t="shared" si="61"/>
        <v>324.27499999999998</v>
      </c>
      <c r="C655" s="4">
        <v>14.005029678344727</v>
      </c>
      <c r="D655" s="4">
        <v>60.05</v>
      </c>
      <c r="E655" s="4">
        <v>14</v>
      </c>
      <c r="F655" s="32">
        <v>44776.521995497686</v>
      </c>
      <c r="G655" s="29">
        <f t="shared" si="60"/>
        <v>324.411</v>
      </c>
      <c r="H655" s="4">
        <v>13.997269630432129</v>
      </c>
      <c r="I655" s="4">
        <v>60.04</v>
      </c>
      <c r="J655" s="4">
        <v>14</v>
      </c>
      <c r="L655" s="29">
        <f t="shared" si="62"/>
        <v>324</v>
      </c>
      <c r="Q655" s="29">
        <f t="shared" si="63"/>
        <v>324</v>
      </c>
      <c r="V655" s="29"/>
      <c r="AA655">
        <f t="shared" si="64"/>
        <v>325</v>
      </c>
    </row>
    <row r="656" spans="1:27" x14ac:dyDescent="0.3">
      <c r="A656" s="26">
        <v>44776.514621261573</v>
      </c>
      <c r="B656" s="29">
        <f t="shared" si="61"/>
        <v>325.27699999999999</v>
      </c>
      <c r="C656" s="4">
        <v>13.991609573364258</v>
      </c>
      <c r="D656" s="4">
        <v>60.05</v>
      </c>
      <c r="E656" s="4">
        <v>14</v>
      </c>
      <c r="F656" s="32">
        <v>44776.521995497686</v>
      </c>
      <c r="G656" s="29">
        <f t="shared" ref="G656" si="65">RIGHT(TEXT(F656,"h:mm:ss,000"),3)/1000+$AA655</f>
        <v>325.411</v>
      </c>
      <c r="H656" s="4">
        <v>13.997269630432129</v>
      </c>
      <c r="I656" s="4">
        <v>60.04</v>
      </c>
      <c r="J656" s="4">
        <v>14</v>
      </c>
      <c r="L656" s="29">
        <f t="shared" si="62"/>
        <v>325</v>
      </c>
      <c r="Q656" s="29">
        <f t="shared" si="63"/>
        <v>325</v>
      </c>
      <c r="V656" s="29"/>
      <c r="AA656">
        <f t="shared" si="64"/>
        <v>325</v>
      </c>
    </row>
    <row r="657" spans="1:27" x14ac:dyDescent="0.3">
      <c r="A657" s="26">
        <v>44776.514621273149</v>
      </c>
      <c r="B657" s="29">
        <f t="shared" si="61"/>
        <v>325.27800000000002</v>
      </c>
      <c r="C657" s="4">
        <v>13.991609573364258</v>
      </c>
      <c r="D657" s="4">
        <v>60.05</v>
      </c>
      <c r="E657" s="4">
        <v>14</v>
      </c>
      <c r="P657" s="18"/>
      <c r="Q657" s="18"/>
      <c r="U657" s="18"/>
      <c r="V657" s="18"/>
      <c r="AA657">
        <f t="shared" si="64"/>
        <v>326</v>
      </c>
    </row>
    <row r="658" spans="1:27" x14ac:dyDescent="0.3">
      <c r="A658" s="26">
        <v>44776.51463287037</v>
      </c>
      <c r="B658" s="29">
        <f t="shared" si="61"/>
        <v>326.27999999999997</v>
      </c>
      <c r="C658" s="4">
        <v>13.985210418701172</v>
      </c>
      <c r="D658" s="4">
        <v>60.05</v>
      </c>
      <c r="E658" s="4">
        <v>14</v>
      </c>
      <c r="K658" s="18"/>
      <c r="L658" s="18"/>
      <c r="AA658">
        <f t="shared" si="64"/>
        <v>326</v>
      </c>
    </row>
    <row r="659" spans="1:27" x14ac:dyDescent="0.3">
      <c r="A659" s="26">
        <v>44776.514632881946</v>
      </c>
      <c r="B659" s="29">
        <f t="shared" si="61"/>
        <v>326.28100000000001</v>
      </c>
      <c r="C659" s="4">
        <v>13.985210418701172</v>
      </c>
      <c r="D659" s="4">
        <v>60.05</v>
      </c>
      <c r="E659" s="4">
        <v>14</v>
      </c>
      <c r="AA659">
        <f t="shared" si="64"/>
        <v>327</v>
      </c>
    </row>
    <row r="660" spans="1:27" x14ac:dyDescent="0.3">
      <c r="A660" s="26">
        <v>44776.514648217591</v>
      </c>
      <c r="B660" s="29">
        <f t="shared" si="61"/>
        <v>327.60599999999999</v>
      </c>
      <c r="C660" s="4">
        <v>13.985210418701172</v>
      </c>
      <c r="D660" s="4">
        <v>60.05</v>
      </c>
      <c r="E660" s="4">
        <v>14</v>
      </c>
      <c r="AA660">
        <f t="shared" si="64"/>
        <v>327</v>
      </c>
    </row>
    <row r="661" spans="1:27" x14ac:dyDescent="0.3">
      <c r="A661" s="26">
        <v>44776.514648240744</v>
      </c>
      <c r="B661" s="29">
        <f t="shared" si="61"/>
        <v>327.608</v>
      </c>
      <c r="C661" s="4">
        <v>13.985210418701172</v>
      </c>
      <c r="D661" s="4">
        <v>60.05</v>
      </c>
      <c r="E661" s="4">
        <v>14</v>
      </c>
      <c r="AA661">
        <f t="shared" si="64"/>
        <v>328</v>
      </c>
    </row>
    <row r="662" spans="1:27" x14ac:dyDescent="0.3">
      <c r="A662" s="26">
        <v>44776.514659826389</v>
      </c>
      <c r="B662" s="29">
        <f t="shared" si="61"/>
        <v>328.60899999999998</v>
      </c>
      <c r="C662" s="4">
        <v>13.970419883728027</v>
      </c>
      <c r="D662" s="4">
        <v>60.05</v>
      </c>
      <c r="E662" s="4">
        <v>14</v>
      </c>
      <c r="AA662">
        <f t="shared" si="64"/>
        <v>328</v>
      </c>
    </row>
    <row r="663" spans="1:27" x14ac:dyDescent="0.3">
      <c r="A663" s="26">
        <v>44776.514659837965</v>
      </c>
      <c r="B663" s="29">
        <f t="shared" si="61"/>
        <v>328.61</v>
      </c>
      <c r="C663" s="4">
        <v>13.970419883728027</v>
      </c>
      <c r="D663" s="4">
        <v>60.05</v>
      </c>
      <c r="E663" s="4">
        <v>14</v>
      </c>
      <c r="AA663">
        <f t="shared" si="64"/>
        <v>329</v>
      </c>
    </row>
    <row r="664" spans="1:27" x14ac:dyDescent="0.3">
      <c r="AA664">
        <f t="shared" si="64"/>
        <v>329</v>
      </c>
    </row>
    <row r="665" spans="1:27" x14ac:dyDescent="0.3">
      <c r="AA665">
        <f t="shared" si="64"/>
        <v>330</v>
      </c>
    </row>
    <row r="666" spans="1:27" x14ac:dyDescent="0.3">
      <c r="AA666">
        <f t="shared" si="64"/>
        <v>330</v>
      </c>
    </row>
    <row r="667" spans="1:27" x14ac:dyDescent="0.3">
      <c r="AA667">
        <f t="shared" si="64"/>
        <v>331</v>
      </c>
    </row>
    <row r="668" spans="1:27" x14ac:dyDescent="0.3">
      <c r="AA668">
        <f t="shared" si="64"/>
        <v>331</v>
      </c>
    </row>
    <row r="669" spans="1:27" x14ac:dyDescent="0.3">
      <c r="AA669">
        <f t="shared" si="64"/>
        <v>332</v>
      </c>
    </row>
    <row r="670" spans="1:27" x14ac:dyDescent="0.3">
      <c r="AA670">
        <f t="shared" si="64"/>
        <v>332</v>
      </c>
    </row>
    <row r="671" spans="1:27" x14ac:dyDescent="0.3">
      <c r="AA671">
        <f t="shared" si="64"/>
        <v>333</v>
      </c>
    </row>
    <row r="672" spans="1:27" x14ac:dyDescent="0.3">
      <c r="AA672">
        <f t="shared" si="64"/>
        <v>333</v>
      </c>
    </row>
    <row r="673" spans="27:27" x14ac:dyDescent="0.3">
      <c r="AA673">
        <f t="shared" si="64"/>
        <v>334</v>
      </c>
    </row>
    <row r="674" spans="27:27" x14ac:dyDescent="0.3">
      <c r="AA674">
        <f t="shared" si="64"/>
        <v>334</v>
      </c>
    </row>
    <row r="675" spans="27:27" x14ac:dyDescent="0.3">
      <c r="AA675">
        <f t="shared" si="64"/>
        <v>335</v>
      </c>
    </row>
    <row r="676" spans="27:27" x14ac:dyDescent="0.3">
      <c r="AA676">
        <f t="shared" si="64"/>
        <v>335</v>
      </c>
    </row>
    <row r="677" spans="27:27" x14ac:dyDescent="0.3">
      <c r="AA677">
        <f t="shared" si="64"/>
        <v>336</v>
      </c>
    </row>
    <row r="678" spans="27:27" x14ac:dyDescent="0.3">
      <c r="AA678">
        <f t="shared" si="64"/>
        <v>336</v>
      </c>
    </row>
    <row r="679" spans="27:27" x14ac:dyDescent="0.3">
      <c r="AA679">
        <f t="shared" si="64"/>
        <v>337</v>
      </c>
    </row>
    <row r="680" spans="27:27" x14ac:dyDescent="0.3">
      <c r="AA680">
        <f t="shared" si="64"/>
        <v>337</v>
      </c>
    </row>
    <row r="681" spans="27:27" x14ac:dyDescent="0.3">
      <c r="AA681">
        <f t="shared" si="64"/>
        <v>338</v>
      </c>
    </row>
    <row r="682" spans="27:27" x14ac:dyDescent="0.3">
      <c r="AA682">
        <f t="shared" si="64"/>
        <v>338</v>
      </c>
    </row>
    <row r="683" spans="27:27" x14ac:dyDescent="0.3">
      <c r="AA683">
        <f t="shared" si="64"/>
        <v>339</v>
      </c>
    </row>
    <row r="684" spans="27:27" x14ac:dyDescent="0.3">
      <c r="AA684">
        <f t="shared" si="64"/>
        <v>339</v>
      </c>
    </row>
    <row r="685" spans="27:27" x14ac:dyDescent="0.3">
      <c r="AA685">
        <f t="shared" si="64"/>
        <v>340</v>
      </c>
    </row>
    <row r="686" spans="27:27" x14ac:dyDescent="0.3">
      <c r="AA686">
        <f t="shared" si="64"/>
        <v>340</v>
      </c>
    </row>
    <row r="687" spans="27:27" x14ac:dyDescent="0.3">
      <c r="AA687">
        <f t="shared" si="64"/>
        <v>341</v>
      </c>
    </row>
    <row r="688" spans="27:27" x14ac:dyDescent="0.3">
      <c r="AA688">
        <f t="shared" si="64"/>
        <v>341</v>
      </c>
    </row>
    <row r="689" spans="27:27" x14ac:dyDescent="0.3">
      <c r="AA689">
        <f t="shared" si="64"/>
        <v>342</v>
      </c>
    </row>
    <row r="690" spans="27:27" x14ac:dyDescent="0.3">
      <c r="AA690">
        <f t="shared" si="64"/>
        <v>342</v>
      </c>
    </row>
    <row r="691" spans="27:27" x14ac:dyDescent="0.3">
      <c r="AA691">
        <f t="shared" si="64"/>
        <v>343</v>
      </c>
    </row>
    <row r="692" spans="27:27" x14ac:dyDescent="0.3">
      <c r="AA692">
        <f t="shared" si="64"/>
        <v>343</v>
      </c>
    </row>
    <row r="693" spans="27:27" x14ac:dyDescent="0.3">
      <c r="AA693">
        <f t="shared" si="64"/>
        <v>344</v>
      </c>
    </row>
    <row r="694" spans="27:27" x14ac:dyDescent="0.3">
      <c r="AA694">
        <f t="shared" si="64"/>
        <v>344</v>
      </c>
    </row>
    <row r="695" spans="27:27" x14ac:dyDescent="0.3">
      <c r="AA695">
        <f t="shared" si="64"/>
        <v>345</v>
      </c>
    </row>
    <row r="696" spans="27:27" x14ac:dyDescent="0.3">
      <c r="AA696">
        <f t="shared" si="64"/>
        <v>345</v>
      </c>
    </row>
    <row r="697" spans="27:27" x14ac:dyDescent="0.3">
      <c r="AA697">
        <f t="shared" si="64"/>
        <v>346</v>
      </c>
    </row>
    <row r="698" spans="27:27" x14ac:dyDescent="0.3">
      <c r="AA698">
        <f t="shared" si="64"/>
        <v>346</v>
      </c>
    </row>
    <row r="699" spans="27:27" x14ac:dyDescent="0.3">
      <c r="AA699">
        <f t="shared" si="64"/>
        <v>347</v>
      </c>
    </row>
    <row r="700" spans="27:27" x14ac:dyDescent="0.3">
      <c r="AA700">
        <f t="shared" si="64"/>
        <v>347</v>
      </c>
    </row>
    <row r="701" spans="27:27" x14ac:dyDescent="0.3">
      <c r="AA701">
        <f t="shared" si="64"/>
        <v>348</v>
      </c>
    </row>
    <row r="702" spans="27:27" x14ac:dyDescent="0.3">
      <c r="AA702">
        <f t="shared" si="64"/>
        <v>348</v>
      </c>
    </row>
    <row r="703" spans="27:27" x14ac:dyDescent="0.3">
      <c r="AA703">
        <f t="shared" si="64"/>
        <v>349</v>
      </c>
    </row>
    <row r="704" spans="27:27" x14ac:dyDescent="0.3">
      <c r="AA704">
        <f t="shared" si="64"/>
        <v>349</v>
      </c>
    </row>
    <row r="705" spans="27:27" x14ac:dyDescent="0.3">
      <c r="AA705">
        <f t="shared" si="64"/>
        <v>350</v>
      </c>
    </row>
    <row r="706" spans="27:27" x14ac:dyDescent="0.3">
      <c r="AA706">
        <f t="shared" si="64"/>
        <v>350</v>
      </c>
    </row>
    <row r="707" spans="27:27" x14ac:dyDescent="0.3">
      <c r="AA707">
        <f t="shared" si="64"/>
        <v>351</v>
      </c>
    </row>
    <row r="708" spans="27:27" x14ac:dyDescent="0.3">
      <c r="AA708">
        <f t="shared" si="64"/>
        <v>351</v>
      </c>
    </row>
    <row r="709" spans="27:27" x14ac:dyDescent="0.3">
      <c r="AA709">
        <f t="shared" si="64"/>
        <v>352</v>
      </c>
    </row>
    <row r="710" spans="27:27" x14ac:dyDescent="0.3">
      <c r="AA710">
        <f t="shared" si="64"/>
        <v>352</v>
      </c>
    </row>
    <row r="711" spans="27:27" x14ac:dyDescent="0.3">
      <c r="AA711">
        <f t="shared" si="64"/>
        <v>353</v>
      </c>
    </row>
    <row r="712" spans="27:27" x14ac:dyDescent="0.3">
      <c r="AA712">
        <f t="shared" si="64"/>
        <v>353</v>
      </c>
    </row>
    <row r="713" spans="27:27" x14ac:dyDescent="0.3">
      <c r="AA713">
        <f t="shared" si="64"/>
        <v>354</v>
      </c>
    </row>
    <row r="714" spans="27:27" x14ac:dyDescent="0.3">
      <c r="AA714">
        <f t="shared" ref="AA714:AA777" si="66">+AA712+1</f>
        <v>354</v>
      </c>
    </row>
    <row r="715" spans="27:27" x14ac:dyDescent="0.3">
      <c r="AA715">
        <f t="shared" si="66"/>
        <v>355</v>
      </c>
    </row>
    <row r="716" spans="27:27" x14ac:dyDescent="0.3">
      <c r="AA716">
        <f t="shared" si="66"/>
        <v>355</v>
      </c>
    </row>
    <row r="717" spans="27:27" x14ac:dyDescent="0.3">
      <c r="AA717">
        <f t="shared" si="66"/>
        <v>356</v>
      </c>
    </row>
    <row r="718" spans="27:27" x14ac:dyDescent="0.3">
      <c r="AA718">
        <f t="shared" si="66"/>
        <v>356</v>
      </c>
    </row>
    <row r="719" spans="27:27" x14ac:dyDescent="0.3">
      <c r="AA719">
        <f t="shared" si="66"/>
        <v>357</v>
      </c>
    </row>
    <row r="720" spans="27:27" x14ac:dyDescent="0.3">
      <c r="AA720">
        <f t="shared" si="66"/>
        <v>357</v>
      </c>
    </row>
    <row r="721" spans="27:27" x14ac:dyDescent="0.3">
      <c r="AA721">
        <f t="shared" si="66"/>
        <v>358</v>
      </c>
    </row>
    <row r="722" spans="27:27" x14ac:dyDescent="0.3">
      <c r="AA722">
        <f t="shared" si="66"/>
        <v>358</v>
      </c>
    </row>
    <row r="723" spans="27:27" x14ac:dyDescent="0.3">
      <c r="AA723">
        <f t="shared" si="66"/>
        <v>359</v>
      </c>
    </row>
    <row r="724" spans="27:27" x14ac:dyDescent="0.3">
      <c r="AA724">
        <f t="shared" si="66"/>
        <v>359</v>
      </c>
    </row>
    <row r="725" spans="27:27" x14ac:dyDescent="0.3">
      <c r="AA725">
        <f t="shared" si="66"/>
        <v>360</v>
      </c>
    </row>
    <row r="726" spans="27:27" x14ac:dyDescent="0.3">
      <c r="AA726">
        <f t="shared" si="66"/>
        <v>360</v>
      </c>
    </row>
    <row r="727" spans="27:27" x14ac:dyDescent="0.3">
      <c r="AA727">
        <f t="shared" si="66"/>
        <v>361</v>
      </c>
    </row>
    <row r="728" spans="27:27" x14ac:dyDescent="0.3">
      <c r="AA728">
        <f t="shared" si="66"/>
        <v>361</v>
      </c>
    </row>
    <row r="729" spans="27:27" x14ac:dyDescent="0.3">
      <c r="AA729">
        <f t="shared" si="66"/>
        <v>362</v>
      </c>
    </row>
    <row r="730" spans="27:27" x14ac:dyDescent="0.3">
      <c r="AA730">
        <f t="shared" si="66"/>
        <v>362</v>
      </c>
    </row>
    <row r="731" spans="27:27" x14ac:dyDescent="0.3">
      <c r="AA731">
        <f t="shared" si="66"/>
        <v>363</v>
      </c>
    </row>
    <row r="732" spans="27:27" x14ac:dyDescent="0.3">
      <c r="AA732">
        <f t="shared" si="66"/>
        <v>363</v>
      </c>
    </row>
    <row r="733" spans="27:27" x14ac:dyDescent="0.3">
      <c r="AA733">
        <f t="shared" si="66"/>
        <v>364</v>
      </c>
    </row>
    <row r="734" spans="27:27" x14ac:dyDescent="0.3">
      <c r="AA734">
        <f t="shared" si="66"/>
        <v>364</v>
      </c>
    </row>
    <row r="735" spans="27:27" x14ac:dyDescent="0.3">
      <c r="AA735">
        <f t="shared" si="66"/>
        <v>365</v>
      </c>
    </row>
    <row r="736" spans="27:27" x14ac:dyDescent="0.3">
      <c r="AA736">
        <f t="shared" si="66"/>
        <v>365</v>
      </c>
    </row>
    <row r="737" spans="27:27" x14ac:dyDescent="0.3">
      <c r="AA737">
        <f t="shared" si="66"/>
        <v>366</v>
      </c>
    </row>
    <row r="738" spans="27:27" x14ac:dyDescent="0.3">
      <c r="AA738">
        <f t="shared" si="66"/>
        <v>366</v>
      </c>
    </row>
    <row r="739" spans="27:27" x14ac:dyDescent="0.3">
      <c r="AA739">
        <f t="shared" si="66"/>
        <v>367</v>
      </c>
    </row>
    <row r="740" spans="27:27" x14ac:dyDescent="0.3">
      <c r="AA740">
        <f t="shared" si="66"/>
        <v>367</v>
      </c>
    </row>
    <row r="741" spans="27:27" x14ac:dyDescent="0.3">
      <c r="AA741">
        <f t="shared" si="66"/>
        <v>368</v>
      </c>
    </row>
    <row r="742" spans="27:27" x14ac:dyDescent="0.3">
      <c r="AA742">
        <f t="shared" si="66"/>
        <v>368</v>
      </c>
    </row>
    <row r="743" spans="27:27" x14ac:dyDescent="0.3">
      <c r="AA743">
        <f t="shared" si="66"/>
        <v>369</v>
      </c>
    </row>
    <row r="744" spans="27:27" x14ac:dyDescent="0.3">
      <c r="AA744">
        <f t="shared" si="66"/>
        <v>369</v>
      </c>
    </row>
    <row r="745" spans="27:27" x14ac:dyDescent="0.3">
      <c r="AA745">
        <f t="shared" si="66"/>
        <v>370</v>
      </c>
    </row>
    <row r="746" spans="27:27" x14ac:dyDescent="0.3">
      <c r="AA746">
        <f t="shared" si="66"/>
        <v>370</v>
      </c>
    </row>
    <row r="747" spans="27:27" x14ac:dyDescent="0.3">
      <c r="AA747">
        <f t="shared" si="66"/>
        <v>371</v>
      </c>
    </row>
    <row r="748" spans="27:27" x14ac:dyDescent="0.3">
      <c r="AA748">
        <f t="shared" si="66"/>
        <v>371</v>
      </c>
    </row>
    <row r="749" spans="27:27" x14ac:dyDescent="0.3">
      <c r="AA749">
        <f t="shared" si="66"/>
        <v>372</v>
      </c>
    </row>
    <row r="750" spans="27:27" x14ac:dyDescent="0.3">
      <c r="AA750">
        <f t="shared" si="66"/>
        <v>372</v>
      </c>
    </row>
    <row r="751" spans="27:27" x14ac:dyDescent="0.3">
      <c r="AA751">
        <f t="shared" si="66"/>
        <v>373</v>
      </c>
    </row>
    <row r="752" spans="27:27" x14ac:dyDescent="0.3">
      <c r="AA752">
        <f t="shared" si="66"/>
        <v>373</v>
      </c>
    </row>
    <row r="753" spans="27:27" x14ac:dyDescent="0.3">
      <c r="AA753">
        <f t="shared" si="66"/>
        <v>374</v>
      </c>
    </row>
    <row r="754" spans="27:27" x14ac:dyDescent="0.3">
      <c r="AA754">
        <f t="shared" si="66"/>
        <v>374</v>
      </c>
    </row>
    <row r="755" spans="27:27" x14ac:dyDescent="0.3">
      <c r="AA755">
        <f t="shared" si="66"/>
        <v>375</v>
      </c>
    </row>
    <row r="756" spans="27:27" x14ac:dyDescent="0.3">
      <c r="AA756">
        <f t="shared" si="66"/>
        <v>375</v>
      </c>
    </row>
    <row r="757" spans="27:27" x14ac:dyDescent="0.3">
      <c r="AA757">
        <f t="shared" si="66"/>
        <v>376</v>
      </c>
    </row>
    <row r="758" spans="27:27" x14ac:dyDescent="0.3">
      <c r="AA758">
        <f t="shared" si="66"/>
        <v>376</v>
      </c>
    </row>
    <row r="759" spans="27:27" x14ac:dyDescent="0.3">
      <c r="AA759">
        <f t="shared" si="66"/>
        <v>377</v>
      </c>
    </row>
    <row r="760" spans="27:27" x14ac:dyDescent="0.3">
      <c r="AA760">
        <f t="shared" si="66"/>
        <v>377</v>
      </c>
    </row>
    <row r="761" spans="27:27" x14ac:dyDescent="0.3">
      <c r="AA761">
        <f t="shared" si="66"/>
        <v>378</v>
      </c>
    </row>
    <row r="762" spans="27:27" x14ac:dyDescent="0.3">
      <c r="AA762">
        <f t="shared" si="66"/>
        <v>378</v>
      </c>
    </row>
    <row r="763" spans="27:27" x14ac:dyDescent="0.3">
      <c r="AA763">
        <f t="shared" si="66"/>
        <v>379</v>
      </c>
    </row>
    <row r="764" spans="27:27" x14ac:dyDescent="0.3">
      <c r="AA764">
        <f t="shared" si="66"/>
        <v>379</v>
      </c>
    </row>
    <row r="765" spans="27:27" x14ac:dyDescent="0.3">
      <c r="AA765">
        <f t="shared" si="66"/>
        <v>380</v>
      </c>
    </row>
    <row r="766" spans="27:27" x14ac:dyDescent="0.3">
      <c r="AA766">
        <f t="shared" si="66"/>
        <v>380</v>
      </c>
    </row>
    <row r="767" spans="27:27" x14ac:dyDescent="0.3">
      <c r="AA767">
        <f t="shared" si="66"/>
        <v>381</v>
      </c>
    </row>
    <row r="768" spans="27:27" x14ac:dyDescent="0.3">
      <c r="AA768">
        <f t="shared" si="66"/>
        <v>381</v>
      </c>
    </row>
    <row r="769" spans="27:27" x14ac:dyDescent="0.3">
      <c r="AA769">
        <f t="shared" si="66"/>
        <v>382</v>
      </c>
    </row>
    <row r="770" spans="27:27" x14ac:dyDescent="0.3">
      <c r="AA770">
        <f t="shared" si="66"/>
        <v>382</v>
      </c>
    </row>
    <row r="771" spans="27:27" x14ac:dyDescent="0.3">
      <c r="AA771">
        <f t="shared" si="66"/>
        <v>383</v>
      </c>
    </row>
    <row r="772" spans="27:27" x14ac:dyDescent="0.3">
      <c r="AA772">
        <f t="shared" si="66"/>
        <v>383</v>
      </c>
    </row>
    <row r="773" spans="27:27" x14ac:dyDescent="0.3">
      <c r="AA773">
        <f t="shared" si="66"/>
        <v>384</v>
      </c>
    </row>
    <row r="774" spans="27:27" x14ac:dyDescent="0.3">
      <c r="AA774">
        <f t="shared" si="66"/>
        <v>384</v>
      </c>
    </row>
    <row r="775" spans="27:27" x14ac:dyDescent="0.3">
      <c r="AA775">
        <f t="shared" si="66"/>
        <v>385</v>
      </c>
    </row>
    <row r="776" spans="27:27" x14ac:dyDescent="0.3">
      <c r="AA776">
        <f t="shared" si="66"/>
        <v>385</v>
      </c>
    </row>
    <row r="777" spans="27:27" x14ac:dyDescent="0.3">
      <c r="AA777">
        <f t="shared" si="66"/>
        <v>386</v>
      </c>
    </row>
    <row r="778" spans="27:27" x14ac:dyDescent="0.3">
      <c r="AA778">
        <f t="shared" ref="AA778:AA782" si="67">+AA776+1</f>
        <v>386</v>
      </c>
    </row>
    <row r="779" spans="27:27" x14ac:dyDescent="0.3">
      <c r="AA779">
        <f t="shared" si="67"/>
        <v>387</v>
      </c>
    </row>
    <row r="780" spans="27:27" x14ac:dyDescent="0.3">
      <c r="AA780">
        <f t="shared" si="67"/>
        <v>387</v>
      </c>
    </row>
    <row r="781" spans="27:27" x14ac:dyDescent="0.3">
      <c r="AA781">
        <f t="shared" si="67"/>
        <v>388</v>
      </c>
    </row>
    <row r="782" spans="27:27" x14ac:dyDescent="0.3">
      <c r="AA782">
        <f t="shared" si="67"/>
        <v>388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1"/>
  <sheetViews>
    <sheetView topLeftCell="A3" zoomScale="55" zoomScaleNormal="55" workbookViewId="0">
      <selection activeCell="L52" sqref="L52"/>
    </sheetView>
  </sheetViews>
  <sheetFormatPr baseColWidth="10" defaultRowHeight="14.4" x14ac:dyDescent="0.3"/>
  <cols>
    <col min="1" max="1" width="17.109375" customWidth="1"/>
    <col min="22" max="22" width="21.88671875" customWidth="1"/>
  </cols>
  <sheetData>
    <row r="1" spans="1:23" ht="73.05" customHeight="1" x14ac:dyDescent="0.3">
      <c r="C1" s="15" t="s">
        <v>29</v>
      </c>
    </row>
    <row r="2" spans="1:23" x14ac:dyDescent="0.3">
      <c r="A2" s="5" t="s">
        <v>19</v>
      </c>
      <c r="B2" t="s">
        <v>20</v>
      </c>
    </row>
    <row r="4" spans="1:23" x14ac:dyDescent="0.3">
      <c r="A4" t="s">
        <v>33</v>
      </c>
    </row>
    <row r="12" spans="1:23" x14ac:dyDescent="0.3">
      <c r="V12" s="4" t="s">
        <v>39</v>
      </c>
      <c r="W12" s="4">
        <f>0.03576*60</f>
        <v>2.1456</v>
      </c>
    </row>
    <row r="53" spans="1:23" x14ac:dyDescent="0.3">
      <c r="A53" t="s">
        <v>34</v>
      </c>
    </row>
    <row r="61" spans="1:23" x14ac:dyDescent="0.3">
      <c r="V61" s="4" t="s">
        <v>39</v>
      </c>
      <c r="W61" s="4">
        <f>0.03639*60</f>
        <v>2.1833999999999998</v>
      </c>
    </row>
    <row r="104" spans="1:23" x14ac:dyDescent="0.3">
      <c r="A104" t="s">
        <v>35</v>
      </c>
    </row>
    <row r="112" spans="1:23" x14ac:dyDescent="0.3">
      <c r="V112" s="4" t="s">
        <v>39</v>
      </c>
      <c r="W112" s="4">
        <f>0.03665*60</f>
        <v>2.1990000000000003</v>
      </c>
    </row>
    <row r="154" spans="1:1" x14ac:dyDescent="0.3">
      <c r="A154" t="s">
        <v>36</v>
      </c>
    </row>
    <row r="162" spans="22:23" x14ac:dyDescent="0.3">
      <c r="V162" s="4" t="s">
        <v>39</v>
      </c>
      <c r="W162" s="4">
        <f>0.03558*60</f>
        <v>2.1348000000000003</v>
      </c>
    </row>
    <row r="203" spans="1:1" x14ac:dyDescent="0.3">
      <c r="A203" t="s">
        <v>37</v>
      </c>
    </row>
    <row r="211" spans="22:23" x14ac:dyDescent="0.3">
      <c r="V211" s="4" t="s">
        <v>39</v>
      </c>
      <c r="W211" s="4">
        <f>0.03541*60</f>
        <v>2.1246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workbookViewId="0">
      <selection activeCell="B21" sqref="B21"/>
    </sheetView>
  </sheetViews>
  <sheetFormatPr baseColWidth="10" defaultRowHeight="14.4" x14ac:dyDescent="0.3"/>
  <cols>
    <col min="1" max="1" width="20.109375" customWidth="1"/>
    <col min="3" max="3" width="33.109375" customWidth="1"/>
    <col min="4" max="4" width="13.33203125" customWidth="1"/>
    <col min="5" max="5" width="20.33203125" bestFit="1" customWidth="1"/>
    <col min="6" max="6" width="14.88671875" customWidth="1"/>
  </cols>
  <sheetData>
    <row r="1" spans="1:8" ht="55.05" customHeight="1" x14ac:dyDescent="0.3">
      <c r="C1" s="15" t="s">
        <v>29</v>
      </c>
    </row>
    <row r="2" spans="1:8" x14ac:dyDescent="0.3">
      <c r="A2" s="5" t="s">
        <v>19</v>
      </c>
      <c r="B2" t="s">
        <v>23</v>
      </c>
    </row>
    <row r="4" spans="1:8" x14ac:dyDescent="0.3">
      <c r="A4" s="36" t="s">
        <v>9</v>
      </c>
      <c r="B4" s="36"/>
      <c r="C4" s="36"/>
      <c r="D4" s="36"/>
      <c r="E4" s="36"/>
      <c r="F4" t="s">
        <v>31</v>
      </c>
      <c r="G4">
        <f>0.11*19.9</f>
        <v>2.1890000000000001</v>
      </c>
      <c r="H4" t="s">
        <v>32</v>
      </c>
    </row>
    <row r="5" spans="1:8" x14ac:dyDescent="0.3">
      <c r="A5" s="36" t="s">
        <v>1</v>
      </c>
      <c r="B5" s="36" t="s">
        <v>2</v>
      </c>
      <c r="C5" s="10" t="s">
        <v>3</v>
      </c>
      <c r="D5" s="36" t="s">
        <v>5</v>
      </c>
      <c r="E5" s="36" t="s">
        <v>26</v>
      </c>
    </row>
    <row r="6" spans="1:8" x14ac:dyDescent="0.3">
      <c r="A6" s="36"/>
      <c r="B6" s="36"/>
      <c r="C6" s="10" t="s">
        <v>4</v>
      </c>
      <c r="D6" s="36"/>
      <c r="E6" s="36"/>
    </row>
    <row r="7" spans="1:8" ht="22.8" x14ac:dyDescent="0.4">
      <c r="A7" s="8">
        <v>1</v>
      </c>
      <c r="B7" s="9">
        <v>10</v>
      </c>
      <c r="C7" s="21">
        <f>+B7/19.9</f>
        <v>0.50251256281407042</v>
      </c>
      <c r="D7" s="11">
        <v>2.19</v>
      </c>
      <c r="E7" s="16">
        <f>+D7/19.9</f>
        <v>0.11005025125628141</v>
      </c>
    </row>
    <row r="8" spans="1:8" ht="22.8" x14ac:dyDescent="0.4">
      <c r="A8" s="1">
        <v>2</v>
      </c>
      <c r="B8" s="2">
        <v>10</v>
      </c>
      <c r="C8" s="21">
        <f t="shared" ref="C8:C11" si="0">+B8/19.9</f>
        <v>0.50251256281407042</v>
      </c>
      <c r="D8" s="12">
        <v>2.21</v>
      </c>
      <c r="E8" s="16">
        <f t="shared" ref="E8:E11" si="1">+D8/19.9</f>
        <v>0.11105527638190955</v>
      </c>
    </row>
    <row r="9" spans="1:8" ht="22.8" x14ac:dyDescent="0.4">
      <c r="A9" s="1">
        <v>3</v>
      </c>
      <c r="B9" s="2">
        <v>10</v>
      </c>
      <c r="C9" s="21">
        <f t="shared" si="0"/>
        <v>0.50251256281407042</v>
      </c>
      <c r="D9" s="12">
        <v>2.1749999999999998</v>
      </c>
      <c r="E9" s="16">
        <f t="shared" si="1"/>
        <v>0.1092964824120603</v>
      </c>
    </row>
    <row r="10" spans="1:8" ht="22.8" x14ac:dyDescent="0.4">
      <c r="A10" s="1">
        <v>4</v>
      </c>
      <c r="B10" s="2">
        <v>10</v>
      </c>
      <c r="C10" s="21">
        <f t="shared" si="0"/>
        <v>0.50251256281407042</v>
      </c>
      <c r="D10" s="12">
        <v>2.2000000000000002</v>
      </c>
      <c r="E10" s="16">
        <f t="shared" si="1"/>
        <v>0.1105527638190955</v>
      </c>
    </row>
    <row r="11" spans="1:8" ht="23.4" thickBot="1" x14ac:dyDescent="0.45">
      <c r="A11" s="1">
        <v>5</v>
      </c>
      <c r="B11" s="2">
        <v>10</v>
      </c>
      <c r="C11" s="21">
        <f t="shared" si="0"/>
        <v>0.50251256281407042</v>
      </c>
      <c r="D11" s="13">
        <v>2.1846000000000001</v>
      </c>
      <c r="E11" s="16">
        <f t="shared" si="1"/>
        <v>0.10977889447236182</v>
      </c>
    </row>
    <row r="12" spans="1:8" ht="15" thickBot="1" x14ac:dyDescent="0.35">
      <c r="A12" s="39" t="s">
        <v>6</v>
      </c>
      <c r="B12" s="40"/>
      <c r="C12" s="40"/>
      <c r="D12" s="14">
        <f>AVERAGE(D7:D11)</f>
        <v>2.1919200000000001</v>
      </c>
      <c r="E12" s="17">
        <f>AVERAGE(E7:E11)</f>
        <v>0.11014673366834171</v>
      </c>
    </row>
    <row r="13" spans="1:8" ht="15" thickBot="1" x14ac:dyDescent="0.35">
      <c r="A13" s="39" t="s">
        <v>7</v>
      </c>
      <c r="B13" s="40"/>
      <c r="C13" s="40"/>
      <c r="D13" s="37">
        <f>STDEV(D7:D11)</f>
        <v>1.356215322137313E-2</v>
      </c>
      <c r="E13" s="37"/>
    </row>
    <row r="14" spans="1:8" ht="15" thickBot="1" x14ac:dyDescent="0.35">
      <c r="A14" s="39" t="s">
        <v>8</v>
      </c>
      <c r="B14" s="40"/>
      <c r="C14" s="40"/>
      <c r="D14" s="38">
        <f>D13/D12</f>
        <v>6.1873395111925293E-3</v>
      </c>
      <c r="E14" s="38"/>
    </row>
    <row r="16" spans="1:8" x14ac:dyDescent="0.3">
      <c r="C16" s="10" t="s">
        <v>27</v>
      </c>
      <c r="D16" s="22">
        <f>ABS((D12-G4)/G4)</f>
        <v>1.333942439470093E-3</v>
      </c>
      <c r="E16" t="s">
        <v>28</v>
      </c>
    </row>
    <row r="21" spans="5:5" x14ac:dyDescent="0.3">
      <c r="E21">
        <f>0.2*60</f>
        <v>12</v>
      </c>
    </row>
  </sheetData>
  <mergeCells count="10">
    <mergeCell ref="A5:A6"/>
    <mergeCell ref="B5:B6"/>
    <mergeCell ref="D5:D6"/>
    <mergeCell ref="A4:E4"/>
    <mergeCell ref="E5:E6"/>
    <mergeCell ref="A12:C12"/>
    <mergeCell ref="A13:C13"/>
    <mergeCell ref="D13:E13"/>
    <mergeCell ref="A14:C14"/>
    <mergeCell ref="D14:E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82"/>
  <sheetViews>
    <sheetView topLeftCell="Q546" workbookViewId="0">
      <selection activeCell="T557" sqref="T557"/>
    </sheetView>
  </sheetViews>
  <sheetFormatPr baseColWidth="10" defaultRowHeight="14.4" x14ac:dyDescent="0.3"/>
  <cols>
    <col min="1" max="1" width="17.109375" style="4" customWidth="1"/>
    <col min="2" max="2" width="21.109375" style="4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7" width="13.44140625" style="4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2" width="16.77734375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7" width="13.77734375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2" width="15.33203125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6" max="26" width="26.77734375" style="6" customWidth="1"/>
  </cols>
  <sheetData>
    <row r="1" spans="1:27" s="6" customFormat="1" ht="67.05" customHeight="1" x14ac:dyDescent="0.3">
      <c r="D1" s="15" t="s">
        <v>29</v>
      </c>
    </row>
    <row r="2" spans="1:27" s="6" customFormat="1" x14ac:dyDescent="0.3">
      <c r="A2" s="7" t="s">
        <v>19</v>
      </c>
      <c r="B2" s="7"/>
      <c r="C2" t="s">
        <v>24</v>
      </c>
    </row>
    <row r="3" spans="1:27" s="6" customFormat="1" x14ac:dyDescent="0.3"/>
    <row r="4" spans="1:27" x14ac:dyDescent="0.3">
      <c r="A4" s="41" t="s">
        <v>10</v>
      </c>
      <c r="B4" s="41"/>
      <c r="C4" s="41"/>
      <c r="D4" s="41"/>
      <c r="E4" s="41"/>
      <c r="F4" s="41" t="s">
        <v>15</v>
      </c>
      <c r="G4" s="41"/>
      <c r="H4" s="41"/>
      <c r="I4" s="41"/>
      <c r="J4" s="41"/>
      <c r="K4" s="41" t="s">
        <v>16</v>
      </c>
      <c r="L4" s="41"/>
      <c r="M4" s="41"/>
      <c r="N4" s="41"/>
      <c r="O4" s="41"/>
      <c r="P4" s="41" t="s">
        <v>17</v>
      </c>
      <c r="Q4" s="41"/>
      <c r="R4" s="41"/>
      <c r="S4" s="41"/>
      <c r="T4" s="41"/>
      <c r="U4" s="41" t="s">
        <v>18</v>
      </c>
      <c r="V4" s="41"/>
      <c r="W4" s="41"/>
      <c r="X4" s="41"/>
      <c r="Y4" s="41"/>
      <c r="Z4" s="33"/>
    </row>
    <row r="5" spans="1:27" x14ac:dyDescent="0.3">
      <c r="A5" s="28" t="s">
        <v>38</v>
      </c>
      <c r="B5" s="27" t="s">
        <v>11</v>
      </c>
      <c r="C5" s="3" t="s">
        <v>12</v>
      </c>
      <c r="D5" s="3" t="s">
        <v>13</v>
      </c>
      <c r="E5" s="3" t="s">
        <v>14</v>
      </c>
      <c r="F5" s="28" t="s">
        <v>38</v>
      </c>
      <c r="G5" s="27" t="s">
        <v>11</v>
      </c>
      <c r="H5" s="3" t="s">
        <v>12</v>
      </c>
      <c r="I5" s="3" t="s">
        <v>13</v>
      </c>
      <c r="J5" s="3" t="s">
        <v>14</v>
      </c>
      <c r="K5" s="28" t="s">
        <v>38</v>
      </c>
      <c r="L5" s="27" t="s">
        <v>11</v>
      </c>
      <c r="M5" s="3" t="s">
        <v>12</v>
      </c>
      <c r="N5" s="3" t="s">
        <v>13</v>
      </c>
      <c r="O5" s="3" t="s">
        <v>14</v>
      </c>
      <c r="P5" s="28" t="s">
        <v>38</v>
      </c>
      <c r="Q5" s="27" t="s">
        <v>11</v>
      </c>
      <c r="R5" s="3" t="s">
        <v>12</v>
      </c>
      <c r="S5" s="3" t="s">
        <v>13</v>
      </c>
      <c r="T5" s="3" t="s">
        <v>14</v>
      </c>
      <c r="U5" s="28" t="s">
        <v>38</v>
      </c>
      <c r="V5" s="27" t="s">
        <v>11</v>
      </c>
      <c r="W5" s="3" t="s">
        <v>12</v>
      </c>
      <c r="X5" s="3" t="s">
        <v>13</v>
      </c>
      <c r="Y5" s="3" t="s">
        <v>14</v>
      </c>
      <c r="Z5" s="34"/>
      <c r="AA5">
        <v>0</v>
      </c>
    </row>
    <row r="6" spans="1:27" s="24" customFormat="1" x14ac:dyDescent="0.3">
      <c r="A6" s="25">
        <v>44776.514815358794</v>
      </c>
      <c r="B6" s="29">
        <f>RIGHT(TEXT(A6,"h:mm:ss,000"),3)/1000+$AA5</f>
        <v>4.7E-2</v>
      </c>
      <c r="C6" s="23">
        <v>13.94888973236084</v>
      </c>
      <c r="D6" s="23">
        <v>60.01</v>
      </c>
      <c r="E6" s="23">
        <v>14</v>
      </c>
      <c r="F6" s="25">
        <v>44776.522088414349</v>
      </c>
      <c r="G6" s="29">
        <f>RIGHT(TEXT(F6,"h:mm:ss,000"),3)/1000+$AA5</f>
        <v>0.439</v>
      </c>
      <c r="H6" s="23">
        <v>13.961589813232422</v>
      </c>
      <c r="I6" s="23">
        <v>59.97</v>
      </c>
      <c r="J6" s="23">
        <v>14</v>
      </c>
      <c r="K6" s="25">
        <v>44776.534367858796</v>
      </c>
      <c r="L6" s="29">
        <f>RIGHT(TEXT(K6,"h:mm:ss,000"),3)/1000+$AA5</f>
        <v>0.38300000000000001</v>
      </c>
      <c r="M6" s="23">
        <v>13.865460395812988</v>
      </c>
      <c r="N6" s="23">
        <v>60.01</v>
      </c>
      <c r="O6" s="23">
        <v>14</v>
      </c>
      <c r="P6" s="25">
        <v>44776.541952939813</v>
      </c>
      <c r="Q6" s="29">
        <f>RIGHT(TEXT(P6,"h:mm:ss,000"),3)/1000+$AA5</f>
        <v>0.73399999999999999</v>
      </c>
      <c r="R6" s="23">
        <v>14.000949859619141</v>
      </c>
      <c r="S6" s="23">
        <v>60.01</v>
      </c>
      <c r="T6" s="23">
        <v>14</v>
      </c>
      <c r="U6" s="25">
        <v>44776.549070567133</v>
      </c>
      <c r="V6" s="29">
        <f>RIGHT(TEXT(U6,"h:mm:ss,000"),3)/1000+$AA5</f>
        <v>0.69699999999999995</v>
      </c>
      <c r="W6" s="23">
        <v>14.000499725341797</v>
      </c>
      <c r="X6" s="23">
        <v>60.02</v>
      </c>
      <c r="Y6" s="23">
        <v>14</v>
      </c>
      <c r="Z6" s="35"/>
      <c r="AA6">
        <v>0</v>
      </c>
    </row>
    <row r="7" spans="1:27" s="24" customFormat="1" x14ac:dyDescent="0.3">
      <c r="A7" s="25">
        <v>44776.514826967592</v>
      </c>
      <c r="B7" s="29">
        <f>RIGHT(TEXT(A7,"h:mm:ss,000"),3)/1000+$AA6</f>
        <v>0.05</v>
      </c>
      <c r="C7" s="23">
        <v>13.955769538879395</v>
      </c>
      <c r="D7" s="23">
        <v>60.01</v>
      </c>
      <c r="E7" s="23">
        <v>14</v>
      </c>
      <c r="F7" s="25">
        <v>44776.522088425925</v>
      </c>
      <c r="G7" s="29">
        <f>RIGHT(TEXT(F7,"h:mm:ss,000"),3)/1000+$AA6</f>
        <v>0.44</v>
      </c>
      <c r="H7" s="23">
        <v>13.961589813232422</v>
      </c>
      <c r="I7" s="23">
        <v>59.97</v>
      </c>
      <c r="J7" s="23">
        <v>14</v>
      </c>
      <c r="K7" s="25">
        <v>44776.53436795139</v>
      </c>
      <c r="L7" s="29">
        <f>RIGHT(TEXT(K7,"h:mm:ss,000"),3)/1000+$AA6</f>
        <v>0.39100000000000001</v>
      </c>
      <c r="M7" s="23">
        <v>13.865460395812988</v>
      </c>
      <c r="N7" s="23">
        <v>60.01</v>
      </c>
      <c r="O7" s="23">
        <v>14</v>
      </c>
      <c r="P7" s="25">
        <v>44776.541964467593</v>
      </c>
      <c r="Q7" s="29">
        <f>RIGHT(TEXT(P7,"h:mm:ss,000"),3)/1000+$AA6</f>
        <v>0.73</v>
      </c>
      <c r="R7" s="23">
        <v>14.000949859619141</v>
      </c>
      <c r="S7" s="23">
        <v>60.01</v>
      </c>
      <c r="T7" s="23">
        <v>14</v>
      </c>
      <c r="U7" s="25">
        <v>44776.549077673611</v>
      </c>
      <c r="V7" s="29">
        <f t="shared" ref="V7:V70" si="0">RIGHT(TEXT(U7,"h:mm:ss,000"),3)/1000+$AA6</f>
        <v>0.311</v>
      </c>
      <c r="W7" s="23">
        <v>14.000499725341797</v>
      </c>
      <c r="X7" s="23">
        <v>60.02</v>
      </c>
      <c r="Y7" s="23">
        <v>14</v>
      </c>
      <c r="Z7" s="35"/>
      <c r="AA7">
        <f>+AA5+1</f>
        <v>1</v>
      </c>
    </row>
    <row r="8" spans="1:27" s="24" customFormat="1" x14ac:dyDescent="0.3">
      <c r="A8" s="25">
        <v>44776.514826979168</v>
      </c>
      <c r="B8" s="29">
        <f t="shared" ref="B8:B71" si="1">RIGHT(TEXT(A8,"h:mm:ss,000"),3)/1000+$AA7</f>
        <v>1.0509999999999999</v>
      </c>
      <c r="C8" s="23">
        <v>13.955769538879395</v>
      </c>
      <c r="D8" s="23">
        <v>60.01</v>
      </c>
      <c r="E8" s="23">
        <v>14</v>
      </c>
      <c r="F8" s="25">
        <v>44776.522100023147</v>
      </c>
      <c r="G8" s="29">
        <f t="shared" ref="G8:G71" si="2">RIGHT(TEXT(F8,"h:mm:ss,000"),3)/1000+$AA7</f>
        <v>1.4419999999999999</v>
      </c>
      <c r="H8" s="23">
        <v>13.961589813232422</v>
      </c>
      <c r="I8" s="23">
        <v>59.97</v>
      </c>
      <c r="J8" s="23">
        <v>14</v>
      </c>
      <c r="K8" s="25">
        <v>44776.534379444442</v>
      </c>
      <c r="L8" s="29">
        <f t="shared" ref="L8:L71" si="3">RIGHT(TEXT(K8,"h:mm:ss,000"),3)/1000+$AA7</f>
        <v>1.3839999999999999</v>
      </c>
      <c r="M8" s="23">
        <v>13.842410087585449</v>
      </c>
      <c r="N8" s="23">
        <v>60.01</v>
      </c>
      <c r="O8" s="23">
        <v>14</v>
      </c>
      <c r="P8" s="25">
        <v>44776.541964537035</v>
      </c>
      <c r="Q8" s="29">
        <f t="shared" ref="Q8:Q71" si="4">RIGHT(TEXT(P8,"h:mm:ss,000"),3)/1000+$AA7</f>
        <v>1.736</v>
      </c>
      <c r="R8" s="23">
        <v>13.990409851074219</v>
      </c>
      <c r="S8" s="23">
        <v>60.01</v>
      </c>
      <c r="T8" s="23">
        <v>14</v>
      </c>
      <c r="U8" s="25">
        <v>44776.549082187499</v>
      </c>
      <c r="V8" s="29">
        <f t="shared" si="0"/>
        <v>1.7010000000000001</v>
      </c>
      <c r="W8" s="23">
        <v>13.991379737854004</v>
      </c>
      <c r="X8" s="23">
        <v>60.02</v>
      </c>
      <c r="Y8" s="23">
        <v>14</v>
      </c>
      <c r="Z8" s="35"/>
      <c r="AA8">
        <f>+AA6+1</f>
        <v>1</v>
      </c>
    </row>
    <row r="9" spans="1:27" s="24" customFormat="1" x14ac:dyDescent="0.3">
      <c r="A9" s="25">
        <v>44776.514840706019</v>
      </c>
      <c r="B9" s="29">
        <f t="shared" si="1"/>
        <v>1.2370000000000001</v>
      </c>
      <c r="C9" s="23">
        <v>13.955769538879395</v>
      </c>
      <c r="D9" s="23">
        <v>60.01</v>
      </c>
      <c r="E9" s="23">
        <v>14</v>
      </c>
      <c r="F9" s="25">
        <v>44776.522100034723</v>
      </c>
      <c r="G9" s="29">
        <f t="shared" si="2"/>
        <v>1.4430000000000001</v>
      </c>
      <c r="H9" s="23">
        <v>13.961589813232422</v>
      </c>
      <c r="I9" s="23">
        <v>59.97</v>
      </c>
      <c r="J9" s="23">
        <v>14</v>
      </c>
      <c r="K9" s="25">
        <v>44776.534379537035</v>
      </c>
      <c r="L9" s="29">
        <f t="shared" si="3"/>
        <v>1.3919999999999999</v>
      </c>
      <c r="M9" s="23">
        <v>13.842410087585449</v>
      </c>
      <c r="N9" s="23">
        <v>60.01</v>
      </c>
      <c r="O9" s="23">
        <v>14</v>
      </c>
      <c r="P9" s="25">
        <v>44776.541976076391</v>
      </c>
      <c r="Q9" s="29">
        <f t="shared" si="4"/>
        <v>1.7330000000000001</v>
      </c>
      <c r="R9" s="23">
        <v>13.990409851074219</v>
      </c>
      <c r="S9" s="23">
        <v>60.01</v>
      </c>
      <c r="T9" s="23">
        <v>14</v>
      </c>
      <c r="U9" s="25">
        <v>44776.549089270833</v>
      </c>
      <c r="V9" s="29">
        <f t="shared" si="0"/>
        <v>1.3129999999999999</v>
      </c>
      <c r="W9" s="23">
        <v>13.991379737854004</v>
      </c>
      <c r="X9" s="23">
        <v>60.02</v>
      </c>
      <c r="Y9" s="23">
        <v>14</v>
      </c>
      <c r="Z9" s="35"/>
      <c r="AA9">
        <f>+AA7+1</f>
        <v>2</v>
      </c>
    </row>
    <row r="10" spans="1:27" s="24" customFormat="1" x14ac:dyDescent="0.3">
      <c r="A10" s="25">
        <v>44776.514840729164</v>
      </c>
      <c r="B10" s="29">
        <f t="shared" si="1"/>
        <v>2.2389999999999999</v>
      </c>
      <c r="C10" s="23">
        <v>13.955769538879395</v>
      </c>
      <c r="D10" s="23">
        <v>60.01</v>
      </c>
      <c r="E10" s="23">
        <v>14</v>
      </c>
      <c r="F10" s="25">
        <v>44776.52211164352</v>
      </c>
      <c r="G10" s="29">
        <f t="shared" si="2"/>
        <v>2.4460000000000002</v>
      </c>
      <c r="H10" s="23">
        <v>13.961589813232422</v>
      </c>
      <c r="I10" s="23">
        <v>59.97</v>
      </c>
      <c r="J10" s="23">
        <v>14</v>
      </c>
      <c r="K10" s="25">
        <v>44776.534391018518</v>
      </c>
      <c r="L10" s="29">
        <f t="shared" si="3"/>
        <v>2.3839999999999999</v>
      </c>
      <c r="M10" s="23">
        <v>13.821240425109863</v>
      </c>
      <c r="N10" s="23">
        <v>60.01</v>
      </c>
      <c r="O10" s="23">
        <v>14</v>
      </c>
      <c r="P10" s="25">
        <v>44776.541976145832</v>
      </c>
      <c r="Q10" s="29">
        <f t="shared" si="4"/>
        <v>2.7389999999999999</v>
      </c>
      <c r="R10" s="23">
        <v>13.991880416870117</v>
      </c>
      <c r="S10" s="23">
        <v>60.01</v>
      </c>
      <c r="T10" s="23">
        <v>14</v>
      </c>
      <c r="U10" s="25">
        <v>44776.549093796297</v>
      </c>
      <c r="V10" s="29">
        <f t="shared" si="0"/>
        <v>2.7039999999999997</v>
      </c>
      <c r="W10" s="23">
        <v>13.991379737854004</v>
      </c>
      <c r="X10" s="23">
        <v>60.02</v>
      </c>
      <c r="Y10" s="23">
        <v>14</v>
      </c>
      <c r="Z10" s="35"/>
      <c r="AA10">
        <f t="shared" ref="AA10:AA73" si="5">+AA8+1</f>
        <v>2</v>
      </c>
    </row>
    <row r="11" spans="1:27" s="24" customFormat="1" x14ac:dyDescent="0.3">
      <c r="A11" s="25">
        <v>44776.514852326392</v>
      </c>
      <c r="B11" s="29">
        <f t="shared" si="1"/>
        <v>2.2410000000000001</v>
      </c>
      <c r="C11" s="23">
        <v>13.965060234069824</v>
      </c>
      <c r="D11" s="23">
        <v>60.01</v>
      </c>
      <c r="E11" s="23">
        <v>14</v>
      </c>
      <c r="F11" s="25">
        <v>44776.522111655089</v>
      </c>
      <c r="G11" s="29">
        <f t="shared" si="2"/>
        <v>2.4470000000000001</v>
      </c>
      <c r="H11" s="23">
        <v>13.961589813232422</v>
      </c>
      <c r="I11" s="23">
        <v>59.97</v>
      </c>
      <c r="J11" s="23">
        <v>14</v>
      </c>
      <c r="K11" s="25">
        <v>44776.534391122688</v>
      </c>
      <c r="L11" s="29">
        <f t="shared" si="3"/>
        <v>2.3929999999999998</v>
      </c>
      <c r="M11" s="23">
        <v>13.821240425109863</v>
      </c>
      <c r="N11" s="23">
        <v>60.01</v>
      </c>
      <c r="O11" s="23">
        <v>14</v>
      </c>
      <c r="P11" s="25">
        <v>44776.541987673612</v>
      </c>
      <c r="Q11" s="29">
        <f t="shared" si="4"/>
        <v>2.7349999999999999</v>
      </c>
      <c r="R11" s="23">
        <v>13.991880416870117</v>
      </c>
      <c r="S11" s="23">
        <v>60.01</v>
      </c>
      <c r="T11" s="23">
        <v>14</v>
      </c>
      <c r="U11" s="25">
        <v>44776.54910300926</v>
      </c>
      <c r="V11" s="29">
        <f t="shared" si="0"/>
        <v>2.5</v>
      </c>
      <c r="W11" s="23">
        <v>13.991379737854004</v>
      </c>
      <c r="X11" s="23">
        <v>60.02</v>
      </c>
      <c r="Y11" s="23">
        <v>14</v>
      </c>
      <c r="Z11" s="35"/>
      <c r="AA11">
        <f t="shared" si="5"/>
        <v>3</v>
      </c>
    </row>
    <row r="12" spans="1:27" s="24" customFormat="1" x14ac:dyDescent="0.3">
      <c r="A12" s="25">
        <v>44776.514852337961</v>
      </c>
      <c r="B12" s="29">
        <f t="shared" si="1"/>
        <v>3.242</v>
      </c>
      <c r="C12" s="23">
        <v>13.965060234069824</v>
      </c>
      <c r="D12" s="23">
        <v>60.01</v>
      </c>
      <c r="E12" s="23">
        <v>13.985398437500001</v>
      </c>
      <c r="F12" s="25">
        <v>44776.522123252318</v>
      </c>
      <c r="G12" s="29">
        <f t="shared" si="2"/>
        <v>3.4489999999999998</v>
      </c>
      <c r="H12" s="23">
        <v>13.974969863891602</v>
      </c>
      <c r="I12" s="23">
        <v>59.97</v>
      </c>
      <c r="J12" s="23">
        <v>14</v>
      </c>
      <c r="K12" s="25">
        <v>44776.534402604164</v>
      </c>
      <c r="L12" s="29">
        <f t="shared" si="3"/>
        <v>3.3849999999999998</v>
      </c>
      <c r="M12" s="23">
        <v>13.821240425109863</v>
      </c>
      <c r="N12" s="23">
        <v>60.01</v>
      </c>
      <c r="O12" s="23">
        <v>14</v>
      </c>
      <c r="P12" s="25">
        <v>44776.541987743054</v>
      </c>
      <c r="Q12" s="29">
        <f t="shared" si="4"/>
        <v>3.7410000000000001</v>
      </c>
      <c r="R12" s="23">
        <v>13.991880416870117</v>
      </c>
      <c r="S12" s="23">
        <v>60.01</v>
      </c>
      <c r="T12" s="23">
        <v>14</v>
      </c>
      <c r="U12" s="25">
        <v>44776.549105416663</v>
      </c>
      <c r="V12" s="29">
        <f t="shared" si="0"/>
        <v>3.7080000000000002</v>
      </c>
      <c r="W12" s="23">
        <v>13.982219696044922</v>
      </c>
      <c r="X12" s="23">
        <v>60.02</v>
      </c>
      <c r="Y12" s="23">
        <v>14</v>
      </c>
      <c r="Z12" s="35"/>
      <c r="AA12">
        <f t="shared" si="5"/>
        <v>3</v>
      </c>
    </row>
    <row r="13" spans="1:27" s="24" customFormat="1" x14ac:dyDescent="0.3">
      <c r="A13" s="25">
        <v>44776.514863935183</v>
      </c>
      <c r="B13" s="29">
        <f t="shared" si="1"/>
        <v>3.2439999999999998</v>
      </c>
      <c r="C13" s="23">
        <v>13.957949638366699</v>
      </c>
      <c r="D13" s="23">
        <v>60.01</v>
      </c>
      <c r="E13" s="23">
        <v>13.985398437500001</v>
      </c>
      <c r="F13" s="25">
        <v>44776.522123263887</v>
      </c>
      <c r="G13" s="29">
        <f t="shared" si="2"/>
        <v>3.45</v>
      </c>
      <c r="H13" s="23">
        <v>13.974969863891602</v>
      </c>
      <c r="I13" s="23">
        <v>59.97</v>
      </c>
      <c r="J13" s="23">
        <v>14</v>
      </c>
      <c r="K13" s="25">
        <v>44776.53440271991</v>
      </c>
      <c r="L13" s="29">
        <f t="shared" si="3"/>
        <v>3.395</v>
      </c>
      <c r="M13" s="23">
        <v>13.821240425109863</v>
      </c>
      <c r="N13" s="23">
        <v>60.01</v>
      </c>
      <c r="O13" s="23">
        <v>14</v>
      </c>
      <c r="P13" s="25">
        <v>44776.54199928241</v>
      </c>
      <c r="Q13" s="29">
        <f t="shared" si="4"/>
        <v>3.738</v>
      </c>
      <c r="R13" s="23">
        <v>13.991880416870117</v>
      </c>
      <c r="S13" s="23">
        <v>60.01</v>
      </c>
      <c r="T13" s="23">
        <v>14</v>
      </c>
      <c r="U13" s="25">
        <v>44776.549114629626</v>
      </c>
      <c r="V13" s="29">
        <f t="shared" si="0"/>
        <v>3.504</v>
      </c>
      <c r="W13" s="23">
        <v>13.982219696044922</v>
      </c>
      <c r="X13" s="23">
        <v>60.02</v>
      </c>
      <c r="Y13" s="23">
        <v>14</v>
      </c>
      <c r="Z13" s="35"/>
      <c r="AA13">
        <f t="shared" si="5"/>
        <v>4</v>
      </c>
    </row>
    <row r="14" spans="1:27" s="24" customFormat="1" x14ac:dyDescent="0.3">
      <c r="A14" s="25">
        <v>44776.514863946759</v>
      </c>
      <c r="B14" s="29">
        <f t="shared" si="1"/>
        <v>4.2450000000000001</v>
      </c>
      <c r="C14" s="23">
        <v>13.957949638366699</v>
      </c>
      <c r="D14" s="23">
        <v>60.01</v>
      </c>
      <c r="E14" s="23">
        <v>13.94889453125</v>
      </c>
      <c r="F14" s="25">
        <v>44776.522134872685</v>
      </c>
      <c r="G14" s="29">
        <f t="shared" si="2"/>
        <v>4.4530000000000003</v>
      </c>
      <c r="H14" s="23">
        <v>13.974969863891602</v>
      </c>
      <c r="I14" s="23">
        <v>59.97</v>
      </c>
      <c r="J14" s="23">
        <v>14</v>
      </c>
      <c r="K14" s="25">
        <v>44776.534414189817</v>
      </c>
      <c r="L14" s="29">
        <f t="shared" si="3"/>
        <v>4.3860000000000001</v>
      </c>
      <c r="M14" s="23">
        <v>13.815079689025879</v>
      </c>
      <c r="N14" s="23">
        <v>60.01</v>
      </c>
      <c r="O14" s="23">
        <v>14</v>
      </c>
      <c r="P14" s="25">
        <v>44776.541999351852</v>
      </c>
      <c r="Q14" s="29">
        <f t="shared" si="4"/>
        <v>4.7439999999999998</v>
      </c>
      <c r="R14" s="23">
        <v>13.991649627685547</v>
      </c>
      <c r="S14" s="23">
        <v>60.01</v>
      </c>
      <c r="T14" s="23">
        <v>14</v>
      </c>
      <c r="U14" s="25">
        <v>44776.549117037037</v>
      </c>
      <c r="V14" s="29">
        <f t="shared" si="0"/>
        <v>4.7119999999999997</v>
      </c>
      <c r="W14" s="23">
        <v>13.975959777832031</v>
      </c>
      <c r="X14" s="23">
        <v>60.02</v>
      </c>
      <c r="Y14" s="23">
        <v>14</v>
      </c>
      <c r="Z14" s="35"/>
      <c r="AA14">
        <f t="shared" si="5"/>
        <v>4</v>
      </c>
    </row>
    <row r="15" spans="1:27" s="24" customFormat="1" x14ac:dyDescent="0.3">
      <c r="A15" s="25">
        <v>44776.514875555557</v>
      </c>
      <c r="B15" s="29">
        <f t="shared" si="1"/>
        <v>4.2480000000000002</v>
      </c>
      <c r="C15" s="23">
        <v>13.967829704284668</v>
      </c>
      <c r="D15" s="23">
        <v>60.01</v>
      </c>
      <c r="E15" s="23">
        <v>13.94889453125</v>
      </c>
      <c r="F15" s="25">
        <v>44776.522134884261</v>
      </c>
      <c r="G15" s="29">
        <f t="shared" si="2"/>
        <v>4.4539999999999997</v>
      </c>
      <c r="H15" s="23">
        <v>13.974969863891602</v>
      </c>
      <c r="I15" s="23">
        <v>59.97</v>
      </c>
      <c r="J15" s="23">
        <v>14</v>
      </c>
      <c r="K15" s="25">
        <v>44776.534414305555</v>
      </c>
      <c r="L15" s="29">
        <f t="shared" si="3"/>
        <v>4.3959999999999999</v>
      </c>
      <c r="M15" s="23">
        <v>13.815079689025879</v>
      </c>
      <c r="N15" s="23">
        <v>60.01</v>
      </c>
      <c r="O15" s="23">
        <v>14</v>
      </c>
      <c r="P15" s="25">
        <v>44776.5420108912</v>
      </c>
      <c r="Q15" s="29">
        <f t="shared" si="4"/>
        <v>4.7409999999999997</v>
      </c>
      <c r="R15" s="23">
        <v>13.991649627685547</v>
      </c>
      <c r="S15" s="23">
        <v>60.01</v>
      </c>
      <c r="T15" s="23">
        <v>14</v>
      </c>
      <c r="U15" s="25">
        <v>44776.549126226855</v>
      </c>
      <c r="V15" s="29">
        <f t="shared" si="0"/>
        <v>4.5060000000000002</v>
      </c>
      <c r="W15" s="23">
        <v>13.975959777832031</v>
      </c>
      <c r="X15" s="23">
        <v>60.02</v>
      </c>
      <c r="Y15" s="23">
        <v>13.981748046875</v>
      </c>
      <c r="Z15" s="35"/>
      <c r="AA15">
        <f t="shared" si="5"/>
        <v>5</v>
      </c>
    </row>
    <row r="16" spans="1:27" s="24" customFormat="1" x14ac:dyDescent="0.3">
      <c r="A16" s="25">
        <v>44776.514875567133</v>
      </c>
      <c r="B16" s="29">
        <f t="shared" si="1"/>
        <v>5.2489999999999997</v>
      </c>
      <c r="C16" s="23">
        <v>13.967829704284668</v>
      </c>
      <c r="D16" s="23">
        <v>60.01</v>
      </c>
      <c r="E16" s="23">
        <v>13.912390625</v>
      </c>
      <c r="F16" s="25">
        <v>44776.522146493058</v>
      </c>
      <c r="G16" s="29">
        <f t="shared" si="2"/>
        <v>5.4569999999999999</v>
      </c>
      <c r="H16" s="23">
        <v>13.974969863891602</v>
      </c>
      <c r="I16" s="23">
        <v>59.97</v>
      </c>
      <c r="J16" s="23">
        <v>14</v>
      </c>
      <c r="K16" s="25">
        <v>44776.534425775462</v>
      </c>
      <c r="L16" s="29">
        <f t="shared" si="3"/>
        <v>5.3870000000000005</v>
      </c>
      <c r="M16" s="23">
        <v>13.792420387268066</v>
      </c>
      <c r="N16" s="23">
        <v>60.01</v>
      </c>
      <c r="O16" s="23">
        <v>14</v>
      </c>
      <c r="P16" s="25">
        <v>44776.542010960649</v>
      </c>
      <c r="Q16" s="29">
        <f t="shared" si="4"/>
        <v>5.7469999999999999</v>
      </c>
      <c r="R16" s="23">
        <v>13.988369941711426</v>
      </c>
      <c r="S16" s="23">
        <v>60.01</v>
      </c>
      <c r="T16" s="23">
        <v>14</v>
      </c>
      <c r="U16" s="25">
        <v>44776.549128645835</v>
      </c>
      <c r="V16" s="29">
        <f t="shared" si="0"/>
        <v>5.7149999999999999</v>
      </c>
      <c r="W16" s="23">
        <v>13.975959777832031</v>
      </c>
      <c r="X16" s="23">
        <v>60.02</v>
      </c>
      <c r="Y16" s="23">
        <v>13.981748046875</v>
      </c>
      <c r="Z16" s="35"/>
      <c r="AA16">
        <f t="shared" si="5"/>
        <v>5</v>
      </c>
    </row>
    <row r="17" spans="1:27" s="24" customFormat="1" x14ac:dyDescent="0.3">
      <c r="A17" s="25">
        <v>44776.514887175923</v>
      </c>
      <c r="B17" s="29">
        <f t="shared" si="1"/>
        <v>5.2519999999999998</v>
      </c>
      <c r="C17" s="23">
        <v>13.976200103759766</v>
      </c>
      <c r="D17" s="23">
        <v>60.01</v>
      </c>
      <c r="E17" s="23">
        <v>13.912390625</v>
      </c>
      <c r="F17" s="25">
        <v>44776.522146504627</v>
      </c>
      <c r="G17" s="29">
        <f t="shared" si="2"/>
        <v>5.4580000000000002</v>
      </c>
      <c r="H17" s="23">
        <v>13.974969863891602</v>
      </c>
      <c r="I17" s="23">
        <v>59.97</v>
      </c>
      <c r="J17" s="23">
        <v>14</v>
      </c>
      <c r="K17" s="25">
        <v>44776.534425902777</v>
      </c>
      <c r="L17" s="29">
        <f t="shared" si="3"/>
        <v>5.3979999999999997</v>
      </c>
      <c r="M17" s="23">
        <v>13.792420387268066</v>
      </c>
      <c r="N17" s="23">
        <v>60.01</v>
      </c>
      <c r="O17" s="23">
        <v>14</v>
      </c>
      <c r="P17" s="25">
        <v>44776.542022488429</v>
      </c>
      <c r="Q17" s="29">
        <f t="shared" si="4"/>
        <v>5.7430000000000003</v>
      </c>
      <c r="R17" s="23">
        <v>13.988369941711426</v>
      </c>
      <c r="S17" s="23">
        <v>60.01</v>
      </c>
      <c r="T17" s="23">
        <v>14</v>
      </c>
      <c r="U17" s="25">
        <v>44776.549137824077</v>
      </c>
      <c r="V17" s="29">
        <f t="shared" si="0"/>
        <v>5.508</v>
      </c>
      <c r="W17" s="23">
        <v>13.975959777832031</v>
      </c>
      <c r="X17" s="23">
        <v>60.02</v>
      </c>
      <c r="Y17" s="23">
        <v>13.945244140625</v>
      </c>
      <c r="Z17" s="35"/>
      <c r="AA17">
        <f t="shared" si="5"/>
        <v>6</v>
      </c>
    </row>
    <row r="18" spans="1:27" s="24" customFormat="1" x14ac:dyDescent="0.3">
      <c r="A18" s="25">
        <v>44776.514887187499</v>
      </c>
      <c r="B18" s="29">
        <f t="shared" si="1"/>
        <v>6.2530000000000001</v>
      </c>
      <c r="C18" s="23">
        <v>13.976200103759766</v>
      </c>
      <c r="D18" s="23">
        <v>60.01</v>
      </c>
      <c r="E18" s="23">
        <v>13.875886718749999</v>
      </c>
      <c r="F18" s="25">
        <v>44776.522159942127</v>
      </c>
      <c r="G18" s="29">
        <f t="shared" si="2"/>
        <v>6.6189999999999998</v>
      </c>
      <c r="H18" s="23">
        <v>13.974969863891602</v>
      </c>
      <c r="I18" s="23">
        <v>59.97</v>
      </c>
      <c r="J18" s="23">
        <v>14</v>
      </c>
      <c r="K18" s="25">
        <v>44776.534437361108</v>
      </c>
      <c r="L18" s="29">
        <f t="shared" si="3"/>
        <v>6.3879999999999999</v>
      </c>
      <c r="M18" s="23">
        <v>13.746939659118652</v>
      </c>
      <c r="N18" s="23">
        <v>60.01</v>
      </c>
      <c r="O18" s="23">
        <v>14</v>
      </c>
      <c r="P18" s="25">
        <v>44776.542022557871</v>
      </c>
      <c r="Q18" s="29">
        <f t="shared" si="4"/>
        <v>6.7489999999999997</v>
      </c>
      <c r="R18" s="23">
        <v>13.992589950561523</v>
      </c>
      <c r="S18" s="23">
        <v>60.01</v>
      </c>
      <c r="T18" s="23">
        <v>14</v>
      </c>
      <c r="U18" s="25">
        <v>44776.549140266201</v>
      </c>
      <c r="V18" s="29">
        <f t="shared" si="0"/>
        <v>6.7190000000000003</v>
      </c>
      <c r="W18" s="23">
        <v>13.992270469665527</v>
      </c>
      <c r="X18" s="23">
        <v>60.02</v>
      </c>
      <c r="Y18" s="23">
        <v>13.945244140625</v>
      </c>
      <c r="Z18" s="35"/>
      <c r="AA18">
        <f t="shared" si="5"/>
        <v>6</v>
      </c>
    </row>
    <row r="19" spans="1:27" s="24" customFormat="1" x14ac:dyDescent="0.3">
      <c r="A19" s="25">
        <v>44776.514898784721</v>
      </c>
      <c r="B19" s="29">
        <f t="shared" si="1"/>
        <v>6.2549999999999999</v>
      </c>
      <c r="C19" s="23">
        <v>13.976200103759766</v>
      </c>
      <c r="D19" s="23">
        <v>60.01</v>
      </c>
      <c r="E19" s="23">
        <v>13.875886718749999</v>
      </c>
      <c r="F19" s="25">
        <v>44776.52215996528</v>
      </c>
      <c r="G19" s="29">
        <f t="shared" si="2"/>
        <v>6.6210000000000004</v>
      </c>
      <c r="H19" s="23">
        <v>13.974969863891602</v>
      </c>
      <c r="I19" s="23">
        <v>59.97</v>
      </c>
      <c r="J19" s="23">
        <v>13.93429296875</v>
      </c>
      <c r="K19" s="25">
        <v>44776.534437499999</v>
      </c>
      <c r="L19" s="29">
        <f t="shared" si="3"/>
        <v>6.4</v>
      </c>
      <c r="M19" s="23">
        <v>13.746939659118652</v>
      </c>
      <c r="N19" s="23">
        <v>60.01</v>
      </c>
      <c r="O19" s="23">
        <v>13.963496093750001</v>
      </c>
      <c r="P19" s="25">
        <v>44776.54203409722</v>
      </c>
      <c r="Q19" s="29">
        <f t="shared" si="4"/>
        <v>6.7460000000000004</v>
      </c>
      <c r="R19" s="23">
        <v>13.992589950561523</v>
      </c>
      <c r="S19" s="23">
        <v>60.01</v>
      </c>
      <c r="T19" s="23">
        <v>13.974447265625001</v>
      </c>
      <c r="U19" s="25">
        <v>44776.549149652776</v>
      </c>
      <c r="V19" s="29">
        <f t="shared" si="0"/>
        <v>6.53</v>
      </c>
      <c r="W19" s="23">
        <v>13.992270469665527</v>
      </c>
      <c r="X19" s="23">
        <v>60.02</v>
      </c>
      <c r="Y19" s="23">
        <v>13.908740234374999</v>
      </c>
      <c r="Z19" s="35"/>
      <c r="AA19">
        <f t="shared" si="5"/>
        <v>7</v>
      </c>
    </row>
    <row r="20" spans="1:27" s="24" customFormat="1" x14ac:dyDescent="0.3">
      <c r="A20" s="25">
        <v>44776.514898796297</v>
      </c>
      <c r="B20" s="29">
        <f t="shared" si="1"/>
        <v>7.2560000000000002</v>
      </c>
      <c r="C20" s="23">
        <v>13.976200103759766</v>
      </c>
      <c r="D20" s="23">
        <v>60.01</v>
      </c>
      <c r="E20" s="23">
        <v>13.8393828125</v>
      </c>
      <c r="F20" s="25">
        <v>44776.522171574077</v>
      </c>
      <c r="G20" s="29">
        <f t="shared" si="2"/>
        <v>7.6239999999999997</v>
      </c>
      <c r="H20" s="23">
        <v>13.97245979309082</v>
      </c>
      <c r="I20" s="23">
        <v>59.97</v>
      </c>
      <c r="J20" s="23">
        <v>13.93429296875</v>
      </c>
      <c r="K20" s="25">
        <v>44776.534448935185</v>
      </c>
      <c r="L20" s="29">
        <f t="shared" si="3"/>
        <v>7.3879999999999999</v>
      </c>
      <c r="M20" s="23">
        <v>13.746939659118652</v>
      </c>
      <c r="N20" s="23">
        <v>60.01</v>
      </c>
      <c r="O20" s="23">
        <v>13.963496093750001</v>
      </c>
      <c r="P20" s="25">
        <v>44776.542034166669</v>
      </c>
      <c r="Q20" s="29">
        <f t="shared" si="4"/>
        <v>7.7519999999999998</v>
      </c>
      <c r="R20" s="23">
        <v>13.992589950561523</v>
      </c>
      <c r="S20" s="23">
        <v>60.01</v>
      </c>
      <c r="T20" s="23">
        <v>13.974447265625001</v>
      </c>
      <c r="U20" s="25">
        <v>44776.549151863423</v>
      </c>
      <c r="V20" s="29">
        <f t="shared" si="0"/>
        <v>7.7210000000000001</v>
      </c>
      <c r="W20" s="23">
        <v>13.96774959564209</v>
      </c>
      <c r="X20" s="23">
        <v>60.02</v>
      </c>
      <c r="Y20" s="23">
        <v>13.908740234374999</v>
      </c>
      <c r="Z20" s="35"/>
      <c r="AA20">
        <f t="shared" si="5"/>
        <v>7</v>
      </c>
    </row>
    <row r="21" spans="1:27" s="24" customFormat="1" x14ac:dyDescent="0.3">
      <c r="A21" s="25">
        <v>44776.514910393518</v>
      </c>
      <c r="B21" s="29">
        <f t="shared" si="1"/>
        <v>7.258</v>
      </c>
      <c r="C21" s="23">
        <v>13.96681022644043</v>
      </c>
      <c r="D21" s="23">
        <v>60.01</v>
      </c>
      <c r="E21" s="23">
        <v>13.8393828125</v>
      </c>
      <c r="F21" s="25">
        <v>44776.522171585646</v>
      </c>
      <c r="G21" s="29">
        <f t="shared" si="2"/>
        <v>7.625</v>
      </c>
      <c r="H21" s="23">
        <v>13.97245979309082</v>
      </c>
      <c r="I21" s="23">
        <v>59.97</v>
      </c>
      <c r="J21" s="23">
        <v>13.93429296875</v>
      </c>
      <c r="K21" s="25">
        <v>44776.534449085651</v>
      </c>
      <c r="L21" s="29">
        <f t="shared" si="3"/>
        <v>7.4009999999999998</v>
      </c>
      <c r="M21" s="23">
        <v>13.746939659118652</v>
      </c>
      <c r="N21" s="23">
        <v>60.01</v>
      </c>
      <c r="O21" s="23">
        <v>13.9269921875</v>
      </c>
      <c r="P21" s="25">
        <v>44776.542045694441</v>
      </c>
      <c r="Q21" s="29">
        <f t="shared" si="4"/>
        <v>7.7480000000000002</v>
      </c>
      <c r="R21" s="23">
        <v>13.992589950561523</v>
      </c>
      <c r="S21" s="23">
        <v>60.01</v>
      </c>
      <c r="T21" s="23">
        <v>13.937943359375</v>
      </c>
      <c r="U21" s="25">
        <v>44776.549161261573</v>
      </c>
      <c r="V21" s="29">
        <f t="shared" si="0"/>
        <v>7.5330000000000004</v>
      </c>
      <c r="W21" s="23">
        <v>13.96774959564209</v>
      </c>
      <c r="X21" s="23">
        <v>60.02</v>
      </c>
      <c r="Y21" s="23">
        <v>13.872236328125</v>
      </c>
      <c r="Z21" s="35"/>
      <c r="AA21">
        <f t="shared" si="5"/>
        <v>8</v>
      </c>
    </row>
    <row r="22" spans="1:27" s="24" customFormat="1" x14ac:dyDescent="0.3">
      <c r="A22" s="25">
        <v>44776.514910405094</v>
      </c>
      <c r="B22" s="29">
        <f t="shared" si="1"/>
        <v>8.2590000000000003</v>
      </c>
      <c r="C22" s="23">
        <v>13.96681022644043</v>
      </c>
      <c r="D22" s="23">
        <v>60.01</v>
      </c>
      <c r="E22" s="23">
        <v>13.791927734374999</v>
      </c>
      <c r="F22" s="25">
        <v>44776.522183194444</v>
      </c>
      <c r="G22" s="29">
        <f t="shared" si="2"/>
        <v>8.6280000000000001</v>
      </c>
      <c r="H22" s="23">
        <v>13.97245979309082</v>
      </c>
      <c r="I22" s="23">
        <v>59.97</v>
      </c>
      <c r="J22" s="23">
        <v>13.93429296875</v>
      </c>
      <c r="K22" s="25">
        <v>44776.53446052083</v>
      </c>
      <c r="L22" s="29">
        <f t="shared" si="3"/>
        <v>8.3889999999999993</v>
      </c>
      <c r="M22" s="23">
        <v>13.728739738464355</v>
      </c>
      <c r="N22" s="23">
        <v>60.01</v>
      </c>
      <c r="O22" s="23">
        <v>13.9269921875</v>
      </c>
      <c r="P22" s="25">
        <v>44776.54204576389</v>
      </c>
      <c r="Q22" s="29">
        <f t="shared" si="4"/>
        <v>8.7539999999999996</v>
      </c>
      <c r="R22" s="23">
        <v>13.990619659423828</v>
      </c>
      <c r="S22" s="23">
        <v>60.01</v>
      </c>
      <c r="T22" s="23">
        <v>13.937943359375</v>
      </c>
      <c r="U22" s="25">
        <v>44776.549163483796</v>
      </c>
      <c r="V22" s="29">
        <f t="shared" si="0"/>
        <v>8.7249999999999996</v>
      </c>
      <c r="W22" s="23">
        <v>13.946559906005859</v>
      </c>
      <c r="X22" s="23">
        <v>60.02</v>
      </c>
      <c r="Y22" s="23">
        <v>13.872236328125</v>
      </c>
      <c r="Z22" s="35"/>
      <c r="AA22">
        <f t="shared" si="5"/>
        <v>8</v>
      </c>
    </row>
    <row r="23" spans="1:27" s="24" customFormat="1" x14ac:dyDescent="0.3">
      <c r="A23" s="25">
        <v>44776.514922013892</v>
      </c>
      <c r="B23" s="29">
        <f t="shared" si="1"/>
        <v>8.2620000000000005</v>
      </c>
      <c r="C23" s="23">
        <v>13.948639869689941</v>
      </c>
      <c r="D23" s="23">
        <v>60.01</v>
      </c>
      <c r="E23" s="23">
        <v>13.791927734374999</v>
      </c>
      <c r="F23" s="25">
        <v>44776.52218320602</v>
      </c>
      <c r="G23" s="29">
        <f t="shared" si="2"/>
        <v>8.6289999999999996</v>
      </c>
      <c r="H23" s="23">
        <v>13.97245979309082</v>
      </c>
      <c r="I23" s="23">
        <v>59.97</v>
      </c>
      <c r="J23" s="23">
        <v>13.93429296875</v>
      </c>
      <c r="K23" s="25">
        <v>44776.534460682873</v>
      </c>
      <c r="L23" s="29">
        <f t="shared" si="3"/>
        <v>8.4030000000000005</v>
      </c>
      <c r="M23" s="23">
        <v>13.728739738464355</v>
      </c>
      <c r="N23" s="23">
        <v>60.01</v>
      </c>
      <c r="O23" s="23">
        <v>13.890488281250001</v>
      </c>
      <c r="P23" s="25">
        <v>44776.542057314815</v>
      </c>
      <c r="Q23" s="29">
        <f t="shared" si="4"/>
        <v>8.7520000000000007</v>
      </c>
      <c r="R23" s="23">
        <v>13.990619659423828</v>
      </c>
      <c r="S23" s="23">
        <v>60.01</v>
      </c>
      <c r="T23" s="23">
        <v>13.901439453125001</v>
      </c>
      <c r="U23" s="25">
        <v>44776.549172858795</v>
      </c>
      <c r="V23" s="29">
        <f t="shared" si="0"/>
        <v>8.5350000000000001</v>
      </c>
      <c r="W23" s="23">
        <v>13.946559906005859</v>
      </c>
      <c r="X23" s="23">
        <v>60.02</v>
      </c>
      <c r="Y23" s="23">
        <v>13.828431640625</v>
      </c>
      <c r="Z23" s="35"/>
      <c r="AA23">
        <f t="shared" si="5"/>
        <v>9</v>
      </c>
    </row>
    <row r="24" spans="1:27" s="24" customFormat="1" x14ac:dyDescent="0.3">
      <c r="A24" s="25">
        <v>44776.514922025461</v>
      </c>
      <c r="B24" s="29">
        <f t="shared" si="1"/>
        <v>9.2629999999999999</v>
      </c>
      <c r="C24" s="23">
        <v>13.948639869689941</v>
      </c>
      <c r="D24" s="23">
        <v>60.01</v>
      </c>
      <c r="E24" s="23">
        <v>13.755423828125</v>
      </c>
      <c r="F24" s="25">
        <v>44776.522194803241</v>
      </c>
      <c r="G24" s="29">
        <f t="shared" si="2"/>
        <v>9.6310000000000002</v>
      </c>
      <c r="H24" s="23">
        <v>13.97245979309082</v>
      </c>
      <c r="I24" s="23">
        <v>59.97</v>
      </c>
      <c r="J24" s="23">
        <v>13.93429296875</v>
      </c>
      <c r="K24" s="25">
        <v>44776.534472094907</v>
      </c>
      <c r="L24" s="29">
        <f t="shared" si="3"/>
        <v>9.3889999999999993</v>
      </c>
      <c r="M24" s="23">
        <v>13.683520317077637</v>
      </c>
      <c r="N24" s="23">
        <v>60.01</v>
      </c>
      <c r="O24" s="23">
        <v>13.890488281250001</v>
      </c>
      <c r="P24" s="25">
        <v>44776.542057384257</v>
      </c>
      <c r="Q24" s="29">
        <f t="shared" si="4"/>
        <v>9.7579999999999991</v>
      </c>
      <c r="R24" s="23">
        <v>13.989500045776367</v>
      </c>
      <c r="S24" s="23">
        <v>60.01</v>
      </c>
      <c r="T24" s="23">
        <v>13.901439453125001</v>
      </c>
      <c r="U24" s="25">
        <v>44776.54917510417</v>
      </c>
      <c r="V24" s="29">
        <f t="shared" si="0"/>
        <v>9.7289999999999992</v>
      </c>
      <c r="W24" s="23">
        <v>13.946559906005859</v>
      </c>
      <c r="X24" s="23">
        <v>60.02</v>
      </c>
      <c r="Y24" s="23">
        <v>13.828431640625</v>
      </c>
      <c r="Z24" s="35"/>
      <c r="AA24">
        <f t="shared" si="5"/>
        <v>9</v>
      </c>
    </row>
    <row r="25" spans="1:27" s="24" customFormat="1" x14ac:dyDescent="0.3">
      <c r="A25" s="25">
        <v>44776.514933634258</v>
      </c>
      <c r="B25" s="29">
        <f t="shared" si="1"/>
        <v>9.266</v>
      </c>
      <c r="C25" s="23">
        <v>13.931619644165039</v>
      </c>
      <c r="D25" s="23">
        <v>60.01</v>
      </c>
      <c r="E25" s="23">
        <v>13.755423828125</v>
      </c>
      <c r="F25" s="25">
        <v>44776.522194814817</v>
      </c>
      <c r="G25" s="29">
        <f t="shared" si="2"/>
        <v>9.6319999999999997</v>
      </c>
      <c r="H25" s="23">
        <v>13.97245979309082</v>
      </c>
      <c r="I25" s="23">
        <v>59.97</v>
      </c>
      <c r="J25" s="23">
        <v>13.93429296875</v>
      </c>
      <c r="K25" s="25">
        <v>44776.534472280095</v>
      </c>
      <c r="L25" s="29">
        <f t="shared" si="3"/>
        <v>9.4049999999999994</v>
      </c>
      <c r="M25" s="23">
        <v>13.683520317077637</v>
      </c>
      <c r="N25" s="23">
        <v>60.01</v>
      </c>
      <c r="O25" s="23">
        <v>13.853984375</v>
      </c>
      <c r="P25" s="25">
        <v>44776.54206890046</v>
      </c>
      <c r="Q25" s="29">
        <f t="shared" si="4"/>
        <v>9.7530000000000001</v>
      </c>
      <c r="R25" s="23">
        <v>13.989500045776367</v>
      </c>
      <c r="S25" s="23">
        <v>60.01</v>
      </c>
      <c r="T25" s="23">
        <v>13.864935546875</v>
      </c>
      <c r="U25" s="25">
        <v>44776.54918800926</v>
      </c>
      <c r="V25" s="29">
        <f t="shared" si="0"/>
        <v>9.8439999999999994</v>
      </c>
      <c r="W25" s="23">
        <v>13.946559906005859</v>
      </c>
      <c r="X25" s="23">
        <v>60.02</v>
      </c>
      <c r="Y25" s="23">
        <v>13.799228515625</v>
      </c>
      <c r="Z25" s="35"/>
      <c r="AA25">
        <f t="shared" si="5"/>
        <v>10</v>
      </c>
    </row>
    <row r="26" spans="1:27" s="24" customFormat="1" x14ac:dyDescent="0.3">
      <c r="A26" s="25">
        <v>44776.514933645834</v>
      </c>
      <c r="B26" s="29">
        <f t="shared" si="1"/>
        <v>10.266999999999999</v>
      </c>
      <c r="C26" s="23">
        <v>13.931619644165039</v>
      </c>
      <c r="D26" s="23">
        <v>60.01</v>
      </c>
      <c r="E26" s="23">
        <v>13.718919921875001</v>
      </c>
      <c r="F26" s="25">
        <v>44776.522206423608</v>
      </c>
      <c r="G26" s="29">
        <f t="shared" si="2"/>
        <v>10.635</v>
      </c>
      <c r="H26" s="23">
        <v>13.97245979309082</v>
      </c>
      <c r="I26" s="23">
        <v>59.97</v>
      </c>
      <c r="J26" s="23">
        <v>13.93429296875</v>
      </c>
      <c r="K26" s="25">
        <v>44776.534483680553</v>
      </c>
      <c r="L26" s="29">
        <f t="shared" si="3"/>
        <v>10.39</v>
      </c>
      <c r="M26" s="23">
        <v>13.632610321044922</v>
      </c>
      <c r="N26" s="23">
        <v>60.01</v>
      </c>
      <c r="O26" s="23">
        <v>13.853984375</v>
      </c>
      <c r="P26" s="25">
        <v>44776.542068993054</v>
      </c>
      <c r="Q26" s="29">
        <f t="shared" si="4"/>
        <v>10.760999999999999</v>
      </c>
      <c r="R26" s="23">
        <v>13.937159538269043</v>
      </c>
      <c r="S26" s="23">
        <v>60.01</v>
      </c>
      <c r="T26" s="23">
        <v>13.864935546875</v>
      </c>
      <c r="U26" s="25">
        <v>44776.549188067132</v>
      </c>
      <c r="V26" s="29">
        <f t="shared" si="0"/>
        <v>10.849</v>
      </c>
      <c r="W26" s="23">
        <v>13.910320281982422</v>
      </c>
      <c r="X26" s="23">
        <v>60.02</v>
      </c>
      <c r="Y26" s="23">
        <v>13.799228515625</v>
      </c>
      <c r="Z26" s="35"/>
      <c r="AA26">
        <f t="shared" si="5"/>
        <v>10</v>
      </c>
    </row>
    <row r="27" spans="1:27" s="24" customFormat="1" x14ac:dyDescent="0.3">
      <c r="A27" s="25">
        <v>44776.514945243056</v>
      </c>
      <c r="B27" s="29">
        <f t="shared" si="1"/>
        <v>10.269</v>
      </c>
      <c r="C27" s="23">
        <v>13.89933967590332</v>
      </c>
      <c r="D27" s="23">
        <v>60.01</v>
      </c>
      <c r="E27" s="23">
        <v>13.718919921875001</v>
      </c>
      <c r="F27" s="25">
        <v>44776.522206435184</v>
      </c>
      <c r="G27" s="29">
        <f t="shared" si="2"/>
        <v>10.635999999999999</v>
      </c>
      <c r="H27" s="23">
        <v>13.97245979309082</v>
      </c>
      <c r="I27" s="23">
        <v>59.97</v>
      </c>
      <c r="J27" s="23">
        <v>13.93429296875</v>
      </c>
      <c r="K27" s="25">
        <v>44776.534483877316</v>
      </c>
      <c r="L27" s="29">
        <f t="shared" si="3"/>
        <v>10.407</v>
      </c>
      <c r="M27" s="23">
        <v>13.632610321044922</v>
      </c>
      <c r="N27" s="23">
        <v>60.01</v>
      </c>
      <c r="O27" s="23">
        <v>13.81748046875</v>
      </c>
      <c r="P27" s="25">
        <v>44776.542080497682</v>
      </c>
      <c r="Q27" s="29">
        <f t="shared" si="4"/>
        <v>10.755000000000001</v>
      </c>
      <c r="R27" s="23">
        <v>13.937159538269043</v>
      </c>
      <c r="S27" s="23">
        <v>60.01</v>
      </c>
      <c r="T27" s="23">
        <v>13.828431640625</v>
      </c>
      <c r="U27" s="25">
        <v>44776.549199618057</v>
      </c>
      <c r="V27" s="29">
        <f t="shared" si="0"/>
        <v>10.847</v>
      </c>
      <c r="W27" s="23">
        <v>13.910320281982422</v>
      </c>
      <c r="X27" s="23">
        <v>60.02</v>
      </c>
      <c r="Y27" s="23">
        <v>13.755423828125</v>
      </c>
      <c r="Z27" s="35"/>
      <c r="AA27">
        <f t="shared" si="5"/>
        <v>11</v>
      </c>
    </row>
    <row r="28" spans="1:27" s="24" customFormat="1" x14ac:dyDescent="0.3">
      <c r="A28" s="25">
        <v>44776.514945254632</v>
      </c>
      <c r="B28" s="29">
        <f t="shared" si="1"/>
        <v>11.27</v>
      </c>
      <c r="C28" s="23">
        <v>13.89933967590332</v>
      </c>
      <c r="D28" s="23">
        <v>60.01</v>
      </c>
      <c r="E28" s="23">
        <v>13.682416015625</v>
      </c>
      <c r="F28" s="25">
        <v>44776.522218032405</v>
      </c>
      <c r="G28" s="29">
        <f t="shared" si="2"/>
        <v>11.638</v>
      </c>
      <c r="H28" s="23">
        <v>13.97245979309082</v>
      </c>
      <c r="I28" s="23">
        <v>59.97</v>
      </c>
      <c r="J28" s="23">
        <v>13.93429296875</v>
      </c>
      <c r="K28" s="25">
        <v>44776.534495277781</v>
      </c>
      <c r="L28" s="29">
        <f t="shared" si="3"/>
        <v>11.391999999999999</v>
      </c>
      <c r="M28" s="23">
        <v>13.574460029602051</v>
      </c>
      <c r="N28" s="23">
        <v>60.01</v>
      </c>
      <c r="O28" s="23">
        <v>13.81748046875</v>
      </c>
      <c r="P28" s="25">
        <v>44776.542080601852</v>
      </c>
      <c r="Q28" s="29">
        <f t="shared" si="4"/>
        <v>11.763999999999999</v>
      </c>
      <c r="R28" s="23">
        <v>13.937159538269043</v>
      </c>
      <c r="S28" s="23">
        <v>60.01</v>
      </c>
      <c r="T28" s="23">
        <v>13.828431640625</v>
      </c>
      <c r="U28" s="25">
        <v>44776.549199675923</v>
      </c>
      <c r="V28" s="29">
        <f t="shared" si="0"/>
        <v>11.852</v>
      </c>
      <c r="W28" s="23">
        <v>13.8714599609375</v>
      </c>
      <c r="X28" s="23">
        <v>60.02</v>
      </c>
      <c r="Y28" s="23">
        <v>13.755423828125</v>
      </c>
      <c r="Z28" s="35"/>
      <c r="AA28">
        <f t="shared" si="5"/>
        <v>11</v>
      </c>
    </row>
    <row r="29" spans="1:27" s="24" customFormat="1" x14ac:dyDescent="0.3">
      <c r="A29" s="25">
        <v>44776.514956863422</v>
      </c>
      <c r="B29" s="29">
        <f t="shared" si="1"/>
        <v>11.273</v>
      </c>
      <c r="C29" s="23">
        <v>13.89933967590332</v>
      </c>
      <c r="D29" s="23">
        <v>60.01</v>
      </c>
      <c r="E29" s="23">
        <v>13.682416015625</v>
      </c>
      <c r="F29" s="25">
        <v>44776.522218043981</v>
      </c>
      <c r="G29" s="29">
        <f t="shared" si="2"/>
        <v>11.638999999999999</v>
      </c>
      <c r="H29" s="23">
        <v>13.97245979309082</v>
      </c>
      <c r="I29" s="23">
        <v>59.97</v>
      </c>
      <c r="J29" s="23">
        <v>13.897789062499999</v>
      </c>
      <c r="K29" s="25">
        <v>44776.534495474538</v>
      </c>
      <c r="L29" s="29">
        <f t="shared" si="3"/>
        <v>11.409000000000001</v>
      </c>
      <c r="M29" s="23">
        <v>13.574460029602051</v>
      </c>
      <c r="N29" s="23">
        <v>60.01</v>
      </c>
      <c r="O29" s="23">
        <v>13.780976562499999</v>
      </c>
      <c r="P29" s="25">
        <v>44776.542092118056</v>
      </c>
      <c r="Q29" s="29">
        <f t="shared" si="4"/>
        <v>11.759</v>
      </c>
      <c r="R29" s="23">
        <v>13.937159538269043</v>
      </c>
      <c r="S29" s="23">
        <v>60.01</v>
      </c>
      <c r="T29" s="23">
        <v>13.791927734374999</v>
      </c>
      <c r="U29" s="25">
        <v>44776.549211238424</v>
      </c>
      <c r="V29" s="29">
        <f t="shared" si="0"/>
        <v>11.850999999999999</v>
      </c>
      <c r="W29" s="23">
        <v>13.8714599609375</v>
      </c>
      <c r="X29" s="23">
        <v>60.02</v>
      </c>
      <c r="Y29" s="23">
        <v>13.718919921875001</v>
      </c>
      <c r="Z29" s="35"/>
      <c r="AA29">
        <f t="shared" si="5"/>
        <v>12</v>
      </c>
    </row>
    <row r="30" spans="1:27" s="24" customFormat="1" x14ac:dyDescent="0.3">
      <c r="A30" s="25">
        <v>44776.514956874998</v>
      </c>
      <c r="B30" s="29">
        <f t="shared" si="1"/>
        <v>12.274000000000001</v>
      </c>
      <c r="C30" s="23">
        <v>13.89933967590332</v>
      </c>
      <c r="D30" s="23">
        <v>60.01</v>
      </c>
      <c r="E30" s="23">
        <v>13.682416015625</v>
      </c>
      <c r="F30" s="25">
        <v>44776.522229652779</v>
      </c>
      <c r="G30" s="29">
        <f t="shared" si="2"/>
        <v>12.641999999999999</v>
      </c>
      <c r="H30" s="23">
        <v>13.793560028076172</v>
      </c>
      <c r="I30" s="23">
        <v>59.97</v>
      </c>
      <c r="J30" s="23">
        <v>13.897789062499999</v>
      </c>
      <c r="K30" s="25">
        <v>44776.534507060183</v>
      </c>
      <c r="L30" s="29">
        <f t="shared" si="3"/>
        <v>12.41</v>
      </c>
      <c r="M30" s="23">
        <v>13.574460029602051</v>
      </c>
      <c r="N30" s="23">
        <v>60.01</v>
      </c>
      <c r="O30" s="23">
        <v>13.780976562499999</v>
      </c>
      <c r="P30" s="25">
        <v>44776.54209221065</v>
      </c>
      <c r="Q30" s="29">
        <f t="shared" si="4"/>
        <v>12.766999999999999</v>
      </c>
      <c r="R30" s="23">
        <v>13.911179542541504</v>
      </c>
      <c r="S30" s="23">
        <v>60.01</v>
      </c>
      <c r="T30" s="23">
        <v>13.791927734374999</v>
      </c>
      <c r="U30" s="25">
        <v>44776.549211284721</v>
      </c>
      <c r="V30" s="29">
        <f t="shared" si="0"/>
        <v>12.855</v>
      </c>
      <c r="W30" s="23">
        <v>13.815890312194824</v>
      </c>
      <c r="X30" s="23">
        <v>60.02</v>
      </c>
      <c r="Y30" s="23">
        <v>13.718919921875001</v>
      </c>
      <c r="Z30" s="35"/>
      <c r="AA30">
        <f t="shared" si="5"/>
        <v>12</v>
      </c>
    </row>
    <row r="31" spans="1:27" s="24" customFormat="1" x14ac:dyDescent="0.3">
      <c r="A31" s="25">
        <v>44776.51496847222</v>
      </c>
      <c r="B31" s="29">
        <f t="shared" si="1"/>
        <v>12.276</v>
      </c>
      <c r="C31" s="23">
        <v>13.861120223999023</v>
      </c>
      <c r="D31" s="23">
        <v>60.01</v>
      </c>
      <c r="E31" s="23">
        <v>13.682416015625</v>
      </c>
      <c r="F31" s="25">
        <v>44776.522229664355</v>
      </c>
      <c r="G31" s="29">
        <f t="shared" si="2"/>
        <v>12.643000000000001</v>
      </c>
      <c r="H31" s="23">
        <v>13.793560028076172</v>
      </c>
      <c r="I31" s="23">
        <v>59.97</v>
      </c>
      <c r="J31" s="23">
        <v>13.711619140625</v>
      </c>
      <c r="K31" s="25">
        <v>44776.534507071759</v>
      </c>
      <c r="L31" s="29">
        <f t="shared" si="3"/>
        <v>12.411</v>
      </c>
      <c r="M31" s="23">
        <v>13.574460029602051</v>
      </c>
      <c r="N31" s="23">
        <v>60.01</v>
      </c>
      <c r="O31" s="23">
        <v>13.74447265625</v>
      </c>
      <c r="P31" s="25">
        <v>44776.542103715277</v>
      </c>
      <c r="Q31" s="29">
        <f t="shared" si="4"/>
        <v>12.760999999999999</v>
      </c>
      <c r="R31" s="23">
        <v>13.911179542541504</v>
      </c>
      <c r="S31" s="23">
        <v>60.01</v>
      </c>
      <c r="T31" s="23">
        <v>13.755423828125</v>
      </c>
      <c r="U31" s="25">
        <v>44776.549222824076</v>
      </c>
      <c r="V31" s="29">
        <f t="shared" si="0"/>
        <v>12.852</v>
      </c>
      <c r="W31" s="23">
        <v>13.815890312194824</v>
      </c>
      <c r="X31" s="23">
        <v>60.02</v>
      </c>
      <c r="Y31" s="23">
        <v>13.682416015625</v>
      </c>
      <c r="Z31" s="35"/>
      <c r="AA31">
        <f t="shared" si="5"/>
        <v>13</v>
      </c>
    </row>
    <row r="32" spans="1:27" s="24" customFormat="1" x14ac:dyDescent="0.3">
      <c r="A32" s="25">
        <v>44776.514968483796</v>
      </c>
      <c r="B32" s="29">
        <f t="shared" si="1"/>
        <v>13.276999999999999</v>
      </c>
      <c r="C32" s="23">
        <v>13.861120223999023</v>
      </c>
      <c r="D32" s="23">
        <v>60.01</v>
      </c>
      <c r="E32" s="23">
        <v>13.638611328125</v>
      </c>
      <c r="F32" s="25">
        <v>44776.522241261577</v>
      </c>
      <c r="G32" s="29">
        <f t="shared" si="2"/>
        <v>13.645</v>
      </c>
      <c r="H32" s="23">
        <v>13.793560028076172</v>
      </c>
      <c r="I32" s="23">
        <v>59.97</v>
      </c>
      <c r="J32" s="23">
        <v>13.711619140625</v>
      </c>
      <c r="K32" s="25">
        <v>44776.534518657405</v>
      </c>
      <c r="L32" s="29">
        <f t="shared" si="3"/>
        <v>13.412000000000001</v>
      </c>
      <c r="M32" s="23">
        <v>13.530579566955566</v>
      </c>
      <c r="N32" s="23">
        <v>60.01</v>
      </c>
      <c r="O32" s="23">
        <v>13.74447265625</v>
      </c>
      <c r="P32" s="25">
        <v>44776.542103819447</v>
      </c>
      <c r="Q32" s="29">
        <f t="shared" si="4"/>
        <v>13.77</v>
      </c>
      <c r="R32" s="23">
        <v>13.872779846191406</v>
      </c>
      <c r="S32" s="23">
        <v>60.01</v>
      </c>
      <c r="T32" s="23">
        <v>13.755423828125</v>
      </c>
      <c r="U32" s="25">
        <v>44776.549222905094</v>
      </c>
      <c r="V32" s="29">
        <f t="shared" si="0"/>
        <v>13.859</v>
      </c>
      <c r="W32" s="23">
        <v>13.815890312194824</v>
      </c>
      <c r="X32" s="23">
        <v>60.02</v>
      </c>
      <c r="Y32" s="23">
        <v>13.682416015625</v>
      </c>
      <c r="Z32" s="35"/>
      <c r="AA32">
        <f t="shared" si="5"/>
        <v>13</v>
      </c>
    </row>
    <row r="33" spans="1:27" s="24" customFormat="1" x14ac:dyDescent="0.3">
      <c r="A33" s="25">
        <v>44776.514980081018</v>
      </c>
      <c r="B33" s="29">
        <f t="shared" si="1"/>
        <v>13.279</v>
      </c>
      <c r="C33" s="23">
        <v>13.861120223999023</v>
      </c>
      <c r="D33" s="23">
        <v>60.01</v>
      </c>
      <c r="E33" s="23">
        <v>13.638611328125</v>
      </c>
      <c r="F33" s="25">
        <v>44776.522241273145</v>
      </c>
      <c r="G33" s="29">
        <f t="shared" si="2"/>
        <v>13.646000000000001</v>
      </c>
      <c r="H33" s="23">
        <v>13.793560028076172</v>
      </c>
      <c r="I33" s="23">
        <v>59.97</v>
      </c>
      <c r="J33" s="23">
        <v>13.711619140625</v>
      </c>
      <c r="K33" s="25">
        <v>44776.534518692133</v>
      </c>
      <c r="L33" s="29">
        <f t="shared" si="3"/>
        <v>13.414999999999999</v>
      </c>
      <c r="M33" s="23">
        <v>13.530579566955566</v>
      </c>
      <c r="N33" s="23">
        <v>60.01</v>
      </c>
      <c r="O33" s="23">
        <v>13.707968749999999</v>
      </c>
      <c r="P33" s="25">
        <v>44776.542115324075</v>
      </c>
      <c r="Q33" s="29">
        <f t="shared" si="4"/>
        <v>13.763999999999999</v>
      </c>
      <c r="R33" s="23">
        <v>13.872779846191406</v>
      </c>
      <c r="S33" s="23">
        <v>60.01</v>
      </c>
      <c r="T33" s="23">
        <v>13.71526953125</v>
      </c>
      <c r="U33" s="25">
        <v>44776.549234421298</v>
      </c>
      <c r="V33" s="29">
        <f t="shared" si="0"/>
        <v>13.853999999999999</v>
      </c>
      <c r="W33" s="23">
        <v>13.815890312194824</v>
      </c>
      <c r="X33" s="23">
        <v>60.02</v>
      </c>
      <c r="Y33" s="23">
        <v>13.642261718749999</v>
      </c>
      <c r="Z33" s="35"/>
      <c r="AA33">
        <f t="shared" si="5"/>
        <v>14</v>
      </c>
    </row>
    <row r="34" spans="1:27" s="24" customFormat="1" x14ac:dyDescent="0.3">
      <c r="A34" s="25">
        <v>44776.514980092594</v>
      </c>
      <c r="B34" s="29">
        <f t="shared" si="1"/>
        <v>14.28</v>
      </c>
      <c r="C34" s="23">
        <v>13.861120223999023</v>
      </c>
      <c r="D34" s="23">
        <v>60.01</v>
      </c>
      <c r="E34" s="23">
        <v>13.602107421875001</v>
      </c>
      <c r="F34" s="25">
        <v>44776.522252881943</v>
      </c>
      <c r="G34" s="29">
        <f t="shared" si="2"/>
        <v>14.649000000000001</v>
      </c>
      <c r="H34" s="23">
        <v>13.689620018005371</v>
      </c>
      <c r="I34" s="23">
        <v>59.97</v>
      </c>
      <c r="J34" s="23">
        <v>13.711619140625</v>
      </c>
      <c r="K34" s="25">
        <v>44776.534530243058</v>
      </c>
      <c r="L34" s="29">
        <f t="shared" si="3"/>
        <v>14.413</v>
      </c>
      <c r="M34" s="23">
        <v>13.478679656982422</v>
      </c>
      <c r="N34" s="23">
        <v>60.01</v>
      </c>
      <c r="O34" s="23">
        <v>13.707968749999999</v>
      </c>
      <c r="P34" s="25">
        <v>44776.542115428238</v>
      </c>
      <c r="Q34" s="29">
        <f t="shared" si="4"/>
        <v>14.773</v>
      </c>
      <c r="R34" s="23">
        <v>13.811530113220215</v>
      </c>
      <c r="S34" s="23">
        <v>60.01</v>
      </c>
      <c r="T34" s="23">
        <v>13.71526953125</v>
      </c>
      <c r="U34" s="25">
        <v>44776.549238564818</v>
      </c>
      <c r="V34" s="29">
        <f t="shared" si="0"/>
        <v>14.212</v>
      </c>
      <c r="W34" s="23">
        <v>13.76200008392334</v>
      </c>
      <c r="X34" s="23">
        <v>60.02</v>
      </c>
      <c r="Y34" s="23">
        <v>13.642261718749999</v>
      </c>
      <c r="Z34" s="35"/>
      <c r="AA34">
        <f t="shared" si="5"/>
        <v>14</v>
      </c>
    </row>
    <row r="35" spans="1:27" s="24" customFormat="1" x14ac:dyDescent="0.3">
      <c r="A35" s="25">
        <v>44776.514991701391</v>
      </c>
      <c r="B35" s="29">
        <f t="shared" si="1"/>
        <v>14.282999999999999</v>
      </c>
      <c r="C35" s="23">
        <v>13.805839538574219</v>
      </c>
      <c r="D35" s="23">
        <v>60.01</v>
      </c>
      <c r="E35" s="23">
        <v>13.602107421875001</v>
      </c>
      <c r="F35" s="25">
        <v>44776.522252893519</v>
      </c>
      <c r="G35" s="29">
        <f t="shared" si="2"/>
        <v>14.65</v>
      </c>
      <c r="H35" s="23">
        <v>13.689620018005371</v>
      </c>
      <c r="I35" s="23">
        <v>59.97</v>
      </c>
      <c r="J35" s="23">
        <v>13.565603515625</v>
      </c>
      <c r="K35" s="25">
        <v>44776.534530266203</v>
      </c>
      <c r="L35" s="29">
        <f t="shared" si="3"/>
        <v>14.414999999999999</v>
      </c>
      <c r="M35" s="23">
        <v>13.478679656982422</v>
      </c>
      <c r="N35" s="23">
        <v>60.01</v>
      </c>
      <c r="O35" s="23">
        <v>13.667814453125001</v>
      </c>
      <c r="P35" s="25">
        <v>44776.542126921297</v>
      </c>
      <c r="Q35" s="29">
        <f t="shared" si="4"/>
        <v>14.766</v>
      </c>
      <c r="R35" s="23">
        <v>13.811530113220215</v>
      </c>
      <c r="S35" s="23">
        <v>60.01</v>
      </c>
      <c r="T35" s="23">
        <v>13.678765625</v>
      </c>
      <c r="U35" s="25">
        <v>44776.549246041664</v>
      </c>
      <c r="V35" s="29">
        <f t="shared" si="0"/>
        <v>14.858000000000001</v>
      </c>
      <c r="W35" s="23">
        <v>13.76200008392334</v>
      </c>
      <c r="X35" s="23">
        <v>60.02</v>
      </c>
      <c r="Y35" s="23">
        <v>13.609408203125</v>
      </c>
      <c r="Z35" s="35"/>
      <c r="AA35">
        <f t="shared" si="5"/>
        <v>15</v>
      </c>
    </row>
    <row r="36" spans="1:27" s="24" customFormat="1" x14ac:dyDescent="0.3">
      <c r="A36" s="25">
        <v>44776.51499171296</v>
      </c>
      <c r="B36" s="29">
        <f t="shared" si="1"/>
        <v>15.284000000000001</v>
      </c>
      <c r="C36" s="23">
        <v>13.805839538574219</v>
      </c>
      <c r="D36" s="23">
        <v>60.01</v>
      </c>
      <c r="E36" s="23">
        <v>13.565603515625</v>
      </c>
      <c r="F36" s="25">
        <v>44776.522264502317</v>
      </c>
      <c r="G36" s="29">
        <f t="shared" si="2"/>
        <v>15.653</v>
      </c>
      <c r="H36" s="23">
        <v>13.636269569396973</v>
      </c>
      <c r="I36" s="23">
        <v>59.97</v>
      </c>
      <c r="J36" s="23">
        <v>13.565603515625</v>
      </c>
      <c r="K36" s="25">
        <v>44776.534541840279</v>
      </c>
      <c r="L36" s="29">
        <f t="shared" si="3"/>
        <v>15.414999999999999</v>
      </c>
      <c r="M36" s="23">
        <v>13.430899620056152</v>
      </c>
      <c r="N36" s="23">
        <v>60.01</v>
      </c>
      <c r="O36" s="23">
        <v>13.667814453125001</v>
      </c>
      <c r="P36" s="25">
        <v>44776.542127025466</v>
      </c>
      <c r="Q36" s="29">
        <f t="shared" si="4"/>
        <v>15.775</v>
      </c>
      <c r="R36" s="23">
        <v>13.811530113220215</v>
      </c>
      <c r="S36" s="23">
        <v>60.01</v>
      </c>
      <c r="T36" s="23">
        <v>13.678765625</v>
      </c>
      <c r="U36" s="25">
        <v>44776.549250185184</v>
      </c>
      <c r="V36" s="29">
        <f t="shared" si="0"/>
        <v>15.215999999999999</v>
      </c>
      <c r="W36" s="23">
        <v>13.727169990539551</v>
      </c>
      <c r="X36" s="23">
        <v>60.02</v>
      </c>
      <c r="Y36" s="23">
        <v>13.609408203125</v>
      </c>
      <c r="Z36" s="35"/>
      <c r="AA36">
        <f t="shared" si="5"/>
        <v>15</v>
      </c>
    </row>
    <row r="37" spans="1:27" s="24" customFormat="1" x14ac:dyDescent="0.3">
      <c r="A37" s="25">
        <v>44776.515003310182</v>
      </c>
      <c r="B37" s="29">
        <f t="shared" si="1"/>
        <v>15.286</v>
      </c>
      <c r="C37" s="23">
        <v>13.747790336608887</v>
      </c>
      <c r="D37" s="23">
        <v>60.01</v>
      </c>
      <c r="E37" s="23">
        <v>13.565603515625</v>
      </c>
      <c r="F37" s="25">
        <v>44776.522264513886</v>
      </c>
      <c r="G37" s="29">
        <f t="shared" si="2"/>
        <v>15.654</v>
      </c>
      <c r="H37" s="23">
        <v>13.636269569396973</v>
      </c>
      <c r="I37" s="23">
        <v>59.97</v>
      </c>
      <c r="J37" s="23">
        <v>13.529099609375001</v>
      </c>
      <c r="K37" s="25">
        <v>44776.534541863424</v>
      </c>
      <c r="L37" s="29">
        <f t="shared" si="3"/>
        <v>15.417</v>
      </c>
      <c r="M37" s="23">
        <v>13.430899620056152</v>
      </c>
      <c r="N37" s="23">
        <v>60.01</v>
      </c>
      <c r="O37" s="23">
        <v>13.634960937500001</v>
      </c>
      <c r="P37" s="25">
        <v>44776.542138530094</v>
      </c>
      <c r="Q37" s="29">
        <f t="shared" si="4"/>
        <v>15.769</v>
      </c>
      <c r="R37" s="23">
        <v>13.811530113220215</v>
      </c>
      <c r="S37" s="23">
        <v>60.01</v>
      </c>
      <c r="T37" s="23">
        <v>13.645912109375001</v>
      </c>
      <c r="U37" s="25">
        <v>44776.549251956021</v>
      </c>
      <c r="V37" s="29">
        <f t="shared" si="0"/>
        <v>15.369</v>
      </c>
      <c r="W37" s="23">
        <v>13.727169990539551</v>
      </c>
      <c r="X37" s="23">
        <v>60.01</v>
      </c>
      <c r="Y37" s="23">
        <v>13.609408203125</v>
      </c>
      <c r="Z37" s="35"/>
      <c r="AA37">
        <f t="shared" si="5"/>
        <v>16</v>
      </c>
    </row>
    <row r="38" spans="1:27" s="24" customFormat="1" x14ac:dyDescent="0.3">
      <c r="A38" s="25">
        <v>44776.515003321758</v>
      </c>
      <c r="B38" s="29">
        <f t="shared" si="1"/>
        <v>16.286999999999999</v>
      </c>
      <c r="C38" s="23">
        <v>13.747790336608887</v>
      </c>
      <c r="D38" s="23">
        <v>60.01</v>
      </c>
      <c r="E38" s="23">
        <v>13.529099609375001</v>
      </c>
      <c r="F38" s="25">
        <v>44776.522276111114</v>
      </c>
      <c r="G38" s="29">
        <f t="shared" si="2"/>
        <v>16.655999999999999</v>
      </c>
      <c r="H38" s="23">
        <v>13.583009719848633</v>
      </c>
      <c r="I38" s="23">
        <v>59.97</v>
      </c>
      <c r="J38" s="23">
        <v>13.529099609375001</v>
      </c>
      <c r="K38" s="25">
        <v>44776.534553425925</v>
      </c>
      <c r="L38" s="29">
        <f t="shared" si="3"/>
        <v>16.416</v>
      </c>
      <c r="M38" s="23">
        <v>13.430899620056152</v>
      </c>
      <c r="N38" s="23">
        <v>60.01</v>
      </c>
      <c r="O38" s="23">
        <v>13.634960937500001</v>
      </c>
      <c r="P38" s="25">
        <v>44776.542138634257</v>
      </c>
      <c r="Q38" s="29">
        <f t="shared" si="4"/>
        <v>16.777999999999999</v>
      </c>
      <c r="R38" s="23">
        <v>13.765270233154297</v>
      </c>
      <c r="S38" s="23">
        <v>60.01</v>
      </c>
      <c r="T38" s="23">
        <v>13.645912109375001</v>
      </c>
      <c r="U38" s="25">
        <v>44776.549259687497</v>
      </c>
      <c r="V38" s="29">
        <f t="shared" si="0"/>
        <v>16.036999999999999</v>
      </c>
      <c r="W38" s="23">
        <v>13.727169990539551</v>
      </c>
      <c r="X38" s="23">
        <v>60.01</v>
      </c>
      <c r="Y38" s="23">
        <v>13.572904296875</v>
      </c>
      <c r="Z38" s="35"/>
      <c r="AA38">
        <f t="shared" si="5"/>
        <v>16</v>
      </c>
    </row>
    <row r="39" spans="1:27" s="24" customFormat="1" x14ac:dyDescent="0.3">
      <c r="A39" s="25">
        <v>44776.515015844911</v>
      </c>
      <c r="B39" s="29">
        <f t="shared" si="1"/>
        <v>16.369</v>
      </c>
      <c r="C39" s="23">
        <v>13.671389579772949</v>
      </c>
      <c r="D39" s="23">
        <v>60.01</v>
      </c>
      <c r="E39" s="23">
        <v>13.529099609375001</v>
      </c>
      <c r="F39" s="25">
        <v>44776.522276122683</v>
      </c>
      <c r="G39" s="29">
        <f t="shared" si="2"/>
        <v>16.657</v>
      </c>
      <c r="H39" s="23">
        <v>13.583009719848633</v>
      </c>
      <c r="I39" s="23">
        <v>59.97</v>
      </c>
      <c r="J39" s="23">
        <v>13.529099609375001</v>
      </c>
      <c r="K39" s="25">
        <v>44776.534553449077</v>
      </c>
      <c r="L39" s="29">
        <f t="shared" si="3"/>
        <v>16.417999999999999</v>
      </c>
      <c r="M39" s="23">
        <v>13.430899620056152</v>
      </c>
      <c r="N39" s="23">
        <v>60.01</v>
      </c>
      <c r="O39" s="23">
        <v>13.634960937500001</v>
      </c>
      <c r="P39" s="25">
        <v>44776.542150150461</v>
      </c>
      <c r="Q39" s="29">
        <f t="shared" si="4"/>
        <v>16.773</v>
      </c>
      <c r="R39" s="23">
        <v>13.765270233154297</v>
      </c>
      <c r="S39" s="23">
        <v>60.01</v>
      </c>
      <c r="T39" s="23">
        <v>13.6057578125</v>
      </c>
      <c r="U39" s="25">
        <v>44776.549261793982</v>
      </c>
      <c r="V39" s="29">
        <f t="shared" si="0"/>
        <v>16.219000000000001</v>
      </c>
      <c r="W39" s="23">
        <v>13.676389694213867</v>
      </c>
      <c r="X39" s="23">
        <v>60.01</v>
      </c>
      <c r="Y39" s="23">
        <v>13.572904296875</v>
      </c>
      <c r="Z39" s="35"/>
      <c r="AA39">
        <f t="shared" si="5"/>
        <v>17</v>
      </c>
    </row>
    <row r="40" spans="1:27" s="24" customFormat="1" x14ac:dyDescent="0.3">
      <c r="A40" s="25">
        <v>44776.515015856479</v>
      </c>
      <c r="B40" s="29">
        <f t="shared" si="1"/>
        <v>17.37</v>
      </c>
      <c r="C40" s="23">
        <v>13.671389579772949</v>
      </c>
      <c r="D40" s="23">
        <v>60.01</v>
      </c>
      <c r="E40" s="23">
        <v>13.492595703125</v>
      </c>
      <c r="F40" s="25">
        <v>44776.522287731481</v>
      </c>
      <c r="G40" s="29">
        <f t="shared" si="2"/>
        <v>17.66</v>
      </c>
      <c r="H40" s="23">
        <v>13.583009719848633</v>
      </c>
      <c r="I40" s="23">
        <v>59.97</v>
      </c>
      <c r="J40" s="23">
        <v>13.529099609375001</v>
      </c>
      <c r="K40" s="25">
        <v>44776.534553460646</v>
      </c>
      <c r="L40" s="29">
        <f t="shared" si="3"/>
        <v>17.419</v>
      </c>
      <c r="M40" s="23">
        <v>13.430899620056152</v>
      </c>
      <c r="N40" s="23">
        <v>60.01</v>
      </c>
      <c r="O40" s="23">
        <v>13.59845703125</v>
      </c>
      <c r="P40" s="25">
        <v>44776.542150243054</v>
      </c>
      <c r="Q40" s="29">
        <f t="shared" si="4"/>
        <v>17.780999999999999</v>
      </c>
      <c r="R40" s="23">
        <v>13.712940216064453</v>
      </c>
      <c r="S40" s="23">
        <v>60.01</v>
      </c>
      <c r="T40" s="23">
        <v>13.6057578125</v>
      </c>
      <c r="U40" s="25">
        <v>44776.549271296295</v>
      </c>
      <c r="V40" s="29">
        <f t="shared" si="0"/>
        <v>17.04</v>
      </c>
      <c r="W40" s="23">
        <v>13.676389694213867</v>
      </c>
      <c r="X40" s="23">
        <v>60.01</v>
      </c>
      <c r="Y40" s="23">
        <v>13.529099609375001</v>
      </c>
      <c r="Z40" s="35"/>
      <c r="AA40">
        <f t="shared" si="5"/>
        <v>17</v>
      </c>
    </row>
    <row r="41" spans="1:27" s="24" customFormat="1" x14ac:dyDescent="0.3">
      <c r="A41" s="25">
        <v>44776.515027453701</v>
      </c>
      <c r="B41" s="29">
        <f t="shared" si="1"/>
        <v>17.372</v>
      </c>
      <c r="C41" s="23">
        <v>13.671389579772949</v>
      </c>
      <c r="D41" s="23">
        <v>60.01</v>
      </c>
      <c r="E41" s="23">
        <v>13.492595703125</v>
      </c>
      <c r="F41" s="25">
        <v>44776.522287743057</v>
      </c>
      <c r="G41" s="29">
        <f t="shared" si="2"/>
        <v>17.661000000000001</v>
      </c>
      <c r="H41" s="23">
        <v>13.583009719848633</v>
      </c>
      <c r="I41" s="23">
        <v>59.97</v>
      </c>
      <c r="J41" s="23">
        <v>13.456091796875</v>
      </c>
      <c r="K41" s="25">
        <v>44776.534565011571</v>
      </c>
      <c r="L41" s="29">
        <f t="shared" si="3"/>
        <v>17.417000000000002</v>
      </c>
      <c r="M41" s="23">
        <v>13.372039794921875</v>
      </c>
      <c r="N41" s="23">
        <v>60.01</v>
      </c>
      <c r="O41" s="23">
        <v>13.59845703125</v>
      </c>
      <c r="P41" s="25">
        <v>44776.542161724537</v>
      </c>
      <c r="Q41" s="29">
        <f t="shared" si="4"/>
        <v>17.773</v>
      </c>
      <c r="R41" s="23">
        <v>13.712940216064453</v>
      </c>
      <c r="S41" s="23">
        <v>60.01</v>
      </c>
      <c r="T41" s="23">
        <v>13.572904296875</v>
      </c>
      <c r="U41" s="25">
        <v>44776.549273402779</v>
      </c>
      <c r="V41" s="29">
        <f t="shared" si="0"/>
        <v>17.222000000000001</v>
      </c>
      <c r="W41" s="23">
        <v>13.676389694213867</v>
      </c>
      <c r="X41" s="23">
        <v>60.01</v>
      </c>
      <c r="Y41" s="23">
        <v>13.529099609375001</v>
      </c>
      <c r="Z41" s="35"/>
      <c r="AA41">
        <f t="shared" si="5"/>
        <v>18</v>
      </c>
    </row>
    <row r="42" spans="1:27" s="24" customFormat="1" x14ac:dyDescent="0.3">
      <c r="A42" s="25">
        <v>44776.515027465277</v>
      </c>
      <c r="B42" s="29">
        <f t="shared" si="1"/>
        <v>18.373000000000001</v>
      </c>
      <c r="C42" s="23">
        <v>13.671389579772949</v>
      </c>
      <c r="D42" s="23">
        <v>60.01</v>
      </c>
      <c r="E42" s="23">
        <v>13.456091796875</v>
      </c>
      <c r="F42" s="25">
        <v>44776.522299340279</v>
      </c>
      <c r="G42" s="29">
        <f t="shared" si="2"/>
        <v>18.663</v>
      </c>
      <c r="H42" s="23">
        <v>13.55109977722168</v>
      </c>
      <c r="I42" s="23">
        <v>59.97</v>
      </c>
      <c r="J42" s="23">
        <v>13.456091796875</v>
      </c>
      <c r="K42" s="25">
        <v>44776.534565046299</v>
      </c>
      <c r="L42" s="29">
        <f t="shared" si="3"/>
        <v>18.420000000000002</v>
      </c>
      <c r="M42" s="23">
        <v>13.372039794921875</v>
      </c>
      <c r="N42" s="23">
        <v>60.01</v>
      </c>
      <c r="O42" s="23">
        <v>13.561953125</v>
      </c>
      <c r="P42" s="25">
        <v>44776.542161840276</v>
      </c>
      <c r="Q42" s="29">
        <f t="shared" si="4"/>
        <v>18.783000000000001</v>
      </c>
      <c r="R42" s="23">
        <v>13.661129951477051</v>
      </c>
      <c r="S42" s="23">
        <v>60.01</v>
      </c>
      <c r="T42" s="23">
        <v>13.572904296875</v>
      </c>
      <c r="U42" s="25">
        <v>44776.549286875001</v>
      </c>
      <c r="V42" s="29">
        <f t="shared" si="0"/>
        <v>18.385999999999999</v>
      </c>
      <c r="W42" s="23">
        <v>13.676389694213867</v>
      </c>
      <c r="X42" s="23">
        <v>60.01</v>
      </c>
      <c r="Y42" s="23">
        <v>13.492595703125</v>
      </c>
      <c r="Z42" s="35"/>
      <c r="AA42">
        <f t="shared" si="5"/>
        <v>18</v>
      </c>
    </row>
    <row r="43" spans="1:27" s="24" customFormat="1" x14ac:dyDescent="0.3">
      <c r="A43" s="25">
        <v>44776.515039074075</v>
      </c>
      <c r="B43" s="29">
        <f t="shared" si="1"/>
        <v>18.376000000000001</v>
      </c>
      <c r="C43" s="23">
        <v>13.61754035949707</v>
      </c>
      <c r="D43" s="23">
        <v>60.01</v>
      </c>
      <c r="E43" s="23">
        <v>13.456091796875</v>
      </c>
      <c r="F43" s="25">
        <v>44776.522299351855</v>
      </c>
      <c r="G43" s="29">
        <f t="shared" si="2"/>
        <v>18.664000000000001</v>
      </c>
      <c r="H43" s="23">
        <v>13.55109977722168</v>
      </c>
      <c r="I43" s="23">
        <v>59.97</v>
      </c>
      <c r="J43" s="23">
        <v>13.419587890624999</v>
      </c>
      <c r="K43" s="25">
        <v>44776.534576597223</v>
      </c>
      <c r="L43" s="29">
        <f t="shared" si="3"/>
        <v>18.417999999999999</v>
      </c>
      <c r="M43" s="23">
        <v>13.338760375976563</v>
      </c>
      <c r="N43" s="23">
        <v>60.01</v>
      </c>
      <c r="O43" s="23">
        <v>13.561953125</v>
      </c>
      <c r="P43" s="25">
        <v>44776.542173333335</v>
      </c>
      <c r="Q43" s="29">
        <f t="shared" si="4"/>
        <v>18.776</v>
      </c>
      <c r="R43" s="23">
        <v>13.661129951477051</v>
      </c>
      <c r="S43" s="23">
        <v>60.01</v>
      </c>
      <c r="T43" s="23">
        <v>13.53275</v>
      </c>
      <c r="U43" s="25">
        <v>44776.549286909722</v>
      </c>
      <c r="V43" s="29">
        <f t="shared" si="0"/>
        <v>18.388999999999999</v>
      </c>
      <c r="W43" s="23">
        <v>13.64745044708252</v>
      </c>
      <c r="X43" s="23">
        <v>60.01</v>
      </c>
      <c r="Y43" s="23">
        <v>13.492595703125</v>
      </c>
      <c r="Z43" s="35"/>
      <c r="AA43">
        <f t="shared" si="5"/>
        <v>19</v>
      </c>
    </row>
    <row r="44" spans="1:27" s="24" customFormat="1" x14ac:dyDescent="0.3">
      <c r="A44" s="25">
        <v>44776.515039085651</v>
      </c>
      <c r="B44" s="29">
        <f t="shared" si="1"/>
        <v>19.376999999999999</v>
      </c>
      <c r="C44" s="23">
        <v>13.61754035949707</v>
      </c>
      <c r="D44" s="23">
        <v>60.01</v>
      </c>
      <c r="E44" s="23">
        <v>13.419587890624999</v>
      </c>
      <c r="F44" s="25">
        <v>44776.522310949076</v>
      </c>
      <c r="G44" s="29">
        <f t="shared" si="2"/>
        <v>19.666</v>
      </c>
      <c r="H44" s="23">
        <v>13.499079704284668</v>
      </c>
      <c r="I44" s="23">
        <v>59.97</v>
      </c>
      <c r="J44" s="23">
        <v>13.419587890624999</v>
      </c>
      <c r="K44" s="25">
        <v>44776.53457664352</v>
      </c>
      <c r="L44" s="29">
        <f t="shared" si="3"/>
        <v>19.422000000000001</v>
      </c>
      <c r="M44" s="23">
        <v>13.338760375976563</v>
      </c>
      <c r="N44" s="23">
        <v>60.01</v>
      </c>
      <c r="O44" s="23">
        <v>13.52544921875</v>
      </c>
      <c r="P44" s="25">
        <v>44776.542173449074</v>
      </c>
      <c r="Q44" s="29">
        <f t="shared" si="4"/>
        <v>19.786000000000001</v>
      </c>
      <c r="R44" s="23">
        <v>13.661129951477051</v>
      </c>
      <c r="S44" s="23">
        <v>60.01</v>
      </c>
      <c r="T44" s="23">
        <v>13.53275</v>
      </c>
      <c r="U44" s="25">
        <v>44776.549298483798</v>
      </c>
      <c r="V44" s="29">
        <f t="shared" si="0"/>
        <v>19.388999999999999</v>
      </c>
      <c r="W44" s="23">
        <v>13.64745044708252</v>
      </c>
      <c r="X44" s="23">
        <v>60.01</v>
      </c>
      <c r="Y44" s="23">
        <v>13.445140625000001</v>
      </c>
      <c r="Z44" s="35"/>
      <c r="AA44">
        <f t="shared" si="5"/>
        <v>19</v>
      </c>
    </row>
    <row r="45" spans="1:27" s="24" customFormat="1" x14ac:dyDescent="0.3">
      <c r="A45" s="25">
        <v>44776.515053634263</v>
      </c>
      <c r="B45" s="29">
        <f t="shared" si="1"/>
        <v>19.634</v>
      </c>
      <c r="C45" s="23">
        <v>13.551309585571289</v>
      </c>
      <c r="D45" s="23">
        <v>60.01</v>
      </c>
      <c r="E45" s="23">
        <v>13.419587890624999</v>
      </c>
      <c r="F45" s="25">
        <v>44776.522310960645</v>
      </c>
      <c r="G45" s="29">
        <f t="shared" si="2"/>
        <v>19.667000000000002</v>
      </c>
      <c r="H45" s="23">
        <v>13.499079704284668</v>
      </c>
      <c r="I45" s="23">
        <v>59.97</v>
      </c>
      <c r="J45" s="23">
        <v>13.383083984375</v>
      </c>
      <c r="K45" s="25">
        <v>44776.534588182869</v>
      </c>
      <c r="L45" s="29">
        <f t="shared" si="3"/>
        <v>19.419</v>
      </c>
      <c r="M45" s="23">
        <v>13.292149543762207</v>
      </c>
      <c r="N45" s="23">
        <v>60.01</v>
      </c>
      <c r="O45" s="23">
        <v>13.52544921875</v>
      </c>
      <c r="P45" s="25">
        <v>44776.542184930557</v>
      </c>
      <c r="Q45" s="29">
        <f t="shared" si="4"/>
        <v>19.777999999999999</v>
      </c>
      <c r="R45" s="23">
        <v>13.661129951477051</v>
      </c>
      <c r="S45" s="23">
        <v>60.01</v>
      </c>
      <c r="T45" s="23">
        <v>13.496246093750001</v>
      </c>
      <c r="U45" s="25">
        <v>44776.549298518519</v>
      </c>
      <c r="V45" s="29">
        <f t="shared" si="0"/>
        <v>19.391999999999999</v>
      </c>
      <c r="W45" s="23">
        <v>13.607419967651367</v>
      </c>
      <c r="X45" s="23">
        <v>60.01</v>
      </c>
      <c r="Y45" s="23">
        <v>13.445140625000001</v>
      </c>
      <c r="Z45" s="35"/>
      <c r="AA45">
        <f t="shared" si="5"/>
        <v>20</v>
      </c>
    </row>
    <row r="46" spans="1:27" s="24" customFormat="1" x14ac:dyDescent="0.3">
      <c r="A46" s="25">
        <v>44776.515053645831</v>
      </c>
      <c r="B46" s="29">
        <f t="shared" si="1"/>
        <v>20.635000000000002</v>
      </c>
      <c r="C46" s="23">
        <v>13.551309585571289</v>
      </c>
      <c r="D46" s="23">
        <v>60.01</v>
      </c>
      <c r="E46" s="23">
        <v>13.383083984375</v>
      </c>
      <c r="F46" s="25">
        <v>44776.522322569443</v>
      </c>
      <c r="G46" s="29">
        <f t="shared" si="2"/>
        <v>20.67</v>
      </c>
      <c r="H46" s="23">
        <v>13.443249702453613</v>
      </c>
      <c r="I46" s="23">
        <v>59.97</v>
      </c>
      <c r="J46" s="23">
        <v>13.383083984375</v>
      </c>
      <c r="K46" s="25">
        <v>44776.534588229166</v>
      </c>
      <c r="L46" s="29">
        <f t="shared" si="3"/>
        <v>20.422999999999998</v>
      </c>
      <c r="M46" s="23">
        <v>13.292149543762207</v>
      </c>
      <c r="N46" s="23">
        <v>60.01</v>
      </c>
      <c r="O46" s="23">
        <v>13.4889453125</v>
      </c>
      <c r="P46" s="25">
        <v>44776.542185046295</v>
      </c>
      <c r="Q46" s="29">
        <f t="shared" si="4"/>
        <v>20.788</v>
      </c>
      <c r="R46" s="23">
        <v>13.617349624633789</v>
      </c>
      <c r="S46" s="23">
        <v>60.01</v>
      </c>
      <c r="T46" s="23">
        <v>13.496246093750001</v>
      </c>
      <c r="U46" s="25">
        <v>44776.54931008102</v>
      </c>
      <c r="V46" s="29">
        <f t="shared" si="0"/>
        <v>20.390999999999998</v>
      </c>
      <c r="W46" s="23">
        <v>13.607419967651367</v>
      </c>
      <c r="X46" s="23">
        <v>60.01</v>
      </c>
      <c r="Y46" s="23">
        <v>13.40863671875</v>
      </c>
      <c r="Z46" s="35"/>
      <c r="AA46">
        <f t="shared" si="5"/>
        <v>20</v>
      </c>
    </row>
    <row r="47" spans="1:27" s="24" customFormat="1" x14ac:dyDescent="0.3">
      <c r="A47" s="25">
        <v>44776.515065243053</v>
      </c>
      <c r="B47" s="29">
        <f t="shared" si="1"/>
        <v>20.637</v>
      </c>
      <c r="C47" s="23">
        <v>13.495169639587402</v>
      </c>
      <c r="D47" s="23">
        <v>60.01</v>
      </c>
      <c r="E47" s="23">
        <v>13.383083984375</v>
      </c>
      <c r="F47" s="25">
        <v>44776.522322581019</v>
      </c>
      <c r="G47" s="29">
        <f t="shared" si="2"/>
        <v>20.670999999999999</v>
      </c>
      <c r="H47" s="23">
        <v>13.443249702453613</v>
      </c>
      <c r="I47" s="23">
        <v>59.97</v>
      </c>
      <c r="J47" s="23">
        <v>13.346580078124999</v>
      </c>
      <c r="K47" s="25">
        <v>44776.534599780091</v>
      </c>
      <c r="L47" s="29">
        <f t="shared" si="3"/>
        <v>20.420999999999999</v>
      </c>
      <c r="M47" s="23">
        <v>13.292149543762207</v>
      </c>
      <c r="N47" s="23">
        <v>60.01</v>
      </c>
      <c r="O47" s="23">
        <v>13.4889453125</v>
      </c>
      <c r="P47" s="25">
        <v>44776.542196539354</v>
      </c>
      <c r="Q47" s="29">
        <f t="shared" si="4"/>
        <v>20.780999999999999</v>
      </c>
      <c r="R47" s="23">
        <v>13.617349624633789</v>
      </c>
      <c r="S47" s="23">
        <v>60.01</v>
      </c>
      <c r="T47" s="23">
        <v>13.4597421875</v>
      </c>
      <c r="U47" s="25">
        <v>44776.549310127317</v>
      </c>
      <c r="V47" s="29">
        <f t="shared" si="0"/>
        <v>20.395</v>
      </c>
      <c r="W47" s="23">
        <v>13.540379524230957</v>
      </c>
      <c r="X47" s="23">
        <v>60.01</v>
      </c>
      <c r="Y47" s="23">
        <v>13.40863671875</v>
      </c>
      <c r="Z47" s="35"/>
      <c r="AA47">
        <f t="shared" si="5"/>
        <v>21</v>
      </c>
    </row>
    <row r="48" spans="1:27" s="24" customFormat="1" x14ac:dyDescent="0.3">
      <c r="A48" s="25">
        <v>44776.515065254629</v>
      </c>
      <c r="B48" s="29">
        <f t="shared" si="1"/>
        <v>21.638000000000002</v>
      </c>
      <c r="C48" s="23">
        <v>13.495169639587402</v>
      </c>
      <c r="D48" s="23">
        <v>60.01</v>
      </c>
      <c r="E48" s="23">
        <v>13.310076171875</v>
      </c>
      <c r="F48" s="25">
        <v>44776.522334189816</v>
      </c>
      <c r="G48" s="29">
        <f t="shared" si="2"/>
        <v>21.673999999999999</v>
      </c>
      <c r="H48" s="23">
        <v>13.443249702453613</v>
      </c>
      <c r="I48" s="23">
        <v>59.97</v>
      </c>
      <c r="J48" s="23">
        <v>13.346580078124999</v>
      </c>
      <c r="K48" s="25">
        <v>44776.534599826387</v>
      </c>
      <c r="L48" s="29">
        <f t="shared" si="3"/>
        <v>21.425000000000001</v>
      </c>
      <c r="M48" s="23">
        <v>13.292149543762207</v>
      </c>
      <c r="N48" s="23">
        <v>60.01</v>
      </c>
      <c r="O48" s="23">
        <v>13.448791015625</v>
      </c>
      <c r="P48" s="25">
        <v>44776.542196655093</v>
      </c>
      <c r="Q48" s="29">
        <f t="shared" si="4"/>
        <v>21.791</v>
      </c>
      <c r="R48" s="23">
        <v>13.567720413208008</v>
      </c>
      <c r="S48" s="23">
        <v>60.01</v>
      </c>
      <c r="T48" s="23">
        <v>13.4597421875</v>
      </c>
      <c r="U48" s="25">
        <v>44776.549321678242</v>
      </c>
      <c r="V48" s="29">
        <f t="shared" si="0"/>
        <v>21.393000000000001</v>
      </c>
      <c r="W48" s="23">
        <v>13.540379524230957</v>
      </c>
      <c r="X48" s="23">
        <v>60.01</v>
      </c>
      <c r="Y48" s="23">
        <v>13.3721328125</v>
      </c>
      <c r="Z48" s="35"/>
      <c r="AA48">
        <f t="shared" si="5"/>
        <v>21</v>
      </c>
    </row>
    <row r="49" spans="1:27" s="24" customFormat="1" x14ac:dyDescent="0.3">
      <c r="A49" s="25">
        <v>44776.515076851851</v>
      </c>
      <c r="B49" s="29">
        <f t="shared" si="1"/>
        <v>21.64</v>
      </c>
      <c r="C49" s="23">
        <v>13.436010360717773</v>
      </c>
      <c r="D49" s="23">
        <v>60.01</v>
      </c>
      <c r="E49" s="23">
        <v>13.310076171875</v>
      </c>
      <c r="F49" s="25">
        <v>44776.522334201392</v>
      </c>
      <c r="G49" s="29">
        <f t="shared" si="2"/>
        <v>21.675000000000001</v>
      </c>
      <c r="H49" s="23">
        <v>13.443249702453613</v>
      </c>
      <c r="I49" s="23">
        <v>59.97</v>
      </c>
      <c r="J49" s="23">
        <v>13.310076171875</v>
      </c>
      <c r="K49" s="25">
        <v>44776.534611365743</v>
      </c>
      <c r="L49" s="29">
        <f t="shared" si="3"/>
        <v>21.422000000000001</v>
      </c>
      <c r="M49" s="23">
        <v>13.248330116271973</v>
      </c>
      <c r="N49" s="23">
        <v>60.01</v>
      </c>
      <c r="O49" s="23">
        <v>13.448791015625</v>
      </c>
      <c r="P49" s="25">
        <v>44776.542208148145</v>
      </c>
      <c r="Q49" s="29">
        <f t="shared" si="4"/>
        <v>21.783999999999999</v>
      </c>
      <c r="R49" s="23">
        <v>13.567720413208008</v>
      </c>
      <c r="S49" s="23">
        <v>60.01</v>
      </c>
      <c r="T49" s="23">
        <v>13.423238281250001</v>
      </c>
      <c r="U49" s="25">
        <v>44776.549321736115</v>
      </c>
      <c r="V49" s="29">
        <f t="shared" si="0"/>
        <v>21.398</v>
      </c>
      <c r="W49" s="23">
        <v>13.474559783935547</v>
      </c>
      <c r="X49" s="23">
        <v>60.01</v>
      </c>
      <c r="Y49" s="23">
        <v>13.3721328125</v>
      </c>
      <c r="Z49" s="35"/>
      <c r="AA49">
        <f t="shared" si="5"/>
        <v>22</v>
      </c>
    </row>
    <row r="50" spans="1:27" s="24" customFormat="1" x14ac:dyDescent="0.3">
      <c r="A50" s="25">
        <v>44776.515076863427</v>
      </c>
      <c r="B50" s="29">
        <f t="shared" si="1"/>
        <v>22.640999999999998</v>
      </c>
      <c r="C50" s="23">
        <v>13.436010360717773</v>
      </c>
      <c r="D50" s="23">
        <v>60.01</v>
      </c>
      <c r="E50" s="23">
        <v>13.273572265625001</v>
      </c>
      <c r="F50" s="25">
        <v>44776.522345810183</v>
      </c>
      <c r="G50" s="29">
        <f t="shared" si="2"/>
        <v>22.678000000000001</v>
      </c>
      <c r="H50" s="23">
        <v>13.443249702453613</v>
      </c>
      <c r="I50" s="23">
        <v>59.97</v>
      </c>
      <c r="J50" s="23">
        <v>13.310076171875</v>
      </c>
      <c r="K50" s="25">
        <v>44776.53461141204</v>
      </c>
      <c r="L50" s="29">
        <f t="shared" si="3"/>
        <v>22.425999999999998</v>
      </c>
      <c r="M50" s="23">
        <v>13.248330116271973</v>
      </c>
      <c r="N50" s="23">
        <v>60.01</v>
      </c>
      <c r="O50" s="23">
        <v>13.412287109375001</v>
      </c>
      <c r="P50" s="25">
        <v>44776.542208252315</v>
      </c>
      <c r="Q50" s="29">
        <f t="shared" si="4"/>
        <v>22.792999999999999</v>
      </c>
      <c r="R50" s="23">
        <v>13.507789611816406</v>
      </c>
      <c r="S50" s="23">
        <v>60.01</v>
      </c>
      <c r="T50" s="23">
        <v>13.423238281250001</v>
      </c>
      <c r="U50" s="25">
        <v>44776.549333275463</v>
      </c>
      <c r="V50" s="29">
        <f t="shared" si="0"/>
        <v>22.395</v>
      </c>
      <c r="W50" s="23">
        <v>13.474559783935547</v>
      </c>
      <c r="X50" s="23">
        <v>60.01</v>
      </c>
      <c r="Y50" s="23">
        <v>13.335628906249999</v>
      </c>
      <c r="Z50" s="35"/>
      <c r="AA50">
        <f t="shared" si="5"/>
        <v>22</v>
      </c>
    </row>
    <row r="51" spans="1:27" s="24" customFormat="1" x14ac:dyDescent="0.3">
      <c r="A51" s="25">
        <v>44776.515088472224</v>
      </c>
      <c r="B51" s="29">
        <f t="shared" si="1"/>
        <v>22.643999999999998</v>
      </c>
      <c r="C51" s="23">
        <v>13.436010360717773</v>
      </c>
      <c r="D51" s="23">
        <v>60.01</v>
      </c>
      <c r="E51" s="23">
        <v>13.273572265625001</v>
      </c>
      <c r="F51" s="25">
        <v>44776.522345821759</v>
      </c>
      <c r="G51" s="29">
        <f t="shared" si="2"/>
        <v>22.678999999999998</v>
      </c>
      <c r="H51" s="23">
        <v>13.443249702453613</v>
      </c>
      <c r="I51" s="23">
        <v>59.97</v>
      </c>
      <c r="J51" s="23">
        <v>13.310076171875</v>
      </c>
      <c r="K51" s="25">
        <v>44776.534617685182</v>
      </c>
      <c r="L51" s="29">
        <f t="shared" si="3"/>
        <v>22.968</v>
      </c>
      <c r="M51" s="23">
        <v>13.248330116271973</v>
      </c>
      <c r="N51" s="23">
        <v>60</v>
      </c>
      <c r="O51" s="23">
        <v>13.412287109375001</v>
      </c>
      <c r="P51" s="25">
        <v>44776.542219756942</v>
      </c>
      <c r="Q51" s="29">
        <f t="shared" si="4"/>
        <v>22.786999999999999</v>
      </c>
      <c r="R51" s="23">
        <v>13.507789611816406</v>
      </c>
      <c r="S51" s="23">
        <v>60.01</v>
      </c>
      <c r="T51" s="23">
        <v>13.386734375</v>
      </c>
      <c r="U51" s="25">
        <v>44776.549333333336</v>
      </c>
      <c r="V51" s="29">
        <f t="shared" si="0"/>
        <v>22.4</v>
      </c>
      <c r="W51" s="23">
        <v>13.431819915771484</v>
      </c>
      <c r="X51" s="23">
        <v>60.01</v>
      </c>
      <c r="Y51" s="23">
        <v>13.335628906249999</v>
      </c>
      <c r="Z51" s="35"/>
      <c r="AA51">
        <f t="shared" si="5"/>
        <v>23</v>
      </c>
    </row>
    <row r="52" spans="1:27" s="24" customFormat="1" x14ac:dyDescent="0.3">
      <c r="A52" s="25">
        <v>44776.515088483793</v>
      </c>
      <c r="B52" s="29">
        <f t="shared" si="1"/>
        <v>23.645</v>
      </c>
      <c r="C52" s="23">
        <v>13.436010360717773</v>
      </c>
      <c r="D52" s="23">
        <v>60.01</v>
      </c>
      <c r="E52" s="23">
        <v>13.273572265625001</v>
      </c>
      <c r="F52" s="25">
        <v>44776.52235741898</v>
      </c>
      <c r="G52" s="29">
        <f t="shared" si="2"/>
        <v>23.681000000000001</v>
      </c>
      <c r="H52" s="23">
        <v>13.399740219116211</v>
      </c>
      <c r="I52" s="23">
        <v>59.97</v>
      </c>
      <c r="J52" s="23">
        <v>13.310076171875</v>
      </c>
      <c r="K52" s="25">
        <v>44776.534622951389</v>
      </c>
      <c r="L52" s="29">
        <f t="shared" si="3"/>
        <v>23.422999999999998</v>
      </c>
      <c r="M52" s="23">
        <v>13.20596981048584</v>
      </c>
      <c r="N52" s="23">
        <v>60</v>
      </c>
      <c r="O52" s="23">
        <v>13.412287109375001</v>
      </c>
      <c r="P52" s="25">
        <v>44776.542219861112</v>
      </c>
      <c r="Q52" s="29">
        <f t="shared" si="4"/>
        <v>23.795999999999999</v>
      </c>
      <c r="R52" s="23">
        <v>13.507789611816406</v>
      </c>
      <c r="S52" s="23">
        <v>60.01</v>
      </c>
      <c r="T52" s="23">
        <v>13.386734375</v>
      </c>
      <c r="U52" s="25">
        <v>44776.549345185187</v>
      </c>
      <c r="V52" s="29">
        <f t="shared" si="0"/>
        <v>23.423999999999999</v>
      </c>
      <c r="W52" s="23">
        <v>13.431819915771484</v>
      </c>
      <c r="X52" s="23">
        <v>60.01</v>
      </c>
      <c r="Y52" s="23">
        <v>13.299125</v>
      </c>
      <c r="Z52" s="35"/>
      <c r="AA52">
        <f t="shared" si="5"/>
        <v>23</v>
      </c>
    </row>
    <row r="53" spans="1:27" s="24" customFormat="1" x14ac:dyDescent="0.3">
      <c r="A53" s="25">
        <v>44776.515098541669</v>
      </c>
      <c r="B53" s="29">
        <f t="shared" si="1"/>
        <v>23.513999999999999</v>
      </c>
      <c r="C53" s="23">
        <v>13.436010360717773</v>
      </c>
      <c r="D53" s="23">
        <v>60.04</v>
      </c>
      <c r="E53" s="23">
        <v>13.273572265625001</v>
      </c>
      <c r="F53" s="25">
        <v>44776.522357430556</v>
      </c>
      <c r="G53" s="29">
        <f t="shared" si="2"/>
        <v>23.681999999999999</v>
      </c>
      <c r="H53" s="23">
        <v>13.399740219116211</v>
      </c>
      <c r="I53" s="23">
        <v>59.97</v>
      </c>
      <c r="J53" s="23">
        <v>13.273572265625001</v>
      </c>
      <c r="K53" s="25">
        <v>44776.534623009262</v>
      </c>
      <c r="L53" s="29">
        <f t="shared" si="3"/>
        <v>23.428000000000001</v>
      </c>
      <c r="M53" s="23">
        <v>13.20596981048584</v>
      </c>
      <c r="N53" s="23">
        <v>60</v>
      </c>
      <c r="O53" s="23">
        <v>13.375783203125</v>
      </c>
      <c r="P53" s="25">
        <v>44776.542234062501</v>
      </c>
      <c r="Q53" s="29">
        <f t="shared" si="4"/>
        <v>23.023</v>
      </c>
      <c r="R53" s="23">
        <v>13.507789611816406</v>
      </c>
      <c r="S53" s="23">
        <v>60.01</v>
      </c>
      <c r="T53" s="23">
        <v>13.35023046875</v>
      </c>
      <c r="U53" s="25">
        <v>44776.549345231484</v>
      </c>
      <c r="V53" s="29">
        <f t="shared" si="0"/>
        <v>23.428000000000001</v>
      </c>
      <c r="W53" s="23">
        <v>13.431819915771484</v>
      </c>
      <c r="X53" s="23">
        <v>60.01</v>
      </c>
      <c r="Y53" s="23">
        <v>13.299125</v>
      </c>
      <c r="Z53" s="35"/>
      <c r="AA53">
        <f t="shared" si="5"/>
        <v>24</v>
      </c>
    </row>
    <row r="54" spans="1:27" s="24" customFormat="1" x14ac:dyDescent="0.3">
      <c r="A54" s="25">
        <v>44776.515100092591</v>
      </c>
      <c r="B54" s="29">
        <f t="shared" si="1"/>
        <v>24.648</v>
      </c>
      <c r="C54" s="23">
        <v>13.380929946899414</v>
      </c>
      <c r="D54" s="23">
        <v>60.04</v>
      </c>
      <c r="E54" s="23">
        <v>13.273572265625001</v>
      </c>
      <c r="F54" s="25">
        <v>44776.522369027778</v>
      </c>
      <c r="G54" s="29">
        <f t="shared" si="2"/>
        <v>24.684000000000001</v>
      </c>
      <c r="H54" s="23">
        <v>13.332810401916504</v>
      </c>
      <c r="I54" s="23">
        <v>59.97</v>
      </c>
      <c r="J54" s="23">
        <v>13.273572265625001</v>
      </c>
      <c r="K54" s="25">
        <v>44776.53463454861</v>
      </c>
      <c r="L54" s="29">
        <f t="shared" si="3"/>
        <v>24.425000000000001</v>
      </c>
      <c r="M54" s="23">
        <v>13.168049812316895</v>
      </c>
      <c r="N54" s="23">
        <v>60</v>
      </c>
      <c r="O54" s="23">
        <v>13.375783203125</v>
      </c>
      <c r="P54" s="25">
        <v>44776.542234097222</v>
      </c>
      <c r="Q54" s="29">
        <f t="shared" si="4"/>
        <v>24.026</v>
      </c>
      <c r="R54" s="23">
        <v>13.482509613037109</v>
      </c>
      <c r="S54" s="23">
        <v>60.01</v>
      </c>
      <c r="T54" s="23">
        <v>13.35023046875</v>
      </c>
      <c r="U54" s="25">
        <v>44776.549356793985</v>
      </c>
      <c r="V54" s="29">
        <f t="shared" si="0"/>
        <v>24.427</v>
      </c>
      <c r="W54" s="23">
        <v>13.431819915771484</v>
      </c>
      <c r="X54" s="23">
        <v>60.01</v>
      </c>
      <c r="Y54" s="23">
        <v>13.258970703125</v>
      </c>
      <c r="Z54" s="35"/>
      <c r="AA54">
        <f t="shared" si="5"/>
        <v>24</v>
      </c>
    </row>
    <row r="55" spans="1:27" s="24" customFormat="1" x14ac:dyDescent="0.3">
      <c r="A55" s="25">
        <v>44776.515100104167</v>
      </c>
      <c r="B55" s="29">
        <f t="shared" si="1"/>
        <v>24.649000000000001</v>
      </c>
      <c r="C55" s="23">
        <v>13.380929946899414</v>
      </c>
      <c r="D55" s="23">
        <v>60.04</v>
      </c>
      <c r="E55" s="23">
        <v>13.23341796875</v>
      </c>
      <c r="F55" s="25">
        <v>44776.522369039354</v>
      </c>
      <c r="G55" s="29">
        <f t="shared" si="2"/>
        <v>24.684999999999999</v>
      </c>
      <c r="H55" s="23">
        <v>13.332810401916504</v>
      </c>
      <c r="I55" s="23">
        <v>59.97</v>
      </c>
      <c r="J55" s="23">
        <v>13.237068359375</v>
      </c>
      <c r="K55" s="25">
        <v>44776.534634618052</v>
      </c>
      <c r="L55" s="29">
        <f t="shared" si="3"/>
        <v>24.431000000000001</v>
      </c>
      <c r="M55" s="23">
        <v>13.168049812316895</v>
      </c>
      <c r="N55" s="23">
        <v>60</v>
      </c>
      <c r="O55" s="23">
        <v>13.339279296875</v>
      </c>
      <c r="P55" s="25">
        <v>44776.542245659723</v>
      </c>
      <c r="Q55" s="29">
        <f t="shared" si="4"/>
        <v>24.024999999999999</v>
      </c>
      <c r="R55" s="23">
        <v>13.482509613037109</v>
      </c>
      <c r="S55" s="23">
        <v>60.01</v>
      </c>
      <c r="T55" s="23">
        <v>13.306425781250001</v>
      </c>
      <c r="U55" s="25">
        <v>44776.54935685185</v>
      </c>
      <c r="V55" s="29">
        <f t="shared" si="0"/>
        <v>24.431999999999999</v>
      </c>
      <c r="W55" s="23">
        <v>13.36931037902832</v>
      </c>
      <c r="X55" s="23">
        <v>60.01</v>
      </c>
      <c r="Y55" s="23">
        <v>13.258970703125</v>
      </c>
      <c r="Z55" s="35"/>
      <c r="AA55">
        <f t="shared" si="5"/>
        <v>25</v>
      </c>
    </row>
    <row r="56" spans="1:27" s="24" customFormat="1" x14ac:dyDescent="0.3">
      <c r="A56" s="25">
        <v>44776.515111701388</v>
      </c>
      <c r="B56" s="29">
        <f t="shared" si="1"/>
        <v>25.651</v>
      </c>
      <c r="C56" s="23">
        <v>13.33197021484375</v>
      </c>
      <c r="D56" s="23">
        <v>60.04</v>
      </c>
      <c r="E56" s="23">
        <v>13.23341796875</v>
      </c>
      <c r="F56" s="25">
        <v>44776.522380625</v>
      </c>
      <c r="G56" s="29">
        <f t="shared" si="2"/>
        <v>25.686</v>
      </c>
      <c r="H56" s="23">
        <v>13.285829544067383</v>
      </c>
      <c r="I56" s="23">
        <v>59.97</v>
      </c>
      <c r="J56" s="23">
        <v>13.237068359375</v>
      </c>
      <c r="K56" s="25">
        <v>44776.534646134256</v>
      </c>
      <c r="L56" s="29">
        <f t="shared" si="3"/>
        <v>25.425999999999998</v>
      </c>
      <c r="M56" s="23">
        <v>13.168049812316895</v>
      </c>
      <c r="N56" s="23">
        <v>60</v>
      </c>
      <c r="O56" s="23">
        <v>13.339279296875</v>
      </c>
      <c r="P56" s="25">
        <v>44776.542245694443</v>
      </c>
      <c r="Q56" s="29">
        <f t="shared" si="4"/>
        <v>25.027999999999999</v>
      </c>
      <c r="R56" s="23">
        <v>13.425370216369629</v>
      </c>
      <c r="S56" s="23">
        <v>60.01</v>
      </c>
      <c r="T56" s="23">
        <v>13.306425781250001</v>
      </c>
      <c r="U56" s="25">
        <v>44776.549368437503</v>
      </c>
      <c r="V56" s="29">
        <f t="shared" si="0"/>
        <v>25.433</v>
      </c>
      <c r="W56" s="23">
        <v>13.36931037902832</v>
      </c>
      <c r="X56" s="23">
        <v>60.01</v>
      </c>
      <c r="Y56" s="23">
        <v>13.218816406249999</v>
      </c>
      <c r="Z56" s="35"/>
      <c r="AA56">
        <f t="shared" si="5"/>
        <v>25</v>
      </c>
    </row>
    <row r="57" spans="1:27" s="24" customFormat="1" x14ac:dyDescent="0.3">
      <c r="A57" s="25">
        <v>44776.515111712964</v>
      </c>
      <c r="B57" s="29">
        <f t="shared" si="1"/>
        <v>25.652000000000001</v>
      </c>
      <c r="C57" s="23">
        <v>13.33197021484375</v>
      </c>
      <c r="D57" s="23">
        <v>60.04</v>
      </c>
      <c r="E57" s="23">
        <v>13.196914062499999</v>
      </c>
      <c r="F57" s="25">
        <v>44776.522380636576</v>
      </c>
      <c r="G57" s="29">
        <f t="shared" si="2"/>
        <v>25.687000000000001</v>
      </c>
      <c r="H57" s="23">
        <v>13.285829544067383</v>
      </c>
      <c r="I57" s="23">
        <v>59.97</v>
      </c>
      <c r="J57" s="23">
        <v>13.164060546875</v>
      </c>
      <c r="K57" s="25">
        <v>44776.534646203705</v>
      </c>
      <c r="L57" s="29">
        <f t="shared" si="3"/>
        <v>25.431999999999999</v>
      </c>
      <c r="M57" s="23">
        <v>13.168049812316895</v>
      </c>
      <c r="N57" s="23">
        <v>60</v>
      </c>
      <c r="O57" s="23">
        <v>13.302775390624999</v>
      </c>
      <c r="P57" s="25">
        <v>44776.54225726852</v>
      </c>
      <c r="Q57" s="29">
        <f t="shared" si="4"/>
        <v>25.027999999999999</v>
      </c>
      <c r="R57" s="23">
        <v>13.425370216369629</v>
      </c>
      <c r="S57" s="23">
        <v>60.01</v>
      </c>
      <c r="T57" s="23">
        <v>13.266271484375</v>
      </c>
      <c r="U57" s="25">
        <v>44776.549368472224</v>
      </c>
      <c r="V57" s="29">
        <f t="shared" si="0"/>
        <v>25.436</v>
      </c>
      <c r="W57" s="23">
        <v>13.321220397949219</v>
      </c>
      <c r="X57" s="23">
        <v>60.01</v>
      </c>
      <c r="Y57" s="23">
        <v>13.218816406249999</v>
      </c>
      <c r="Z57" s="35"/>
      <c r="AA57">
        <f t="shared" si="5"/>
        <v>26</v>
      </c>
    </row>
    <row r="58" spans="1:27" s="24" customFormat="1" x14ac:dyDescent="0.3">
      <c r="A58" s="25">
        <v>44776.515123321762</v>
      </c>
      <c r="B58" s="29">
        <f t="shared" si="1"/>
        <v>26.655000000000001</v>
      </c>
      <c r="C58" s="23">
        <v>13.33197021484375</v>
      </c>
      <c r="D58" s="23">
        <v>60.04</v>
      </c>
      <c r="E58" s="23">
        <v>13.196914062499999</v>
      </c>
      <c r="F58" s="25">
        <v>44776.522392256942</v>
      </c>
      <c r="G58" s="29">
        <f t="shared" si="2"/>
        <v>26.690999999999999</v>
      </c>
      <c r="H58" s="23">
        <v>13.237560272216797</v>
      </c>
      <c r="I58" s="23">
        <v>59.97</v>
      </c>
      <c r="J58" s="23">
        <v>13.164060546875</v>
      </c>
      <c r="K58" s="25">
        <v>44776.534657731485</v>
      </c>
      <c r="L58" s="29">
        <f t="shared" si="3"/>
        <v>26.428000000000001</v>
      </c>
      <c r="M58" s="23">
        <v>13.116350173950195</v>
      </c>
      <c r="N58" s="23">
        <v>60</v>
      </c>
      <c r="O58" s="23">
        <v>13.302775390624999</v>
      </c>
      <c r="P58" s="25">
        <v>44776.542257303241</v>
      </c>
      <c r="Q58" s="29">
        <f t="shared" si="4"/>
        <v>26.030999999999999</v>
      </c>
      <c r="R58" s="23">
        <v>13.425370216369629</v>
      </c>
      <c r="S58" s="23">
        <v>60.01</v>
      </c>
      <c r="T58" s="23">
        <v>13.266271484375</v>
      </c>
      <c r="U58" s="25">
        <v>44776.549380046294</v>
      </c>
      <c r="V58" s="29">
        <f t="shared" si="0"/>
        <v>26.436</v>
      </c>
      <c r="W58" s="23">
        <v>13.321220397949219</v>
      </c>
      <c r="X58" s="23">
        <v>60.01</v>
      </c>
      <c r="Y58" s="23">
        <v>13.185962890624999</v>
      </c>
      <c r="Z58" s="35"/>
      <c r="AA58">
        <f t="shared" si="5"/>
        <v>26</v>
      </c>
    </row>
    <row r="59" spans="1:27" s="24" customFormat="1" x14ac:dyDescent="0.3">
      <c r="A59" s="25">
        <v>44776.515123333331</v>
      </c>
      <c r="B59" s="29">
        <f t="shared" si="1"/>
        <v>26.655999999999999</v>
      </c>
      <c r="C59" s="23">
        <v>13.33197021484375</v>
      </c>
      <c r="D59" s="23">
        <v>60.04</v>
      </c>
      <c r="E59" s="23">
        <v>13.16041015625</v>
      </c>
      <c r="F59" s="25">
        <v>44776.522392268518</v>
      </c>
      <c r="G59" s="29">
        <f t="shared" si="2"/>
        <v>26.692</v>
      </c>
      <c r="H59" s="23">
        <v>13.237560272216797</v>
      </c>
      <c r="I59" s="23">
        <v>59.97</v>
      </c>
      <c r="J59" s="23">
        <v>13.127556640625</v>
      </c>
      <c r="K59" s="25">
        <v>44776.534657800927</v>
      </c>
      <c r="L59" s="29">
        <f t="shared" si="3"/>
        <v>26.434000000000001</v>
      </c>
      <c r="M59" s="23">
        <v>13.116350173950195</v>
      </c>
      <c r="N59" s="23">
        <v>60</v>
      </c>
      <c r="O59" s="23">
        <v>13.266271484375</v>
      </c>
      <c r="P59" s="25">
        <v>44776.542268877318</v>
      </c>
      <c r="Q59" s="29">
        <f t="shared" si="4"/>
        <v>26.030999999999999</v>
      </c>
      <c r="R59" s="23">
        <v>13.425370216369629</v>
      </c>
      <c r="S59" s="23">
        <v>60.01</v>
      </c>
      <c r="T59" s="23">
        <v>13.23341796875</v>
      </c>
      <c r="U59" s="25">
        <v>44776.549380069446</v>
      </c>
      <c r="V59" s="29">
        <f t="shared" si="0"/>
        <v>26.437999999999999</v>
      </c>
      <c r="W59" s="23">
        <v>13.279939651489258</v>
      </c>
      <c r="X59" s="23">
        <v>60.01</v>
      </c>
      <c r="Y59" s="23">
        <v>13.185962890624999</v>
      </c>
      <c r="Z59" s="35"/>
      <c r="AA59">
        <f t="shared" si="5"/>
        <v>27</v>
      </c>
    </row>
    <row r="60" spans="1:27" s="24" customFormat="1" x14ac:dyDescent="0.3">
      <c r="A60" s="25">
        <v>44776.515134930552</v>
      </c>
      <c r="B60" s="29">
        <f t="shared" si="1"/>
        <v>27.658000000000001</v>
      </c>
      <c r="C60" s="23">
        <v>13.299480438232422</v>
      </c>
      <c r="D60" s="23">
        <v>60.04</v>
      </c>
      <c r="E60" s="23">
        <v>13.16041015625</v>
      </c>
      <c r="F60" s="25">
        <v>44776.522406770833</v>
      </c>
      <c r="G60" s="29">
        <f t="shared" si="2"/>
        <v>27.945</v>
      </c>
      <c r="H60" s="23">
        <v>13.237560272216797</v>
      </c>
      <c r="I60" s="23">
        <v>59.97</v>
      </c>
      <c r="J60" s="23">
        <v>13.091052734374999</v>
      </c>
      <c r="K60" s="25">
        <v>44776.534669305554</v>
      </c>
      <c r="L60" s="29">
        <f t="shared" si="3"/>
        <v>27.428000000000001</v>
      </c>
      <c r="M60" s="23">
        <v>13.054100036621094</v>
      </c>
      <c r="N60" s="23">
        <v>60</v>
      </c>
      <c r="O60" s="23">
        <v>13.266271484375</v>
      </c>
      <c r="P60" s="25">
        <v>44776.542268912039</v>
      </c>
      <c r="Q60" s="29">
        <f t="shared" si="4"/>
        <v>27.033999999999999</v>
      </c>
      <c r="R60" s="23">
        <v>13.357950210571289</v>
      </c>
      <c r="S60" s="23">
        <v>60.01</v>
      </c>
      <c r="T60" s="23">
        <v>13.23341796875</v>
      </c>
      <c r="U60" s="25">
        <v>44776.549391643515</v>
      </c>
      <c r="V60" s="29">
        <f t="shared" si="0"/>
        <v>27.437999999999999</v>
      </c>
      <c r="W60" s="23">
        <v>13.279939651489258</v>
      </c>
      <c r="X60" s="23">
        <v>60.01</v>
      </c>
      <c r="Y60" s="23">
        <v>13.149458984375</v>
      </c>
      <c r="Z60" s="35"/>
      <c r="AA60">
        <f t="shared" si="5"/>
        <v>27</v>
      </c>
    </row>
    <row r="61" spans="1:27" s="24" customFormat="1" x14ac:dyDescent="0.3">
      <c r="A61" s="25">
        <v>44776.515134942128</v>
      </c>
      <c r="B61" s="29">
        <f t="shared" si="1"/>
        <v>27.658999999999999</v>
      </c>
      <c r="C61" s="23">
        <v>13.299480438232422</v>
      </c>
      <c r="D61" s="23">
        <v>60.04</v>
      </c>
      <c r="E61" s="23">
        <v>13.123906249999999</v>
      </c>
      <c r="F61" s="25">
        <v>44776.522406793978</v>
      </c>
      <c r="G61" s="29">
        <f t="shared" si="2"/>
        <v>27.946999999999999</v>
      </c>
      <c r="H61" s="23">
        <v>13.237560272216797</v>
      </c>
      <c r="I61" s="23">
        <v>59.97</v>
      </c>
      <c r="J61" s="23">
        <v>13.091052734374999</v>
      </c>
      <c r="K61" s="25">
        <v>44776.534669386572</v>
      </c>
      <c r="L61" s="29">
        <f t="shared" si="3"/>
        <v>27.434999999999999</v>
      </c>
      <c r="M61" s="23">
        <v>13.054100036621094</v>
      </c>
      <c r="N61" s="23">
        <v>60</v>
      </c>
      <c r="O61" s="23">
        <v>13.229767578124999</v>
      </c>
      <c r="P61" s="25">
        <v>44776.542283263887</v>
      </c>
      <c r="Q61" s="29">
        <f t="shared" si="4"/>
        <v>27.274000000000001</v>
      </c>
      <c r="R61" s="23">
        <v>13.357950210571289</v>
      </c>
      <c r="S61" s="23">
        <v>60.01</v>
      </c>
      <c r="T61" s="23">
        <v>13.193263671875</v>
      </c>
      <c r="U61" s="25">
        <v>44776.549391678243</v>
      </c>
      <c r="V61" s="29">
        <f t="shared" si="0"/>
        <v>27.440999999999999</v>
      </c>
      <c r="W61" s="23">
        <v>13.279939651489258</v>
      </c>
      <c r="X61" s="23">
        <v>60.01</v>
      </c>
      <c r="Y61" s="23">
        <v>13.149458984375</v>
      </c>
      <c r="Z61" s="35"/>
      <c r="AA61">
        <f t="shared" si="5"/>
        <v>28</v>
      </c>
    </row>
    <row r="62" spans="1:27" s="24" customFormat="1" x14ac:dyDescent="0.3">
      <c r="A62" s="25">
        <v>44776.515146550926</v>
      </c>
      <c r="B62" s="29">
        <f t="shared" si="1"/>
        <v>28.661999999999999</v>
      </c>
      <c r="C62" s="23">
        <v>13.255120277404785</v>
      </c>
      <c r="D62" s="23">
        <v>60.04</v>
      </c>
      <c r="E62" s="23">
        <v>13.123906249999999</v>
      </c>
      <c r="F62" s="25">
        <v>44776.522418379631</v>
      </c>
      <c r="G62" s="29">
        <f t="shared" si="2"/>
        <v>28.948</v>
      </c>
      <c r="H62" s="23">
        <v>13.179189682006836</v>
      </c>
      <c r="I62" s="23">
        <v>59.97</v>
      </c>
      <c r="J62" s="23">
        <v>13.091052734374999</v>
      </c>
      <c r="K62" s="25">
        <v>44776.534680891207</v>
      </c>
      <c r="L62" s="29">
        <f t="shared" si="3"/>
        <v>28.428999999999998</v>
      </c>
      <c r="M62" s="23">
        <v>12.999380111694336</v>
      </c>
      <c r="N62" s="23">
        <v>60</v>
      </c>
      <c r="O62" s="23">
        <v>13.229767578124999</v>
      </c>
      <c r="P62" s="25">
        <v>44776.542283310184</v>
      </c>
      <c r="Q62" s="29">
        <f t="shared" si="4"/>
        <v>28.277999999999999</v>
      </c>
      <c r="R62" s="23">
        <v>13.283530235290527</v>
      </c>
      <c r="S62" s="23">
        <v>60.01</v>
      </c>
      <c r="T62" s="23">
        <v>13.193263671875</v>
      </c>
      <c r="U62" s="25">
        <v>44776.549403252313</v>
      </c>
      <c r="V62" s="29">
        <f t="shared" si="0"/>
        <v>28.440999999999999</v>
      </c>
      <c r="W62" s="23">
        <v>13.279939651489258</v>
      </c>
      <c r="X62" s="23">
        <v>60.01</v>
      </c>
      <c r="Y62" s="23">
        <v>13.112955078124999</v>
      </c>
      <c r="Z62" s="35"/>
      <c r="AA62">
        <f t="shared" si="5"/>
        <v>28</v>
      </c>
    </row>
    <row r="63" spans="1:27" s="24" customFormat="1" x14ac:dyDescent="0.3">
      <c r="A63" s="25">
        <v>44776.515146562502</v>
      </c>
      <c r="B63" s="29">
        <f t="shared" si="1"/>
        <v>28.663</v>
      </c>
      <c r="C63" s="23">
        <v>13.255120277404785</v>
      </c>
      <c r="D63" s="23">
        <v>60.04</v>
      </c>
      <c r="E63" s="23">
        <v>13.08740234375</v>
      </c>
      <c r="F63" s="25">
        <v>44776.522418391207</v>
      </c>
      <c r="G63" s="29">
        <f t="shared" si="2"/>
        <v>28.949000000000002</v>
      </c>
      <c r="H63" s="23">
        <v>13.179189682006836</v>
      </c>
      <c r="I63" s="23">
        <v>59.97</v>
      </c>
      <c r="J63" s="23">
        <v>13.054548828125</v>
      </c>
      <c r="K63" s="25">
        <v>44776.534680983794</v>
      </c>
      <c r="L63" s="29">
        <f t="shared" si="3"/>
        <v>28.437000000000001</v>
      </c>
      <c r="M63" s="23">
        <v>12.999380111694336</v>
      </c>
      <c r="N63" s="23">
        <v>60</v>
      </c>
      <c r="O63" s="23">
        <v>13.193263671875</v>
      </c>
      <c r="P63" s="25">
        <v>44776.542283587965</v>
      </c>
      <c r="Q63" s="29">
        <f t="shared" si="4"/>
        <v>28.302</v>
      </c>
      <c r="R63" s="23">
        <v>13.283530235290527</v>
      </c>
      <c r="S63" s="23">
        <v>59.98</v>
      </c>
      <c r="T63" s="23">
        <v>13.193263671875</v>
      </c>
      <c r="U63" s="25">
        <v>44776.549403287034</v>
      </c>
      <c r="V63" s="29">
        <f t="shared" si="0"/>
        <v>28.443999999999999</v>
      </c>
      <c r="W63" s="23">
        <v>13.229909896850586</v>
      </c>
      <c r="X63" s="23">
        <v>60.01</v>
      </c>
      <c r="Y63" s="23">
        <v>13.112955078124999</v>
      </c>
      <c r="Z63" s="35"/>
      <c r="AA63">
        <f t="shared" si="5"/>
        <v>29</v>
      </c>
    </row>
    <row r="64" spans="1:27" s="24" customFormat="1" x14ac:dyDescent="0.3">
      <c r="A64" s="25">
        <v>44776.515158159724</v>
      </c>
      <c r="B64" s="29">
        <f t="shared" si="1"/>
        <v>29.664999999999999</v>
      </c>
      <c r="C64" s="23">
        <v>13.204770088195801</v>
      </c>
      <c r="D64" s="23">
        <v>60.04</v>
      </c>
      <c r="E64" s="23">
        <v>13.08740234375</v>
      </c>
      <c r="F64" s="25">
        <v>44776.522420127316</v>
      </c>
      <c r="G64" s="29">
        <f t="shared" si="2"/>
        <v>29.099</v>
      </c>
      <c r="H64" s="23">
        <v>13.179189682006836</v>
      </c>
      <c r="I64" s="23">
        <v>60.02</v>
      </c>
      <c r="J64" s="23">
        <v>13.054548828125</v>
      </c>
      <c r="K64" s="25">
        <v>44776.534692488429</v>
      </c>
      <c r="L64" s="29">
        <f t="shared" si="3"/>
        <v>29.431000000000001</v>
      </c>
      <c r="M64" s="23">
        <v>12.999380111694336</v>
      </c>
      <c r="N64" s="23">
        <v>60</v>
      </c>
      <c r="O64" s="23">
        <v>13.193263671875</v>
      </c>
      <c r="P64" s="25">
        <v>44776.542294861109</v>
      </c>
      <c r="Q64" s="29">
        <f t="shared" si="4"/>
        <v>29.276</v>
      </c>
      <c r="R64" s="23">
        <v>13.283530235290527</v>
      </c>
      <c r="S64" s="23">
        <v>59.98</v>
      </c>
      <c r="T64" s="23">
        <v>13.149458984375</v>
      </c>
      <c r="U64" s="25">
        <v>44776.549418113427</v>
      </c>
      <c r="V64" s="29">
        <f t="shared" si="0"/>
        <v>29.725000000000001</v>
      </c>
      <c r="W64" s="23">
        <v>13.229909896850586</v>
      </c>
      <c r="X64" s="23">
        <v>60.01</v>
      </c>
      <c r="Y64" s="23">
        <v>13.076451171875</v>
      </c>
      <c r="Z64" s="35"/>
      <c r="AA64">
        <f t="shared" si="5"/>
        <v>29</v>
      </c>
    </row>
    <row r="65" spans="1:27" s="24" customFormat="1" x14ac:dyDescent="0.3">
      <c r="A65" s="25">
        <v>44776.5151581713</v>
      </c>
      <c r="B65" s="29">
        <f t="shared" si="1"/>
        <v>29.666</v>
      </c>
      <c r="C65" s="23">
        <v>13.204770088195801</v>
      </c>
      <c r="D65" s="23">
        <v>60.04</v>
      </c>
      <c r="E65" s="23">
        <v>13.050898437500001</v>
      </c>
      <c r="F65" s="25">
        <v>44776.522429999997</v>
      </c>
      <c r="G65" s="29">
        <f t="shared" si="2"/>
        <v>29.951999999999998</v>
      </c>
      <c r="H65" s="23">
        <v>13.130809783935547</v>
      </c>
      <c r="I65" s="23">
        <v>60.02</v>
      </c>
      <c r="J65" s="23">
        <v>13.018044921874999</v>
      </c>
      <c r="K65" s="25">
        <v>44776.534692592591</v>
      </c>
      <c r="L65" s="29">
        <f t="shared" si="3"/>
        <v>29.44</v>
      </c>
      <c r="M65" s="23">
        <v>12.999380111694336</v>
      </c>
      <c r="N65" s="23">
        <v>60</v>
      </c>
      <c r="O65" s="23">
        <v>13.156759765625001</v>
      </c>
      <c r="P65" s="25">
        <v>44776.542294907405</v>
      </c>
      <c r="Q65" s="29">
        <f t="shared" si="4"/>
        <v>29.28</v>
      </c>
      <c r="R65" s="23">
        <v>13.249540328979492</v>
      </c>
      <c r="S65" s="23">
        <v>59.98</v>
      </c>
      <c r="T65" s="23">
        <v>13.149458984375</v>
      </c>
      <c r="U65" s="25">
        <v>44776.549418159724</v>
      </c>
      <c r="V65" s="29">
        <f t="shared" si="0"/>
        <v>29.728999999999999</v>
      </c>
      <c r="W65" s="23">
        <v>13.18826961517334</v>
      </c>
      <c r="X65" s="23">
        <v>60.01</v>
      </c>
      <c r="Y65" s="23">
        <v>13.076451171875</v>
      </c>
      <c r="Z65" s="35"/>
      <c r="AA65">
        <f t="shared" si="5"/>
        <v>30</v>
      </c>
    </row>
    <row r="66" spans="1:27" s="24" customFormat="1" x14ac:dyDescent="0.3">
      <c r="A66" s="25">
        <v>44776.515169768521</v>
      </c>
      <c r="B66" s="29">
        <f t="shared" si="1"/>
        <v>30.667999999999999</v>
      </c>
      <c r="C66" s="23">
        <v>13.161840438842773</v>
      </c>
      <c r="D66" s="23">
        <v>60.04</v>
      </c>
      <c r="E66" s="23">
        <v>13.050898437500001</v>
      </c>
      <c r="F66" s="25">
        <v>44776.522441608795</v>
      </c>
      <c r="G66" s="29">
        <f t="shared" si="2"/>
        <v>30.954999999999998</v>
      </c>
      <c r="H66" s="23">
        <v>13.079000473022461</v>
      </c>
      <c r="I66" s="23">
        <v>60.02</v>
      </c>
      <c r="J66" s="23">
        <v>13.018044921874999</v>
      </c>
      <c r="K66" s="25">
        <v>44776.534704062498</v>
      </c>
      <c r="L66" s="29">
        <f t="shared" si="3"/>
        <v>30.431000000000001</v>
      </c>
      <c r="M66" s="23">
        <v>12.938480377197266</v>
      </c>
      <c r="N66" s="23">
        <v>60</v>
      </c>
      <c r="O66" s="23">
        <v>13.156759765625001</v>
      </c>
      <c r="P66" s="25">
        <v>44776.54230645833</v>
      </c>
      <c r="Q66" s="29">
        <f t="shared" si="4"/>
        <v>30.277999999999999</v>
      </c>
      <c r="R66" s="23">
        <v>13.249540328979492</v>
      </c>
      <c r="S66" s="23">
        <v>59.98</v>
      </c>
      <c r="T66" s="23">
        <v>13.112955078124999</v>
      </c>
      <c r="U66" s="25">
        <v>44776.54942974537</v>
      </c>
      <c r="V66" s="29">
        <f t="shared" si="0"/>
        <v>30.73</v>
      </c>
      <c r="W66" s="23">
        <v>13.18826961517334</v>
      </c>
      <c r="X66" s="23">
        <v>60.01</v>
      </c>
      <c r="Y66" s="23">
        <v>13.028996093749999</v>
      </c>
      <c r="Z66" s="35"/>
      <c r="AA66">
        <f t="shared" si="5"/>
        <v>30</v>
      </c>
    </row>
    <row r="67" spans="1:27" s="24" customFormat="1" x14ac:dyDescent="0.3">
      <c r="A67" s="25">
        <v>44776.51516978009</v>
      </c>
      <c r="B67" s="29">
        <f t="shared" si="1"/>
        <v>30.669</v>
      </c>
      <c r="C67" s="23">
        <v>13.161840438842773</v>
      </c>
      <c r="D67" s="23">
        <v>60.04</v>
      </c>
      <c r="E67" s="23">
        <v>13.01439453125</v>
      </c>
      <c r="F67" s="25">
        <v>44776.522441620371</v>
      </c>
      <c r="G67" s="29">
        <f t="shared" si="2"/>
        <v>30.956</v>
      </c>
      <c r="H67" s="23">
        <v>13.079000473022461</v>
      </c>
      <c r="I67" s="23">
        <v>60.02</v>
      </c>
      <c r="J67" s="23">
        <v>12.981541015625</v>
      </c>
      <c r="K67" s="25">
        <v>44776.534704178244</v>
      </c>
      <c r="L67" s="29">
        <f t="shared" si="3"/>
        <v>30.440999999999999</v>
      </c>
      <c r="M67" s="23">
        <v>12.938480377197266</v>
      </c>
      <c r="N67" s="23">
        <v>60</v>
      </c>
      <c r="O67" s="23">
        <v>13.120255859375</v>
      </c>
      <c r="P67" s="25">
        <v>44776.542311400466</v>
      </c>
      <c r="Q67" s="29">
        <f t="shared" si="4"/>
        <v>30.704999999999998</v>
      </c>
      <c r="R67" s="23">
        <v>13.200539588928223</v>
      </c>
      <c r="S67" s="23">
        <v>59.98</v>
      </c>
      <c r="T67" s="23">
        <v>13.112955078124999</v>
      </c>
      <c r="U67" s="25">
        <v>44776.549429768522</v>
      </c>
      <c r="V67" s="29">
        <f t="shared" si="0"/>
        <v>30.731999999999999</v>
      </c>
      <c r="W67" s="23">
        <v>13.127799987792969</v>
      </c>
      <c r="X67" s="23">
        <v>60.01</v>
      </c>
      <c r="Y67" s="23">
        <v>13.028996093749999</v>
      </c>
      <c r="Z67" s="35"/>
      <c r="AA67">
        <f t="shared" si="5"/>
        <v>31</v>
      </c>
    </row>
    <row r="68" spans="1:27" s="24" customFormat="1" x14ac:dyDescent="0.3">
      <c r="A68" s="25">
        <v>44776.515181388888</v>
      </c>
      <c r="B68" s="29">
        <f t="shared" si="1"/>
        <v>31.672000000000001</v>
      </c>
      <c r="C68" s="23">
        <v>13.161840438842773</v>
      </c>
      <c r="D68" s="23">
        <v>60.04</v>
      </c>
      <c r="E68" s="23">
        <v>13.01439453125</v>
      </c>
      <c r="F68" s="25">
        <v>44776.522453229169</v>
      </c>
      <c r="G68" s="29">
        <f t="shared" si="2"/>
        <v>31.959</v>
      </c>
      <c r="H68" s="23">
        <v>13.079000473022461</v>
      </c>
      <c r="I68" s="23">
        <v>60.02</v>
      </c>
      <c r="J68" s="23">
        <v>12.981541015625</v>
      </c>
      <c r="K68" s="25">
        <v>44776.534715648151</v>
      </c>
      <c r="L68" s="29">
        <f t="shared" si="3"/>
        <v>31.431999999999999</v>
      </c>
      <c r="M68" s="23">
        <v>12.893340110778809</v>
      </c>
      <c r="N68" s="23">
        <v>60</v>
      </c>
      <c r="O68" s="23">
        <v>13.120255859375</v>
      </c>
      <c r="P68" s="25">
        <v>44776.542318113425</v>
      </c>
      <c r="Q68" s="29">
        <f t="shared" si="4"/>
        <v>31.285</v>
      </c>
      <c r="R68" s="23">
        <v>13.200539588928223</v>
      </c>
      <c r="S68" s="23">
        <v>59.98</v>
      </c>
      <c r="T68" s="23">
        <v>13.076451171875</v>
      </c>
      <c r="U68" s="25">
        <v>44776.549441331015</v>
      </c>
      <c r="V68" s="29">
        <f t="shared" si="0"/>
        <v>31.731000000000002</v>
      </c>
      <c r="W68" s="23">
        <v>13.127799987792969</v>
      </c>
      <c r="X68" s="23">
        <v>60.01</v>
      </c>
      <c r="Y68" s="23">
        <v>12.9924921875</v>
      </c>
      <c r="Z68" s="35"/>
      <c r="AA68">
        <f t="shared" si="5"/>
        <v>31</v>
      </c>
    </row>
    <row r="69" spans="1:27" s="24" customFormat="1" x14ac:dyDescent="0.3">
      <c r="A69" s="25">
        <v>44776.515181400464</v>
      </c>
      <c r="B69" s="29">
        <f t="shared" si="1"/>
        <v>31.673000000000002</v>
      </c>
      <c r="C69" s="23">
        <v>13.161840438842773</v>
      </c>
      <c r="D69" s="23">
        <v>60.04</v>
      </c>
      <c r="E69" s="23">
        <v>12.977890625000001</v>
      </c>
      <c r="F69" s="25">
        <v>44776.522453240737</v>
      </c>
      <c r="G69" s="29">
        <f t="shared" si="2"/>
        <v>31.96</v>
      </c>
      <c r="H69" s="23">
        <v>13.079000473022461</v>
      </c>
      <c r="I69" s="23">
        <v>60.02</v>
      </c>
      <c r="J69" s="23">
        <v>12.945037109375001</v>
      </c>
      <c r="K69" s="25">
        <v>44776.534715775466</v>
      </c>
      <c r="L69" s="29">
        <f t="shared" si="3"/>
        <v>31.443000000000001</v>
      </c>
      <c r="M69" s="23">
        <v>12.893340110778809</v>
      </c>
      <c r="N69" s="23">
        <v>60</v>
      </c>
      <c r="O69" s="23">
        <v>13.083751953125001</v>
      </c>
      <c r="P69" s="25">
        <v>44776.542325138886</v>
      </c>
      <c r="Q69" s="29">
        <f t="shared" si="4"/>
        <v>31.891999999999999</v>
      </c>
      <c r="R69" s="23">
        <v>13.151989936828613</v>
      </c>
      <c r="S69" s="23">
        <v>59.98</v>
      </c>
      <c r="T69" s="23">
        <v>13.076451171875</v>
      </c>
      <c r="U69" s="25">
        <v>44776.549441365743</v>
      </c>
      <c r="V69" s="29">
        <f t="shared" si="0"/>
        <v>31.734000000000002</v>
      </c>
      <c r="W69" s="23">
        <v>13.127799987792969</v>
      </c>
      <c r="X69" s="23">
        <v>60.01</v>
      </c>
      <c r="Y69" s="23">
        <v>12.9924921875</v>
      </c>
      <c r="Z69" s="35"/>
      <c r="AA69">
        <f t="shared" si="5"/>
        <v>32</v>
      </c>
    </row>
    <row r="70" spans="1:27" s="24" customFormat="1" x14ac:dyDescent="0.3">
      <c r="A70" s="25">
        <v>44776.515192997686</v>
      </c>
      <c r="B70" s="29">
        <f t="shared" si="1"/>
        <v>32.674999999999997</v>
      </c>
      <c r="C70" s="23">
        <v>13.104080200195313</v>
      </c>
      <c r="D70" s="23">
        <v>60.04</v>
      </c>
      <c r="E70" s="23">
        <v>12.977890625000001</v>
      </c>
      <c r="F70" s="25">
        <v>44776.522464837966</v>
      </c>
      <c r="G70" s="29">
        <f t="shared" si="2"/>
        <v>32.962000000000003</v>
      </c>
      <c r="H70" s="23">
        <v>13.024350166320801</v>
      </c>
      <c r="I70" s="23">
        <v>60.02</v>
      </c>
      <c r="J70" s="23">
        <v>12.945037109375001</v>
      </c>
      <c r="K70" s="25">
        <v>44776.534729409723</v>
      </c>
      <c r="L70" s="29">
        <f t="shared" si="3"/>
        <v>32.621000000000002</v>
      </c>
      <c r="M70" s="23">
        <v>12.838879585266113</v>
      </c>
      <c r="N70" s="23">
        <v>60</v>
      </c>
      <c r="O70" s="23">
        <v>13.083751953125001</v>
      </c>
      <c r="P70" s="25">
        <v>44776.542330659722</v>
      </c>
      <c r="Q70" s="29">
        <f t="shared" si="4"/>
        <v>32.369</v>
      </c>
      <c r="R70" s="23">
        <v>13.151989936828613</v>
      </c>
      <c r="S70" s="23">
        <v>59.98</v>
      </c>
      <c r="T70" s="23">
        <v>13.039947265625001</v>
      </c>
      <c r="U70" s="25">
        <v>44776.549452939813</v>
      </c>
      <c r="V70" s="29">
        <f t="shared" si="0"/>
        <v>32.734000000000002</v>
      </c>
      <c r="W70" s="23">
        <v>13.127799987792969</v>
      </c>
      <c r="X70" s="23">
        <v>60.01</v>
      </c>
      <c r="Y70" s="23">
        <v>12.955988281250001</v>
      </c>
      <c r="Z70" s="35"/>
      <c r="AA70">
        <f t="shared" si="5"/>
        <v>32</v>
      </c>
    </row>
    <row r="71" spans="1:27" s="24" customFormat="1" x14ac:dyDescent="0.3">
      <c r="A71" s="25">
        <v>44776.515193009262</v>
      </c>
      <c r="B71" s="29">
        <f t="shared" si="1"/>
        <v>32.676000000000002</v>
      </c>
      <c r="C71" s="23">
        <v>13.104080200195313</v>
      </c>
      <c r="D71" s="23">
        <v>60.04</v>
      </c>
      <c r="E71" s="23">
        <v>12.94138671875</v>
      </c>
      <c r="F71" s="25">
        <v>44776.522464849535</v>
      </c>
      <c r="G71" s="29">
        <f t="shared" si="2"/>
        <v>32.963000000000001</v>
      </c>
      <c r="H71" s="23">
        <v>13.024350166320801</v>
      </c>
      <c r="I71" s="23">
        <v>60.02</v>
      </c>
      <c r="J71" s="23">
        <v>12.908533203125</v>
      </c>
      <c r="K71" s="25">
        <v>44776.534729421299</v>
      </c>
      <c r="L71" s="29">
        <f t="shared" si="3"/>
        <v>32.622</v>
      </c>
      <c r="M71" s="23">
        <v>12.838879585266113</v>
      </c>
      <c r="N71" s="23">
        <v>60</v>
      </c>
      <c r="O71" s="23">
        <v>13.047248046875</v>
      </c>
      <c r="P71" s="25">
        <v>44776.542336747683</v>
      </c>
      <c r="Q71" s="29">
        <f t="shared" si="4"/>
        <v>32.895000000000003</v>
      </c>
      <c r="R71" s="23">
        <v>13.109709739685059</v>
      </c>
      <c r="S71" s="23">
        <v>59.98</v>
      </c>
      <c r="T71" s="23">
        <v>13.039947265625001</v>
      </c>
      <c r="U71" s="25">
        <v>44776.549452974534</v>
      </c>
      <c r="V71" s="29">
        <f t="shared" ref="V71:V134" si="6">RIGHT(TEXT(U71,"h:mm:ss,000"),3)/1000+$AA70</f>
        <v>32.737000000000002</v>
      </c>
      <c r="W71" s="23">
        <v>13.092309951782227</v>
      </c>
      <c r="X71" s="23">
        <v>60.01</v>
      </c>
      <c r="Y71" s="23">
        <v>12.955988281250001</v>
      </c>
      <c r="Z71" s="35"/>
      <c r="AA71">
        <f t="shared" si="5"/>
        <v>33</v>
      </c>
    </row>
    <row r="72" spans="1:27" s="24" customFormat="1" x14ac:dyDescent="0.3">
      <c r="A72" s="25">
        <v>44776.515204618052</v>
      </c>
      <c r="B72" s="29">
        <f t="shared" ref="B72:B135" si="7">RIGHT(TEXT(A72,"h:mm:ss,000"),3)/1000+$AA71</f>
        <v>33.679000000000002</v>
      </c>
      <c r="C72" s="23">
        <v>13.045510292053223</v>
      </c>
      <c r="D72" s="23">
        <v>60.04</v>
      </c>
      <c r="E72" s="23">
        <v>12.94138671875</v>
      </c>
      <c r="F72" s="25">
        <v>44776.522476458333</v>
      </c>
      <c r="G72" s="29">
        <f t="shared" ref="G72:G135" si="8">RIGHT(TEXT(F72,"h:mm:ss,000"),3)/1000+$AA71</f>
        <v>33.966000000000001</v>
      </c>
      <c r="H72" s="23">
        <v>12.981080055236816</v>
      </c>
      <c r="I72" s="23">
        <v>60.02</v>
      </c>
      <c r="J72" s="23">
        <v>12.908533203125</v>
      </c>
      <c r="K72" s="25">
        <v>44776.534741006944</v>
      </c>
      <c r="L72" s="29">
        <f t="shared" ref="L72:L135" si="9">RIGHT(TEXT(K72,"h:mm:ss,000"),3)/1000+$AA71</f>
        <v>33.622999999999998</v>
      </c>
      <c r="M72" s="23">
        <v>12.775919914245605</v>
      </c>
      <c r="N72" s="23">
        <v>60</v>
      </c>
      <c r="O72" s="23">
        <v>13.047248046875</v>
      </c>
      <c r="P72" s="25">
        <v>44776.542342245368</v>
      </c>
      <c r="Q72" s="29">
        <f t="shared" ref="Q72:Q135" si="10">RIGHT(TEXT(P72,"h:mm:ss,000"),3)/1000+$AA71</f>
        <v>33.369999999999997</v>
      </c>
      <c r="R72" s="23">
        <v>13.109709739685059</v>
      </c>
      <c r="S72" s="23">
        <v>59.98</v>
      </c>
      <c r="T72" s="23">
        <v>12.99979296875</v>
      </c>
      <c r="U72" s="25">
        <v>44776.549466736113</v>
      </c>
      <c r="V72" s="29">
        <f t="shared" si="6"/>
        <v>33.926000000000002</v>
      </c>
      <c r="W72" s="23">
        <v>13.092309951782227</v>
      </c>
      <c r="X72" s="23">
        <v>60.01</v>
      </c>
      <c r="Y72" s="23">
        <v>12.919484375</v>
      </c>
      <c r="Z72" s="35"/>
      <c r="AA72">
        <f t="shared" si="5"/>
        <v>33</v>
      </c>
    </row>
    <row r="73" spans="1:27" s="24" customFormat="1" x14ac:dyDescent="0.3">
      <c r="A73" s="25">
        <v>44776.515204629628</v>
      </c>
      <c r="B73" s="29">
        <f t="shared" si="7"/>
        <v>33.68</v>
      </c>
      <c r="C73" s="23">
        <v>13.045510292053223</v>
      </c>
      <c r="D73" s="23">
        <v>60.04</v>
      </c>
      <c r="E73" s="23">
        <v>12.9048828125</v>
      </c>
      <c r="F73" s="25">
        <v>44776.522476469909</v>
      </c>
      <c r="G73" s="29">
        <f t="shared" si="8"/>
        <v>33.966999999999999</v>
      </c>
      <c r="H73" s="23">
        <v>12.981080055236816</v>
      </c>
      <c r="I73" s="23">
        <v>60.02</v>
      </c>
      <c r="J73" s="23">
        <v>12.872029296875001</v>
      </c>
      <c r="K73" s="25">
        <v>44776.534741030089</v>
      </c>
      <c r="L73" s="29">
        <f t="shared" si="9"/>
        <v>33.625</v>
      </c>
      <c r="M73" s="23">
        <v>12.775919914245605</v>
      </c>
      <c r="N73" s="23">
        <v>60</v>
      </c>
      <c r="O73" s="23">
        <v>13.003443359375</v>
      </c>
      <c r="P73" s="25">
        <v>44776.542354062498</v>
      </c>
      <c r="Q73" s="29">
        <f t="shared" si="10"/>
        <v>33.390999999999998</v>
      </c>
      <c r="R73" s="23">
        <v>13.063090324401855</v>
      </c>
      <c r="S73" s="23">
        <v>59.98</v>
      </c>
      <c r="T73" s="23">
        <v>12.99979296875</v>
      </c>
      <c r="U73" s="25">
        <v>44776.549466793978</v>
      </c>
      <c r="V73" s="29">
        <f t="shared" si="6"/>
        <v>33.930999999999997</v>
      </c>
      <c r="W73" s="23">
        <v>13.045269966125488</v>
      </c>
      <c r="X73" s="23">
        <v>60.01</v>
      </c>
      <c r="Y73" s="23">
        <v>12.919484375</v>
      </c>
      <c r="Z73" s="35"/>
      <c r="AA73">
        <f t="shared" si="5"/>
        <v>34</v>
      </c>
    </row>
    <row r="74" spans="1:27" s="24" customFormat="1" x14ac:dyDescent="0.3">
      <c r="A74" s="25">
        <v>44776.51521622685</v>
      </c>
      <c r="B74" s="29">
        <f t="shared" si="7"/>
        <v>34.682000000000002</v>
      </c>
      <c r="C74" s="23">
        <v>12.981900215148926</v>
      </c>
      <c r="D74" s="23">
        <v>60.04</v>
      </c>
      <c r="E74" s="23">
        <v>12.9048828125</v>
      </c>
      <c r="F74" s="25">
        <v>44776.522488055554</v>
      </c>
      <c r="G74" s="29">
        <f t="shared" si="8"/>
        <v>34.968000000000004</v>
      </c>
      <c r="H74" s="23">
        <v>12.947429656982422</v>
      </c>
      <c r="I74" s="23">
        <v>60.02</v>
      </c>
      <c r="J74" s="23">
        <v>12.872029296875001</v>
      </c>
      <c r="K74" s="25">
        <v>44776.53475259259</v>
      </c>
      <c r="L74" s="29">
        <f t="shared" si="9"/>
        <v>34.624000000000002</v>
      </c>
      <c r="M74" s="23">
        <v>12.775919914245605</v>
      </c>
      <c r="N74" s="23">
        <v>60</v>
      </c>
      <c r="O74" s="23">
        <v>13.003443359375</v>
      </c>
      <c r="P74" s="25">
        <v>44776.542354074074</v>
      </c>
      <c r="Q74" s="29">
        <f t="shared" si="10"/>
        <v>34.392000000000003</v>
      </c>
      <c r="R74" s="23">
        <v>13.063090324401855</v>
      </c>
      <c r="S74" s="23">
        <v>59.98</v>
      </c>
      <c r="T74" s="23">
        <v>12.963289062499999</v>
      </c>
      <c r="U74" s="25">
        <v>44776.549478356479</v>
      </c>
      <c r="V74" s="29">
        <f t="shared" si="6"/>
        <v>34.93</v>
      </c>
      <c r="W74" s="23">
        <v>13.045269966125488</v>
      </c>
      <c r="X74" s="23">
        <v>60.01</v>
      </c>
      <c r="Y74" s="23">
        <v>12.8756796875</v>
      </c>
      <c r="Z74" s="35"/>
      <c r="AA74">
        <f t="shared" ref="AA74:AA137" si="11">+AA72+1</f>
        <v>34</v>
      </c>
    </row>
    <row r="75" spans="1:27" s="24" customFormat="1" x14ac:dyDescent="0.3">
      <c r="A75" s="25">
        <v>44776.515216238426</v>
      </c>
      <c r="B75" s="29">
        <f t="shared" si="7"/>
        <v>34.683</v>
      </c>
      <c r="C75" s="23">
        <v>12.981900215148926</v>
      </c>
      <c r="D75" s="23">
        <v>60.04</v>
      </c>
      <c r="E75" s="23">
        <v>12.868378906249999</v>
      </c>
      <c r="F75" s="25">
        <v>44776.52248806713</v>
      </c>
      <c r="G75" s="29">
        <f t="shared" si="8"/>
        <v>34.969000000000001</v>
      </c>
      <c r="H75" s="23">
        <v>12.947429656982422</v>
      </c>
      <c r="I75" s="23">
        <v>60.02</v>
      </c>
      <c r="J75" s="23">
        <v>12.835525390625</v>
      </c>
      <c r="K75" s="25">
        <v>44776.534752650463</v>
      </c>
      <c r="L75" s="29">
        <f t="shared" si="9"/>
        <v>34.628999999999998</v>
      </c>
      <c r="M75" s="23">
        <v>12.775919914245605</v>
      </c>
      <c r="N75" s="23">
        <v>60</v>
      </c>
      <c r="O75" s="23">
        <v>12.966939453125001</v>
      </c>
      <c r="P75" s="25">
        <v>44776.542365694448</v>
      </c>
      <c r="Q75" s="29">
        <f t="shared" si="10"/>
        <v>34.396000000000001</v>
      </c>
      <c r="R75" s="23">
        <v>13.022660255432129</v>
      </c>
      <c r="S75" s="23">
        <v>59.98</v>
      </c>
      <c r="T75" s="23">
        <v>12.963289062499999</v>
      </c>
      <c r="U75" s="25">
        <v>44776.549478402776</v>
      </c>
      <c r="V75" s="29">
        <f t="shared" si="6"/>
        <v>34.933999999999997</v>
      </c>
      <c r="W75" s="23">
        <v>13.001999855041504</v>
      </c>
      <c r="X75" s="23">
        <v>60.01</v>
      </c>
      <c r="Y75" s="23">
        <v>12.8756796875</v>
      </c>
      <c r="Z75" s="35"/>
      <c r="AA75">
        <f t="shared" si="11"/>
        <v>35</v>
      </c>
    </row>
    <row r="76" spans="1:27" s="24" customFormat="1" x14ac:dyDescent="0.3">
      <c r="A76" s="25">
        <v>44776.515227835647</v>
      </c>
      <c r="B76" s="29">
        <f t="shared" si="7"/>
        <v>35.685000000000002</v>
      </c>
      <c r="C76" s="23">
        <v>12.981900215148926</v>
      </c>
      <c r="D76" s="23">
        <v>60.04</v>
      </c>
      <c r="E76" s="23">
        <v>12.868378906249999</v>
      </c>
      <c r="F76" s="25">
        <v>44776.522499664352</v>
      </c>
      <c r="G76" s="29">
        <f t="shared" si="8"/>
        <v>35.970999999999997</v>
      </c>
      <c r="H76" s="23">
        <v>12.902480125427246</v>
      </c>
      <c r="I76" s="23">
        <v>60.02</v>
      </c>
      <c r="J76" s="23">
        <v>12.835525390625</v>
      </c>
      <c r="K76" s="25">
        <v>44776.534764189812</v>
      </c>
      <c r="L76" s="29">
        <f t="shared" si="9"/>
        <v>35.625999999999998</v>
      </c>
      <c r="M76" s="23">
        <v>12.710969924926758</v>
      </c>
      <c r="N76" s="23">
        <v>60</v>
      </c>
      <c r="O76" s="23">
        <v>12.966939453125001</v>
      </c>
      <c r="P76" s="25">
        <v>44776.542365706016</v>
      </c>
      <c r="Q76" s="29">
        <f t="shared" si="10"/>
        <v>35.396999999999998</v>
      </c>
      <c r="R76" s="23">
        <v>13.022660255432129</v>
      </c>
      <c r="S76" s="23">
        <v>59.98</v>
      </c>
      <c r="T76" s="23">
        <v>12.92678515625</v>
      </c>
      <c r="U76" s="25">
        <v>44776.549489965277</v>
      </c>
      <c r="V76" s="29">
        <f t="shared" si="6"/>
        <v>35.933</v>
      </c>
      <c r="W76" s="23">
        <v>13.001999855041504</v>
      </c>
      <c r="X76" s="23">
        <v>60.01</v>
      </c>
      <c r="Y76" s="23">
        <v>12.839175781250001</v>
      </c>
      <c r="Z76" s="35"/>
      <c r="AA76">
        <f t="shared" si="11"/>
        <v>35</v>
      </c>
    </row>
    <row r="77" spans="1:27" s="24" customFormat="1" x14ac:dyDescent="0.3">
      <c r="A77" s="25">
        <v>44776.515227847223</v>
      </c>
      <c r="B77" s="29">
        <f t="shared" si="7"/>
        <v>35.686</v>
      </c>
      <c r="C77" s="23">
        <v>12.981900215148926</v>
      </c>
      <c r="D77" s="23">
        <v>60.04</v>
      </c>
      <c r="E77" s="23">
        <v>12.831875</v>
      </c>
      <c r="F77" s="25">
        <v>44776.522499675928</v>
      </c>
      <c r="G77" s="29">
        <f t="shared" si="8"/>
        <v>35.972000000000001</v>
      </c>
      <c r="H77" s="23">
        <v>12.902480125427246</v>
      </c>
      <c r="I77" s="23">
        <v>60.02</v>
      </c>
      <c r="J77" s="23">
        <v>12.799021484375</v>
      </c>
      <c r="K77" s="25">
        <v>44776.534764236108</v>
      </c>
      <c r="L77" s="29">
        <f t="shared" si="9"/>
        <v>35.630000000000003</v>
      </c>
      <c r="M77" s="23">
        <v>12.710969924926758</v>
      </c>
      <c r="N77" s="23">
        <v>60</v>
      </c>
      <c r="O77" s="23">
        <v>12.930435546875</v>
      </c>
      <c r="P77" s="25">
        <v>44776.542377303238</v>
      </c>
      <c r="Q77" s="29">
        <f t="shared" si="10"/>
        <v>35.399000000000001</v>
      </c>
      <c r="R77" s="23">
        <v>13.022660255432129</v>
      </c>
      <c r="S77" s="23">
        <v>59.98</v>
      </c>
      <c r="T77" s="23">
        <v>12.92678515625</v>
      </c>
      <c r="U77" s="25">
        <v>44776.54949002315</v>
      </c>
      <c r="V77" s="29">
        <f t="shared" si="6"/>
        <v>35.938000000000002</v>
      </c>
      <c r="W77" s="23">
        <v>12.948559761047363</v>
      </c>
      <c r="X77" s="23">
        <v>60.01</v>
      </c>
      <c r="Y77" s="23">
        <v>12.839175781250001</v>
      </c>
      <c r="Z77" s="35"/>
      <c r="AA77">
        <f t="shared" si="11"/>
        <v>36</v>
      </c>
    </row>
    <row r="78" spans="1:27" s="24" customFormat="1" x14ac:dyDescent="0.3">
      <c r="A78" s="25">
        <v>44776.515239444445</v>
      </c>
      <c r="B78" s="29">
        <f t="shared" si="7"/>
        <v>36.688000000000002</v>
      </c>
      <c r="C78" s="23">
        <v>12.921759605407715</v>
      </c>
      <c r="D78" s="23">
        <v>60.04</v>
      </c>
      <c r="E78" s="23">
        <v>12.831875</v>
      </c>
      <c r="F78" s="25">
        <v>44776.522511284726</v>
      </c>
      <c r="G78" s="29">
        <f t="shared" si="8"/>
        <v>36.975000000000001</v>
      </c>
      <c r="H78" s="23">
        <v>12.902480125427246</v>
      </c>
      <c r="I78" s="23">
        <v>60.02</v>
      </c>
      <c r="J78" s="23">
        <v>12.799021484375</v>
      </c>
      <c r="K78" s="25">
        <v>44776.534776122688</v>
      </c>
      <c r="L78" s="29">
        <f t="shared" si="9"/>
        <v>36.656999999999996</v>
      </c>
      <c r="M78" s="23">
        <v>12.653559684753418</v>
      </c>
      <c r="N78" s="23">
        <v>60</v>
      </c>
      <c r="O78" s="23">
        <v>12.930435546875</v>
      </c>
      <c r="P78" s="25">
        <v>44776.542377314814</v>
      </c>
      <c r="Q78" s="29">
        <f t="shared" si="10"/>
        <v>36.4</v>
      </c>
      <c r="R78" s="23">
        <v>13.022660255432129</v>
      </c>
      <c r="S78" s="23">
        <v>59.98</v>
      </c>
      <c r="T78" s="23">
        <v>12.890281249999999</v>
      </c>
      <c r="U78" s="25">
        <v>44776.549502002315</v>
      </c>
      <c r="V78" s="29">
        <f t="shared" si="6"/>
        <v>36.972999999999999</v>
      </c>
      <c r="W78" s="23">
        <v>12.948559761047363</v>
      </c>
      <c r="X78" s="23">
        <v>60.01</v>
      </c>
      <c r="Y78" s="23">
        <v>12.802671875</v>
      </c>
      <c r="Z78" s="35"/>
      <c r="AA78">
        <f t="shared" si="11"/>
        <v>36</v>
      </c>
    </row>
    <row r="79" spans="1:27" s="24" customFormat="1" x14ac:dyDescent="0.3">
      <c r="A79" s="25">
        <v>44776.515239456021</v>
      </c>
      <c r="B79" s="29">
        <f t="shared" si="7"/>
        <v>36.689</v>
      </c>
      <c r="C79" s="23">
        <v>12.921759605407715</v>
      </c>
      <c r="D79" s="23">
        <v>60.04</v>
      </c>
      <c r="E79" s="23">
        <v>12.795371093749999</v>
      </c>
      <c r="F79" s="25">
        <v>44776.522511296294</v>
      </c>
      <c r="G79" s="29">
        <f t="shared" si="8"/>
        <v>36.975999999999999</v>
      </c>
      <c r="H79" s="23">
        <v>12.902480125427246</v>
      </c>
      <c r="I79" s="23">
        <v>60.02</v>
      </c>
      <c r="J79" s="23">
        <v>12.762517578124999</v>
      </c>
      <c r="K79" s="25">
        <v>44776.534776145832</v>
      </c>
      <c r="L79" s="29">
        <f t="shared" si="9"/>
        <v>36.658999999999999</v>
      </c>
      <c r="M79" s="23">
        <v>12.653559684753418</v>
      </c>
      <c r="N79" s="23">
        <v>60</v>
      </c>
      <c r="O79" s="23">
        <v>12.893931640625</v>
      </c>
      <c r="P79" s="25">
        <v>44776.542388923612</v>
      </c>
      <c r="Q79" s="29">
        <f t="shared" si="10"/>
        <v>36.402999999999999</v>
      </c>
      <c r="R79" s="23">
        <v>12.968259811401367</v>
      </c>
      <c r="S79" s="23">
        <v>59.98</v>
      </c>
      <c r="T79" s="23">
        <v>12.85377734375</v>
      </c>
      <c r="U79" s="25">
        <v>44776.549502037036</v>
      </c>
      <c r="V79" s="29">
        <f t="shared" si="6"/>
        <v>36.975999999999999</v>
      </c>
      <c r="W79" s="23">
        <v>12.948559761047363</v>
      </c>
      <c r="X79" s="23">
        <v>60.01</v>
      </c>
      <c r="Y79" s="23">
        <v>12.802671875</v>
      </c>
      <c r="Z79" s="35"/>
      <c r="AA79">
        <f t="shared" si="11"/>
        <v>37</v>
      </c>
    </row>
    <row r="80" spans="1:27" s="24" customFormat="1" x14ac:dyDescent="0.3">
      <c r="A80" s="25">
        <v>44776.515251053243</v>
      </c>
      <c r="B80" s="29">
        <f t="shared" si="7"/>
        <v>37.691000000000003</v>
      </c>
      <c r="C80" s="23">
        <v>12.87028980255127</v>
      </c>
      <c r="D80" s="23">
        <v>60.04</v>
      </c>
      <c r="E80" s="23">
        <v>12.795371093749999</v>
      </c>
      <c r="F80" s="25">
        <v>44776.522522893516</v>
      </c>
      <c r="G80" s="29">
        <f t="shared" si="8"/>
        <v>37.978000000000002</v>
      </c>
      <c r="H80" s="23">
        <v>12.851420402526855</v>
      </c>
      <c r="I80" s="23">
        <v>60.02</v>
      </c>
      <c r="J80" s="23">
        <v>12.762517578124999</v>
      </c>
      <c r="K80" s="25">
        <v>44776.534787719909</v>
      </c>
      <c r="L80" s="29">
        <f t="shared" si="9"/>
        <v>37.658999999999999</v>
      </c>
      <c r="M80" s="23">
        <v>12.653559684753418</v>
      </c>
      <c r="N80" s="23">
        <v>60</v>
      </c>
      <c r="O80" s="23">
        <v>12.893931640625</v>
      </c>
      <c r="P80" s="25">
        <v>44776.542400532409</v>
      </c>
      <c r="Q80" s="29">
        <f t="shared" si="10"/>
        <v>37.405999999999999</v>
      </c>
      <c r="R80" s="23">
        <v>12.924949645996094</v>
      </c>
      <c r="S80" s="23">
        <v>59.98</v>
      </c>
      <c r="T80" s="23">
        <v>12.85377734375</v>
      </c>
      <c r="U80" s="25">
        <v>44776.549513622682</v>
      </c>
      <c r="V80" s="29">
        <f t="shared" si="6"/>
        <v>37.976999999999997</v>
      </c>
      <c r="W80" s="23">
        <v>12.948559761047363</v>
      </c>
      <c r="X80" s="23">
        <v>60.01</v>
      </c>
      <c r="Y80" s="23">
        <v>12.76616796875</v>
      </c>
      <c r="Z80" s="35"/>
      <c r="AA80">
        <f t="shared" si="11"/>
        <v>37</v>
      </c>
    </row>
    <row r="81" spans="1:27" s="24" customFormat="1" x14ac:dyDescent="0.3">
      <c r="A81" s="25">
        <v>44776.515251064811</v>
      </c>
      <c r="B81" s="29">
        <f t="shared" si="7"/>
        <v>37.692</v>
      </c>
      <c r="C81" s="23">
        <v>12.87028980255127</v>
      </c>
      <c r="D81" s="23">
        <v>60.04</v>
      </c>
      <c r="E81" s="23">
        <v>12.795371093749999</v>
      </c>
      <c r="F81" s="25">
        <v>44776.522522905092</v>
      </c>
      <c r="G81" s="29">
        <f t="shared" si="8"/>
        <v>37.978999999999999</v>
      </c>
      <c r="H81" s="23">
        <v>12.851420402526855</v>
      </c>
      <c r="I81" s="23">
        <v>60.02</v>
      </c>
      <c r="J81" s="23">
        <v>12.722363281250001</v>
      </c>
      <c r="K81" s="25">
        <v>44776.534787743054</v>
      </c>
      <c r="L81" s="29">
        <f t="shared" si="9"/>
        <v>37.661000000000001</v>
      </c>
      <c r="M81" s="23">
        <v>12.653559684753418</v>
      </c>
      <c r="N81" s="23">
        <v>60</v>
      </c>
      <c r="O81" s="23">
        <v>12.857427734374999</v>
      </c>
      <c r="P81" s="25">
        <v>44776.542400543978</v>
      </c>
      <c r="Q81" s="29">
        <f t="shared" si="10"/>
        <v>37.406999999999996</v>
      </c>
      <c r="R81" s="23">
        <v>12.924949645996094</v>
      </c>
      <c r="S81" s="23">
        <v>59.98</v>
      </c>
      <c r="T81" s="23">
        <v>12.817273437500001</v>
      </c>
      <c r="U81" s="25">
        <v>44776.54951365741</v>
      </c>
      <c r="V81" s="29">
        <f t="shared" si="6"/>
        <v>37.979999999999997</v>
      </c>
      <c r="W81" s="23">
        <v>12.872579574584961</v>
      </c>
      <c r="X81" s="23">
        <v>60.01</v>
      </c>
      <c r="Y81" s="23">
        <v>12.76616796875</v>
      </c>
      <c r="Z81" s="35"/>
      <c r="AA81">
        <f t="shared" si="11"/>
        <v>38</v>
      </c>
    </row>
    <row r="82" spans="1:27" s="24" customFormat="1" x14ac:dyDescent="0.3">
      <c r="A82" s="25">
        <v>44776.515251076387</v>
      </c>
      <c r="B82" s="29">
        <f t="shared" si="7"/>
        <v>38.692999999999998</v>
      </c>
      <c r="C82" s="23">
        <v>12.87028980255127</v>
      </c>
      <c r="D82" s="23">
        <v>60.04</v>
      </c>
      <c r="E82" s="23">
        <v>12.7588671875</v>
      </c>
      <c r="F82" s="25">
        <v>44776.522534502314</v>
      </c>
      <c r="G82" s="29">
        <f t="shared" si="8"/>
        <v>38.981000000000002</v>
      </c>
      <c r="H82" s="23">
        <v>12.799920082092285</v>
      </c>
      <c r="I82" s="23">
        <v>60.02</v>
      </c>
      <c r="J82" s="23">
        <v>12.722363281250001</v>
      </c>
      <c r="K82" s="25">
        <v>44776.534799305555</v>
      </c>
      <c r="L82" s="29">
        <f t="shared" si="9"/>
        <v>38.659999999999997</v>
      </c>
      <c r="M82" s="23">
        <v>12.589710235595703</v>
      </c>
      <c r="N82" s="23">
        <v>60</v>
      </c>
      <c r="O82" s="23">
        <v>12.857427734374999</v>
      </c>
      <c r="P82" s="25">
        <v>44776.542412152776</v>
      </c>
      <c r="Q82" s="29">
        <f t="shared" si="10"/>
        <v>38.409999999999997</v>
      </c>
      <c r="R82" s="23">
        <v>12.865320205688477</v>
      </c>
      <c r="S82" s="23">
        <v>59.98</v>
      </c>
      <c r="T82" s="23">
        <v>12.817273437500001</v>
      </c>
      <c r="U82" s="25">
        <v>44776.549525219911</v>
      </c>
      <c r="V82" s="29">
        <f t="shared" si="6"/>
        <v>38.978999999999999</v>
      </c>
      <c r="W82" s="23">
        <v>12.872579574584961</v>
      </c>
      <c r="X82" s="23">
        <v>60.01</v>
      </c>
      <c r="Y82" s="23">
        <v>12.729664062499999</v>
      </c>
      <c r="Z82" s="35"/>
      <c r="AA82">
        <f t="shared" si="11"/>
        <v>38</v>
      </c>
    </row>
    <row r="83" spans="1:27" s="24" customFormat="1" x14ac:dyDescent="0.3">
      <c r="A83" s="25">
        <v>44776.515262685185</v>
      </c>
      <c r="B83" s="29">
        <f t="shared" si="7"/>
        <v>38.695999999999998</v>
      </c>
      <c r="C83" s="23">
        <v>12.82997989654541</v>
      </c>
      <c r="D83" s="23">
        <v>60.04</v>
      </c>
      <c r="E83" s="23">
        <v>12.7588671875</v>
      </c>
      <c r="F83" s="25">
        <v>44776.52253451389</v>
      </c>
      <c r="G83" s="29">
        <f t="shared" si="8"/>
        <v>38.981999999999999</v>
      </c>
      <c r="H83" s="23">
        <v>12.799920082092285</v>
      </c>
      <c r="I83" s="23">
        <v>60.02</v>
      </c>
      <c r="J83" s="23">
        <v>12.685859375</v>
      </c>
      <c r="K83" s="25">
        <v>44776.534799351852</v>
      </c>
      <c r="L83" s="29">
        <f t="shared" si="9"/>
        <v>38.664000000000001</v>
      </c>
      <c r="M83" s="23">
        <v>12.589710235595703</v>
      </c>
      <c r="N83" s="23">
        <v>60</v>
      </c>
      <c r="O83" s="23">
        <v>12.820923828125</v>
      </c>
      <c r="P83" s="25">
        <v>44776.542412164352</v>
      </c>
      <c r="Q83" s="29">
        <f t="shared" si="10"/>
        <v>38.411000000000001</v>
      </c>
      <c r="R83" s="23">
        <v>12.865320205688477</v>
      </c>
      <c r="S83" s="23">
        <v>59.98</v>
      </c>
      <c r="T83" s="23">
        <v>12.78076953125</v>
      </c>
      <c r="U83" s="25">
        <v>44776.549525243056</v>
      </c>
      <c r="V83" s="29">
        <f t="shared" si="6"/>
        <v>38.981000000000002</v>
      </c>
      <c r="W83" s="23">
        <v>12.827589988708496</v>
      </c>
      <c r="X83" s="23">
        <v>60.01</v>
      </c>
      <c r="Y83" s="23">
        <v>12.729664062499999</v>
      </c>
      <c r="Z83" s="35"/>
      <c r="AA83">
        <f t="shared" si="11"/>
        <v>39</v>
      </c>
    </row>
    <row r="84" spans="1:27" s="24" customFormat="1" x14ac:dyDescent="0.3">
      <c r="A84" s="25">
        <v>44776.515262696761</v>
      </c>
      <c r="B84" s="29">
        <f t="shared" si="7"/>
        <v>39.697000000000003</v>
      </c>
      <c r="C84" s="23">
        <v>12.82997989654541</v>
      </c>
      <c r="D84" s="23">
        <v>60.04</v>
      </c>
      <c r="E84" s="23">
        <v>12.722363281250001</v>
      </c>
      <c r="F84" s="25">
        <v>44776.522546111111</v>
      </c>
      <c r="G84" s="29">
        <f t="shared" si="8"/>
        <v>39.984000000000002</v>
      </c>
      <c r="H84" s="23">
        <v>12.762880325317383</v>
      </c>
      <c r="I84" s="23">
        <v>60.02</v>
      </c>
      <c r="J84" s="23">
        <v>12.685859375</v>
      </c>
      <c r="K84" s="25">
        <v>44776.534812245372</v>
      </c>
      <c r="L84" s="29">
        <f t="shared" si="9"/>
        <v>39.777999999999999</v>
      </c>
      <c r="M84" s="23">
        <v>12.541430473327637</v>
      </c>
      <c r="N84" s="23">
        <v>60</v>
      </c>
      <c r="O84" s="23">
        <v>12.820923828125</v>
      </c>
      <c r="P84" s="25">
        <v>44776.542423749997</v>
      </c>
      <c r="Q84" s="29">
        <f t="shared" si="10"/>
        <v>39.411999999999999</v>
      </c>
      <c r="R84" s="23">
        <v>12.845009803771973</v>
      </c>
      <c r="S84" s="23">
        <v>59.98</v>
      </c>
      <c r="T84" s="23">
        <v>12.78076953125</v>
      </c>
      <c r="U84" s="25">
        <v>44776.549536817132</v>
      </c>
      <c r="V84" s="29">
        <f t="shared" si="6"/>
        <v>39.981000000000002</v>
      </c>
      <c r="W84" s="23">
        <v>12.827589988708496</v>
      </c>
      <c r="X84" s="23">
        <v>60.01</v>
      </c>
      <c r="Y84" s="23">
        <v>12.69316015625</v>
      </c>
      <c r="Z84" s="35"/>
      <c r="AA84">
        <f t="shared" si="11"/>
        <v>39</v>
      </c>
    </row>
    <row r="85" spans="1:27" s="24" customFormat="1" x14ac:dyDescent="0.3">
      <c r="A85" s="25">
        <v>44776.515274293983</v>
      </c>
      <c r="B85" s="29">
        <f t="shared" si="7"/>
        <v>39.698999999999998</v>
      </c>
      <c r="C85" s="23">
        <v>12.82997989654541</v>
      </c>
      <c r="D85" s="23">
        <v>60.04</v>
      </c>
      <c r="E85" s="23">
        <v>12.722363281250001</v>
      </c>
      <c r="F85" s="25">
        <v>44776.522546122687</v>
      </c>
      <c r="G85" s="29">
        <f t="shared" si="8"/>
        <v>39.984999999999999</v>
      </c>
      <c r="H85" s="23">
        <v>12.762880325317383</v>
      </c>
      <c r="I85" s="23">
        <v>60.02</v>
      </c>
      <c r="J85" s="23">
        <v>12.64935546875</v>
      </c>
      <c r="K85" s="25">
        <v>44776.534812268517</v>
      </c>
      <c r="L85" s="29">
        <f t="shared" si="9"/>
        <v>39.78</v>
      </c>
      <c r="M85" s="23">
        <v>12.541430473327637</v>
      </c>
      <c r="N85" s="23">
        <v>60</v>
      </c>
      <c r="O85" s="23">
        <v>12.784419921874999</v>
      </c>
      <c r="P85" s="25">
        <v>44776.542423761573</v>
      </c>
      <c r="Q85" s="29">
        <f t="shared" si="10"/>
        <v>39.412999999999997</v>
      </c>
      <c r="R85" s="23">
        <v>12.845009803771973</v>
      </c>
      <c r="S85" s="23">
        <v>59.98</v>
      </c>
      <c r="T85" s="23">
        <v>12.744265625000001</v>
      </c>
      <c r="U85" s="25">
        <v>44776.549536851853</v>
      </c>
      <c r="V85" s="29">
        <f t="shared" si="6"/>
        <v>39.984000000000002</v>
      </c>
      <c r="W85" s="23">
        <v>12.77278995513916</v>
      </c>
      <c r="X85" s="23">
        <v>60.01</v>
      </c>
      <c r="Y85" s="23">
        <v>12.69316015625</v>
      </c>
      <c r="Z85" s="35"/>
      <c r="AA85">
        <f t="shared" si="11"/>
        <v>40</v>
      </c>
    </row>
    <row r="86" spans="1:27" s="24" customFormat="1" x14ac:dyDescent="0.3">
      <c r="A86" s="25">
        <v>44776.515274305559</v>
      </c>
      <c r="B86" s="29">
        <f t="shared" si="7"/>
        <v>40.700000000000003</v>
      </c>
      <c r="C86" s="23">
        <v>12.82997989654541</v>
      </c>
      <c r="D86" s="23">
        <v>60.04</v>
      </c>
      <c r="E86" s="23">
        <v>12.685859375</v>
      </c>
      <c r="F86" s="25">
        <v>44776.522557731485</v>
      </c>
      <c r="G86" s="29">
        <f t="shared" si="8"/>
        <v>40.988</v>
      </c>
      <c r="H86" s="23">
        <v>12.762880325317383</v>
      </c>
      <c r="I86" s="23">
        <v>60.02</v>
      </c>
      <c r="J86" s="23">
        <v>12.64935546875</v>
      </c>
      <c r="K86" s="25">
        <v>44776.53482385417</v>
      </c>
      <c r="L86" s="29">
        <f t="shared" si="9"/>
        <v>40.780999999999999</v>
      </c>
      <c r="M86" s="23">
        <v>12.494179725646973</v>
      </c>
      <c r="N86" s="23">
        <v>60</v>
      </c>
      <c r="O86" s="23">
        <v>12.784419921874999</v>
      </c>
      <c r="P86" s="25">
        <v>44776.542435358795</v>
      </c>
      <c r="Q86" s="29">
        <f t="shared" si="10"/>
        <v>40.414999999999999</v>
      </c>
      <c r="R86" s="23">
        <v>12.845009803771973</v>
      </c>
      <c r="S86" s="23">
        <v>59.98</v>
      </c>
      <c r="T86" s="23">
        <v>12.744265625000001</v>
      </c>
      <c r="U86" s="25">
        <v>44776.549548414354</v>
      </c>
      <c r="V86" s="29">
        <f t="shared" si="6"/>
        <v>40.982999999999997</v>
      </c>
      <c r="W86" s="23">
        <v>12.77278995513916</v>
      </c>
      <c r="X86" s="23">
        <v>60.01</v>
      </c>
      <c r="Y86" s="23">
        <v>12.656656249999999</v>
      </c>
      <c r="Z86" s="35"/>
      <c r="AA86">
        <f t="shared" si="11"/>
        <v>40</v>
      </c>
    </row>
    <row r="87" spans="1:27" s="24" customFormat="1" x14ac:dyDescent="0.3">
      <c r="A87" s="25">
        <v>44776.515285914349</v>
      </c>
      <c r="B87" s="29">
        <f t="shared" si="7"/>
        <v>40.703000000000003</v>
      </c>
      <c r="C87" s="23">
        <v>12.774809837341309</v>
      </c>
      <c r="D87" s="23">
        <v>60.04</v>
      </c>
      <c r="E87" s="23">
        <v>12.685859375</v>
      </c>
      <c r="F87" s="25">
        <v>44776.522557743054</v>
      </c>
      <c r="G87" s="29">
        <f t="shared" si="8"/>
        <v>40.988999999999997</v>
      </c>
      <c r="H87" s="23">
        <v>12.762880325317383</v>
      </c>
      <c r="I87" s="23">
        <v>60.02</v>
      </c>
      <c r="J87" s="23">
        <v>12.616501953125001</v>
      </c>
      <c r="K87" s="25">
        <v>44776.534823865739</v>
      </c>
      <c r="L87" s="29">
        <f t="shared" si="9"/>
        <v>40.781999999999996</v>
      </c>
      <c r="M87" s="23">
        <v>12.494179725646973</v>
      </c>
      <c r="N87" s="23">
        <v>60</v>
      </c>
      <c r="O87" s="23">
        <v>12.744265625000001</v>
      </c>
      <c r="P87" s="25">
        <v>44776.542435370371</v>
      </c>
      <c r="Q87" s="29">
        <f t="shared" si="10"/>
        <v>40.415999999999997</v>
      </c>
      <c r="R87" s="23">
        <v>12.845009803771973</v>
      </c>
      <c r="S87" s="23">
        <v>59.98</v>
      </c>
      <c r="T87" s="23">
        <v>12.70776171875</v>
      </c>
      <c r="U87" s="25">
        <v>44776.549548449075</v>
      </c>
      <c r="V87" s="29">
        <f t="shared" si="6"/>
        <v>40.985999999999997</v>
      </c>
      <c r="W87" s="23">
        <v>12.734089851379395</v>
      </c>
      <c r="X87" s="23">
        <v>60.01</v>
      </c>
      <c r="Y87" s="23">
        <v>12.656656249999999</v>
      </c>
      <c r="Z87" s="35"/>
      <c r="AA87">
        <f t="shared" si="11"/>
        <v>41</v>
      </c>
    </row>
    <row r="88" spans="1:27" s="24" customFormat="1" x14ac:dyDescent="0.3">
      <c r="A88" s="25">
        <v>44776.515285925925</v>
      </c>
      <c r="B88" s="29">
        <f t="shared" si="7"/>
        <v>41.704000000000001</v>
      </c>
      <c r="C88" s="23">
        <v>12.774809837341309</v>
      </c>
      <c r="D88" s="23">
        <v>60.04</v>
      </c>
      <c r="E88" s="23">
        <v>12.64935546875</v>
      </c>
      <c r="F88" s="25">
        <v>44776.522569351851</v>
      </c>
      <c r="G88" s="29">
        <f t="shared" si="8"/>
        <v>41.991999999999997</v>
      </c>
      <c r="H88" s="23">
        <v>12.762880325317383</v>
      </c>
      <c r="I88" s="23">
        <v>60.02</v>
      </c>
      <c r="J88" s="23">
        <v>12.616501953125001</v>
      </c>
      <c r="K88" s="25">
        <v>44776.53483542824</v>
      </c>
      <c r="L88" s="29">
        <f t="shared" si="9"/>
        <v>41.780999999999999</v>
      </c>
      <c r="M88" s="23">
        <v>12.494179725646973</v>
      </c>
      <c r="N88" s="23">
        <v>60</v>
      </c>
      <c r="O88" s="23">
        <v>12.744265625000001</v>
      </c>
      <c r="P88" s="25">
        <v>44776.542451307869</v>
      </c>
      <c r="Q88" s="29">
        <f t="shared" si="10"/>
        <v>41.792999999999999</v>
      </c>
      <c r="R88" s="23">
        <v>12.794830322265625</v>
      </c>
      <c r="S88" s="23">
        <v>59.98</v>
      </c>
      <c r="T88" s="23">
        <v>12.70776171875</v>
      </c>
      <c r="U88" s="25">
        <v>44776.549560023152</v>
      </c>
      <c r="V88" s="29">
        <f t="shared" si="6"/>
        <v>41.985999999999997</v>
      </c>
      <c r="W88" s="23">
        <v>12.734089851379395</v>
      </c>
      <c r="X88" s="23">
        <v>60.01</v>
      </c>
      <c r="Y88" s="23">
        <v>12.62015234375</v>
      </c>
      <c r="Z88" s="35"/>
      <c r="AA88">
        <f t="shared" si="11"/>
        <v>41</v>
      </c>
    </row>
    <row r="89" spans="1:27" s="24" customFormat="1" x14ac:dyDescent="0.3">
      <c r="A89" s="25">
        <v>44776.515297523147</v>
      </c>
      <c r="B89" s="29">
        <f t="shared" si="7"/>
        <v>41.706000000000003</v>
      </c>
      <c r="C89" s="23">
        <v>12.726269721984863</v>
      </c>
      <c r="D89" s="23">
        <v>60.04</v>
      </c>
      <c r="E89" s="23">
        <v>12.64935546875</v>
      </c>
      <c r="F89" s="25">
        <v>44776.522569363427</v>
      </c>
      <c r="G89" s="29">
        <f t="shared" si="8"/>
        <v>41.993000000000002</v>
      </c>
      <c r="H89" s="23">
        <v>12.762880325317383</v>
      </c>
      <c r="I89" s="23">
        <v>60.02</v>
      </c>
      <c r="J89" s="23">
        <v>12.616501953125001</v>
      </c>
      <c r="K89" s="25">
        <v>44776.53483546296</v>
      </c>
      <c r="L89" s="29">
        <f t="shared" si="9"/>
        <v>41.783999999999999</v>
      </c>
      <c r="M89" s="23">
        <v>12.494179725646973</v>
      </c>
      <c r="N89" s="23">
        <v>60</v>
      </c>
      <c r="O89" s="23">
        <v>12.70776171875</v>
      </c>
      <c r="P89" s="25">
        <v>44776.542451319445</v>
      </c>
      <c r="Q89" s="29">
        <f t="shared" si="10"/>
        <v>41.793999999999997</v>
      </c>
      <c r="R89" s="23">
        <v>12.794830322265625</v>
      </c>
      <c r="S89" s="23">
        <v>59.98</v>
      </c>
      <c r="T89" s="23">
        <v>12.6712578125</v>
      </c>
      <c r="U89" s="25">
        <v>44776.549560046296</v>
      </c>
      <c r="V89" s="29">
        <f t="shared" si="6"/>
        <v>41.988</v>
      </c>
      <c r="W89" s="23">
        <v>12.734089851379395</v>
      </c>
      <c r="X89" s="23">
        <v>60.01</v>
      </c>
      <c r="Y89" s="23">
        <v>12.62015234375</v>
      </c>
      <c r="Z89" s="35"/>
      <c r="AA89">
        <f t="shared" si="11"/>
        <v>42</v>
      </c>
    </row>
    <row r="90" spans="1:27" s="24" customFormat="1" x14ac:dyDescent="0.3">
      <c r="A90" s="25">
        <v>44776.515297534723</v>
      </c>
      <c r="B90" s="29">
        <f t="shared" si="7"/>
        <v>42.707000000000001</v>
      </c>
      <c r="C90" s="23">
        <v>12.726269721984863</v>
      </c>
      <c r="D90" s="23">
        <v>60.04</v>
      </c>
      <c r="E90" s="23">
        <v>12.6128515625</v>
      </c>
      <c r="F90" s="25">
        <v>44776.522580960649</v>
      </c>
      <c r="G90" s="29">
        <f t="shared" si="8"/>
        <v>42.994999999999997</v>
      </c>
      <c r="H90" s="23">
        <v>12.708869934082031</v>
      </c>
      <c r="I90" s="23">
        <v>60.02</v>
      </c>
      <c r="J90" s="23">
        <v>12.616501953125001</v>
      </c>
      <c r="K90" s="25">
        <v>44776.534849421296</v>
      </c>
      <c r="L90" s="29">
        <f t="shared" si="9"/>
        <v>42.99</v>
      </c>
      <c r="M90" s="23">
        <v>12.439169883728027</v>
      </c>
      <c r="N90" s="23">
        <v>60</v>
      </c>
      <c r="O90" s="23">
        <v>12.70776171875</v>
      </c>
      <c r="P90" s="25">
        <v>44776.542462916666</v>
      </c>
      <c r="Q90" s="29">
        <f t="shared" si="10"/>
        <v>42.795999999999999</v>
      </c>
      <c r="R90" s="23">
        <v>12.731399536132813</v>
      </c>
      <c r="S90" s="23">
        <v>59.98</v>
      </c>
      <c r="T90" s="23">
        <v>12.6712578125</v>
      </c>
      <c r="U90" s="25">
        <v>44776.549571631942</v>
      </c>
      <c r="V90" s="29">
        <f t="shared" si="6"/>
        <v>42.988999999999997</v>
      </c>
      <c r="W90" s="23">
        <v>12.734089851379395</v>
      </c>
      <c r="X90" s="23">
        <v>60.01</v>
      </c>
      <c r="Y90" s="23">
        <v>12.583648437500001</v>
      </c>
      <c r="Z90" s="35"/>
      <c r="AA90">
        <f t="shared" si="11"/>
        <v>42</v>
      </c>
    </row>
    <row r="91" spans="1:27" s="24" customFormat="1" x14ac:dyDescent="0.3">
      <c r="A91" s="25">
        <v>44776.51530914352</v>
      </c>
      <c r="B91" s="29">
        <f t="shared" si="7"/>
        <v>42.71</v>
      </c>
      <c r="C91" s="23">
        <v>12.665029525756836</v>
      </c>
      <c r="D91" s="23">
        <v>60.04</v>
      </c>
      <c r="E91" s="23">
        <v>12.6128515625</v>
      </c>
      <c r="F91" s="25">
        <v>44776.522580972225</v>
      </c>
      <c r="G91" s="29">
        <f t="shared" si="8"/>
        <v>42.996000000000002</v>
      </c>
      <c r="H91" s="23">
        <v>12.708869934082031</v>
      </c>
      <c r="I91" s="23">
        <v>60.02</v>
      </c>
      <c r="J91" s="23">
        <v>12.572697265624999</v>
      </c>
      <c r="K91" s="25">
        <v>44776.534849490738</v>
      </c>
      <c r="L91" s="29">
        <f t="shared" si="9"/>
        <v>42.996000000000002</v>
      </c>
      <c r="M91" s="23">
        <v>12.439169883728027</v>
      </c>
      <c r="N91" s="23">
        <v>60</v>
      </c>
      <c r="O91" s="23">
        <v>12.6712578125</v>
      </c>
      <c r="P91" s="25">
        <v>44776.542462928242</v>
      </c>
      <c r="Q91" s="29">
        <f t="shared" si="10"/>
        <v>42.796999999999997</v>
      </c>
      <c r="R91" s="23">
        <v>12.731399536132813</v>
      </c>
      <c r="S91" s="23">
        <v>59.98</v>
      </c>
      <c r="T91" s="23">
        <v>12.634753906249999</v>
      </c>
      <c r="U91" s="25">
        <v>44776.54957166667</v>
      </c>
      <c r="V91" s="29">
        <f t="shared" si="6"/>
        <v>42.991999999999997</v>
      </c>
      <c r="W91" s="23">
        <v>12.700130462646484</v>
      </c>
      <c r="X91" s="23">
        <v>60.01</v>
      </c>
      <c r="Y91" s="23">
        <v>12.583648437500001</v>
      </c>
      <c r="Z91" s="35"/>
      <c r="AA91">
        <f t="shared" si="11"/>
        <v>43</v>
      </c>
    </row>
    <row r="92" spans="1:27" s="24" customFormat="1" x14ac:dyDescent="0.3">
      <c r="A92" s="25">
        <v>44776.515309155089</v>
      </c>
      <c r="B92" s="29">
        <f t="shared" si="7"/>
        <v>43.710999999999999</v>
      </c>
      <c r="C92" s="23">
        <v>12.665029525756836</v>
      </c>
      <c r="D92" s="23">
        <v>60.04</v>
      </c>
      <c r="E92" s="23">
        <v>12.57634765625</v>
      </c>
      <c r="F92" s="25">
        <v>44776.522592581015</v>
      </c>
      <c r="G92" s="29">
        <f t="shared" si="8"/>
        <v>43.999000000000002</v>
      </c>
      <c r="H92" s="23">
        <v>12.661970138549805</v>
      </c>
      <c r="I92" s="23">
        <v>60.02</v>
      </c>
      <c r="J92" s="23">
        <v>12.572697265624999</v>
      </c>
      <c r="K92" s="25">
        <v>44776.53486104167</v>
      </c>
      <c r="L92" s="29">
        <f t="shared" si="9"/>
        <v>43.994</v>
      </c>
      <c r="M92" s="23">
        <v>12.384440422058105</v>
      </c>
      <c r="N92" s="23">
        <v>60</v>
      </c>
      <c r="O92" s="23">
        <v>12.6712578125</v>
      </c>
      <c r="P92" s="25">
        <v>44776.542475127317</v>
      </c>
      <c r="Q92" s="29">
        <f t="shared" si="10"/>
        <v>43.850999999999999</v>
      </c>
      <c r="R92" s="23">
        <v>12.731399536132813</v>
      </c>
      <c r="S92" s="23">
        <v>59.98</v>
      </c>
      <c r="T92" s="23">
        <v>12.634753906249999</v>
      </c>
      <c r="U92" s="25">
        <v>44776.549583229164</v>
      </c>
      <c r="V92" s="29">
        <f t="shared" si="6"/>
        <v>43.991</v>
      </c>
      <c r="W92" s="23">
        <v>12.700130462646484</v>
      </c>
      <c r="X92" s="23">
        <v>60.01</v>
      </c>
      <c r="Y92" s="23">
        <v>12.54714453125</v>
      </c>
      <c r="Z92" s="35"/>
      <c r="AA92">
        <f t="shared" si="11"/>
        <v>43</v>
      </c>
    </row>
    <row r="93" spans="1:27" s="24" customFormat="1" x14ac:dyDescent="0.3">
      <c r="A93" s="25">
        <v>44776.515320763887</v>
      </c>
      <c r="B93" s="29">
        <f t="shared" si="7"/>
        <v>43.713999999999999</v>
      </c>
      <c r="C93" s="23">
        <v>12.665029525756836</v>
      </c>
      <c r="D93" s="23">
        <v>60.04</v>
      </c>
      <c r="E93" s="23">
        <v>12.57634765625</v>
      </c>
      <c r="F93" s="25">
        <v>44776.522592592592</v>
      </c>
      <c r="G93" s="29">
        <f t="shared" si="8"/>
        <v>43</v>
      </c>
      <c r="H93" s="23">
        <v>12.661970138549805</v>
      </c>
      <c r="I93" s="23">
        <v>60.02</v>
      </c>
      <c r="J93" s="23">
        <v>12.536193359375</v>
      </c>
      <c r="K93" s="25">
        <v>44776.534861087966</v>
      </c>
      <c r="L93" s="29">
        <f t="shared" si="9"/>
        <v>43.997999999999998</v>
      </c>
      <c r="M93" s="23">
        <v>12.384440422058105</v>
      </c>
      <c r="N93" s="23">
        <v>60</v>
      </c>
      <c r="O93" s="23">
        <v>12.627453125000001</v>
      </c>
      <c r="P93" s="25">
        <v>44776.542475150462</v>
      </c>
      <c r="Q93" s="29">
        <f t="shared" si="10"/>
        <v>43.853000000000002</v>
      </c>
      <c r="R93" s="23">
        <v>12.731399536132813</v>
      </c>
      <c r="S93" s="23">
        <v>59.98</v>
      </c>
      <c r="T93" s="23">
        <v>12.59825</v>
      </c>
      <c r="U93" s="25">
        <v>44776.549583263892</v>
      </c>
      <c r="V93" s="29">
        <f t="shared" si="6"/>
        <v>43.994</v>
      </c>
      <c r="W93" s="23">
        <v>12.663100242614746</v>
      </c>
      <c r="X93" s="23">
        <v>60.01</v>
      </c>
      <c r="Y93" s="23">
        <v>12.54714453125</v>
      </c>
      <c r="Z93" s="35"/>
      <c r="AA93">
        <f t="shared" si="11"/>
        <v>44</v>
      </c>
    </row>
    <row r="94" spans="1:27" s="24" customFormat="1" x14ac:dyDescent="0.3">
      <c r="A94" s="25">
        <v>44776.515320775463</v>
      </c>
      <c r="B94" s="29">
        <f t="shared" si="7"/>
        <v>44.715000000000003</v>
      </c>
      <c r="C94" s="23">
        <v>12.665029525756836</v>
      </c>
      <c r="D94" s="23">
        <v>60.04</v>
      </c>
      <c r="E94" s="23">
        <v>12.539843749999999</v>
      </c>
      <c r="F94" s="25">
        <v>44776.522604178244</v>
      </c>
      <c r="G94" s="29">
        <f t="shared" si="8"/>
        <v>44.000999999999998</v>
      </c>
      <c r="H94" s="23">
        <v>12.616399765014648</v>
      </c>
      <c r="I94" s="23">
        <v>60.02</v>
      </c>
      <c r="J94" s="23">
        <v>12.536193359375</v>
      </c>
      <c r="K94" s="25">
        <v>44776.534872627315</v>
      </c>
      <c r="L94" s="29">
        <f t="shared" si="9"/>
        <v>44.994999999999997</v>
      </c>
      <c r="M94" s="23">
        <v>12.349300384521484</v>
      </c>
      <c r="N94" s="23">
        <v>60</v>
      </c>
      <c r="O94" s="23">
        <v>12.627453125000001</v>
      </c>
      <c r="P94" s="25">
        <v>44776.542486747683</v>
      </c>
      <c r="Q94" s="29">
        <f t="shared" si="10"/>
        <v>44.854999999999997</v>
      </c>
      <c r="R94" s="23">
        <v>12.687230110168457</v>
      </c>
      <c r="S94" s="23">
        <v>59.98</v>
      </c>
      <c r="T94" s="23">
        <v>12.59825</v>
      </c>
      <c r="U94" s="25">
        <v>44776.549594826392</v>
      </c>
      <c r="V94" s="29">
        <f t="shared" si="6"/>
        <v>44.993000000000002</v>
      </c>
      <c r="W94" s="23">
        <v>12.663100242614746</v>
      </c>
      <c r="X94" s="23">
        <v>60.01</v>
      </c>
      <c r="Y94" s="23">
        <v>12.510640625000001</v>
      </c>
      <c r="Z94" s="35"/>
      <c r="AA94">
        <f t="shared" si="11"/>
        <v>44</v>
      </c>
    </row>
    <row r="95" spans="1:27" s="24" customFormat="1" x14ac:dyDescent="0.3">
      <c r="A95" s="25">
        <v>44776.515332372684</v>
      </c>
      <c r="B95" s="29">
        <f t="shared" si="7"/>
        <v>44.716999999999999</v>
      </c>
      <c r="C95" s="23">
        <v>12.582559585571289</v>
      </c>
      <c r="D95" s="23">
        <v>60.04</v>
      </c>
      <c r="E95" s="23">
        <v>12.539843749999999</v>
      </c>
      <c r="F95" s="25">
        <v>44776.522604189813</v>
      </c>
      <c r="G95" s="29">
        <f t="shared" si="8"/>
        <v>44.002000000000002</v>
      </c>
      <c r="H95" s="23">
        <v>12.616399765014648</v>
      </c>
      <c r="I95" s="23">
        <v>60.02</v>
      </c>
      <c r="J95" s="23">
        <v>12.499689453125001</v>
      </c>
      <c r="K95" s="25">
        <v>44776.534872731485</v>
      </c>
      <c r="L95" s="29">
        <f t="shared" si="9"/>
        <v>44.003999999999998</v>
      </c>
      <c r="M95" s="23">
        <v>12.349300384521484</v>
      </c>
      <c r="N95" s="23">
        <v>60</v>
      </c>
      <c r="O95" s="23">
        <v>12.59094921875</v>
      </c>
      <c r="P95" s="25">
        <v>44776.542486759259</v>
      </c>
      <c r="Q95" s="29">
        <f t="shared" si="10"/>
        <v>44.856000000000002</v>
      </c>
      <c r="R95" s="23">
        <v>12.687230110168457</v>
      </c>
      <c r="S95" s="23">
        <v>59.98</v>
      </c>
      <c r="T95" s="23">
        <v>12.558095703125</v>
      </c>
      <c r="U95" s="25">
        <v>44776.549594872682</v>
      </c>
      <c r="V95" s="29">
        <f t="shared" si="6"/>
        <v>44.997</v>
      </c>
      <c r="W95" s="23">
        <v>12.635709762573242</v>
      </c>
      <c r="X95" s="23">
        <v>60.01</v>
      </c>
      <c r="Y95" s="23">
        <v>12.510640625000001</v>
      </c>
      <c r="Z95" s="35"/>
      <c r="AA95">
        <f t="shared" si="11"/>
        <v>45</v>
      </c>
    </row>
    <row r="96" spans="1:27" s="24" customFormat="1" x14ac:dyDescent="0.3">
      <c r="A96" s="25">
        <v>44776.515332384261</v>
      </c>
      <c r="B96" s="29">
        <f t="shared" si="7"/>
        <v>45.718000000000004</v>
      </c>
      <c r="C96" s="23">
        <v>12.582559585571289</v>
      </c>
      <c r="D96" s="23">
        <v>60.04</v>
      </c>
      <c r="E96" s="23">
        <v>12.50333984375</v>
      </c>
      <c r="F96" s="25">
        <v>44776.522615798611</v>
      </c>
      <c r="G96" s="29">
        <f t="shared" si="8"/>
        <v>45.005000000000003</v>
      </c>
      <c r="H96" s="23">
        <v>12.616399765014648</v>
      </c>
      <c r="I96" s="23">
        <v>60.02</v>
      </c>
      <c r="J96" s="23">
        <v>12.499689453125001</v>
      </c>
      <c r="K96" s="25">
        <v>44776.534884224537</v>
      </c>
      <c r="L96" s="29">
        <f t="shared" si="9"/>
        <v>45.997</v>
      </c>
      <c r="M96" s="23">
        <v>12.311169624328613</v>
      </c>
      <c r="N96" s="23">
        <v>60</v>
      </c>
      <c r="O96" s="23">
        <v>12.59094921875</v>
      </c>
      <c r="P96" s="25">
        <v>44776.542498368057</v>
      </c>
      <c r="Q96" s="29">
        <f t="shared" si="10"/>
        <v>45.859000000000002</v>
      </c>
      <c r="R96" s="23">
        <v>12.642470359802246</v>
      </c>
      <c r="S96" s="23">
        <v>59.98</v>
      </c>
      <c r="T96" s="23">
        <v>12.5252421875</v>
      </c>
      <c r="U96" s="25">
        <v>44776.549600381943</v>
      </c>
      <c r="V96" s="29">
        <f t="shared" si="6"/>
        <v>45.472999999999999</v>
      </c>
      <c r="W96" s="23">
        <v>12.635709762573242</v>
      </c>
      <c r="X96" s="23">
        <v>59.95</v>
      </c>
      <c r="Y96" s="23">
        <v>12.510640625000001</v>
      </c>
      <c r="Z96" s="35"/>
      <c r="AA96">
        <f t="shared" si="11"/>
        <v>45</v>
      </c>
    </row>
    <row r="97" spans="1:27" s="24" customFormat="1" x14ac:dyDescent="0.3">
      <c r="A97" s="25">
        <v>44776.515343993058</v>
      </c>
      <c r="B97" s="29">
        <f t="shared" si="7"/>
        <v>45.720999999999997</v>
      </c>
      <c r="C97" s="23">
        <v>12.582559585571289</v>
      </c>
      <c r="D97" s="23">
        <v>60.04</v>
      </c>
      <c r="E97" s="23">
        <v>12.50333984375</v>
      </c>
      <c r="F97" s="25">
        <v>44776.522615810187</v>
      </c>
      <c r="G97" s="29">
        <f t="shared" si="8"/>
        <v>45.006</v>
      </c>
      <c r="H97" s="23">
        <v>12.616399765014648</v>
      </c>
      <c r="I97" s="23">
        <v>60.02</v>
      </c>
      <c r="J97" s="23">
        <v>12.463185546875</v>
      </c>
      <c r="K97" s="25">
        <v>44776.534884328707</v>
      </c>
      <c r="L97" s="29">
        <f t="shared" si="9"/>
        <v>45.006</v>
      </c>
      <c r="M97" s="23">
        <v>12.311169624328613</v>
      </c>
      <c r="N97" s="23">
        <v>60</v>
      </c>
      <c r="O97" s="23">
        <v>12.5544453125</v>
      </c>
      <c r="P97" s="25">
        <v>44776.542509976854</v>
      </c>
      <c r="Q97" s="29">
        <f t="shared" si="10"/>
        <v>45.862000000000002</v>
      </c>
      <c r="R97" s="23">
        <v>12.587369918823242</v>
      </c>
      <c r="S97" s="23">
        <v>59.98</v>
      </c>
      <c r="T97" s="23">
        <v>12.5252421875</v>
      </c>
      <c r="U97" s="25">
        <v>44776.549606412038</v>
      </c>
      <c r="V97" s="29">
        <f t="shared" si="6"/>
        <v>45.994</v>
      </c>
      <c r="W97" s="23">
        <v>12.635709762573242</v>
      </c>
      <c r="X97" s="23">
        <v>59.95</v>
      </c>
      <c r="Y97" s="23">
        <v>12.47413671875</v>
      </c>
      <c r="Z97" s="35"/>
      <c r="AA97">
        <f t="shared" si="11"/>
        <v>46</v>
      </c>
    </row>
    <row r="98" spans="1:27" s="24" customFormat="1" x14ac:dyDescent="0.3">
      <c r="A98" s="25">
        <v>44776.515344004627</v>
      </c>
      <c r="B98" s="29">
        <f t="shared" si="7"/>
        <v>46.722000000000001</v>
      </c>
      <c r="C98" s="23">
        <v>12.582559585571289</v>
      </c>
      <c r="D98" s="23">
        <v>60.04</v>
      </c>
      <c r="E98" s="23">
        <v>12.466835937500001</v>
      </c>
      <c r="F98" s="25">
        <v>44776.522627407408</v>
      </c>
      <c r="G98" s="29">
        <f t="shared" si="8"/>
        <v>46.008000000000003</v>
      </c>
      <c r="H98" s="23">
        <v>12.549530029296875</v>
      </c>
      <c r="I98" s="23">
        <v>60.02</v>
      </c>
      <c r="J98" s="23">
        <v>12.463185546875</v>
      </c>
      <c r="K98" s="25">
        <v>44776.534895798613</v>
      </c>
      <c r="L98" s="29">
        <f t="shared" si="9"/>
        <v>46.997</v>
      </c>
      <c r="M98" s="23">
        <v>12.311169624328613</v>
      </c>
      <c r="N98" s="23">
        <v>60</v>
      </c>
      <c r="O98" s="23">
        <v>12.5544453125</v>
      </c>
      <c r="P98" s="25">
        <v>44776.542509988423</v>
      </c>
      <c r="Q98" s="29">
        <f t="shared" si="10"/>
        <v>46.863</v>
      </c>
      <c r="R98" s="23">
        <v>12.587369918823242</v>
      </c>
      <c r="S98" s="23">
        <v>59.98</v>
      </c>
      <c r="T98" s="23">
        <v>12.477787109375001</v>
      </c>
      <c r="U98" s="25">
        <v>44776.549606458335</v>
      </c>
      <c r="V98" s="29">
        <f t="shared" si="6"/>
        <v>46.997999999999998</v>
      </c>
      <c r="W98" s="23">
        <v>12.635709762573242</v>
      </c>
      <c r="X98" s="23">
        <v>59.95</v>
      </c>
      <c r="Y98" s="23">
        <v>12.47413671875</v>
      </c>
      <c r="Z98" s="35"/>
      <c r="AA98">
        <f t="shared" si="11"/>
        <v>46</v>
      </c>
    </row>
    <row r="99" spans="1:27" s="24" customFormat="1" x14ac:dyDescent="0.3">
      <c r="A99" s="25">
        <v>44776.515355601849</v>
      </c>
      <c r="B99" s="29">
        <f t="shared" si="7"/>
        <v>46.723999999999997</v>
      </c>
      <c r="C99" s="23">
        <v>12.533109664916992</v>
      </c>
      <c r="D99" s="23">
        <v>60.04</v>
      </c>
      <c r="E99" s="23">
        <v>12.466835937500001</v>
      </c>
      <c r="F99" s="25">
        <v>44776.522627418984</v>
      </c>
      <c r="G99" s="29">
        <f t="shared" si="8"/>
        <v>46.009</v>
      </c>
      <c r="H99" s="23">
        <v>12.549530029296875</v>
      </c>
      <c r="I99" s="23">
        <v>60.02</v>
      </c>
      <c r="J99" s="23">
        <v>12.426681640625</v>
      </c>
      <c r="K99" s="25">
        <v>44776.534895914352</v>
      </c>
      <c r="L99" s="29">
        <f t="shared" si="9"/>
        <v>46.006999999999998</v>
      </c>
      <c r="M99" s="23">
        <v>12.311169624328613</v>
      </c>
      <c r="N99" s="23">
        <v>60</v>
      </c>
      <c r="O99" s="23">
        <v>12.514291015625</v>
      </c>
      <c r="P99" s="25">
        <v>44776.542521585645</v>
      </c>
      <c r="Q99" s="29">
        <f t="shared" si="10"/>
        <v>46.865000000000002</v>
      </c>
      <c r="R99" s="23">
        <v>12.542909622192383</v>
      </c>
      <c r="S99" s="23">
        <v>59.98</v>
      </c>
      <c r="T99" s="23">
        <v>12.477787109375001</v>
      </c>
      <c r="U99" s="25">
        <v>44776.549618032404</v>
      </c>
      <c r="V99" s="29">
        <f t="shared" si="6"/>
        <v>46.997999999999998</v>
      </c>
      <c r="W99" s="23">
        <v>12.635709762573242</v>
      </c>
      <c r="X99" s="23">
        <v>59.95</v>
      </c>
      <c r="Y99" s="23">
        <v>12.4376328125</v>
      </c>
      <c r="Z99" s="35"/>
      <c r="AA99">
        <f t="shared" si="11"/>
        <v>47</v>
      </c>
    </row>
    <row r="100" spans="1:27" s="24" customFormat="1" x14ac:dyDescent="0.3">
      <c r="A100" s="25">
        <v>44776.515355613425</v>
      </c>
      <c r="B100" s="29">
        <f t="shared" si="7"/>
        <v>47.725000000000001</v>
      </c>
      <c r="C100" s="23">
        <v>12.533109664916992</v>
      </c>
      <c r="D100" s="23">
        <v>60.04</v>
      </c>
      <c r="E100" s="23">
        <v>12.43033203125</v>
      </c>
      <c r="F100" s="25">
        <v>44776.522639027775</v>
      </c>
      <c r="G100" s="29">
        <f t="shared" si="8"/>
        <v>47.012</v>
      </c>
      <c r="H100" s="23">
        <v>12.450480461120605</v>
      </c>
      <c r="I100" s="23">
        <v>60.02</v>
      </c>
      <c r="J100" s="23">
        <v>12.426681640625</v>
      </c>
      <c r="K100" s="25">
        <v>44776.534907395835</v>
      </c>
      <c r="L100" s="29">
        <f t="shared" si="9"/>
        <v>47.999000000000002</v>
      </c>
      <c r="M100" s="23">
        <v>12.291210174560547</v>
      </c>
      <c r="N100" s="23">
        <v>60</v>
      </c>
      <c r="O100" s="23">
        <v>12.514291015625</v>
      </c>
      <c r="P100" s="25">
        <v>44776.542521597221</v>
      </c>
      <c r="Q100" s="29">
        <f t="shared" si="10"/>
        <v>47.866</v>
      </c>
      <c r="R100" s="23">
        <v>12.542909622192383</v>
      </c>
      <c r="S100" s="23">
        <v>59.98</v>
      </c>
      <c r="T100" s="23">
        <v>12.441283203125</v>
      </c>
      <c r="U100" s="25">
        <v>44776.549618078701</v>
      </c>
      <c r="V100" s="29">
        <f t="shared" si="6"/>
        <v>47.002000000000002</v>
      </c>
      <c r="W100" s="23">
        <v>12.56919002532959</v>
      </c>
      <c r="X100" s="23">
        <v>59.95</v>
      </c>
      <c r="Y100" s="23">
        <v>12.4376328125</v>
      </c>
      <c r="Z100" s="35"/>
      <c r="AA100">
        <f t="shared" si="11"/>
        <v>47</v>
      </c>
    </row>
    <row r="101" spans="1:27" s="24" customFormat="1" x14ac:dyDescent="0.3">
      <c r="A101" s="25">
        <v>44776.515367210646</v>
      </c>
      <c r="B101" s="29">
        <f t="shared" si="7"/>
        <v>47.726999999999997</v>
      </c>
      <c r="C101" s="23">
        <v>12.486310005187988</v>
      </c>
      <c r="D101" s="23">
        <v>60.04</v>
      </c>
      <c r="E101" s="23">
        <v>12.43033203125</v>
      </c>
      <c r="F101" s="25">
        <v>44776.522639039351</v>
      </c>
      <c r="G101" s="29">
        <f t="shared" si="8"/>
        <v>47.012999999999998</v>
      </c>
      <c r="H101" s="23">
        <v>12.450480461120605</v>
      </c>
      <c r="I101" s="23">
        <v>60.02</v>
      </c>
      <c r="J101" s="23">
        <v>12.353673828125</v>
      </c>
      <c r="K101" s="25">
        <v>44776.534907511574</v>
      </c>
      <c r="L101" s="29">
        <f t="shared" si="9"/>
        <v>47.009</v>
      </c>
      <c r="M101" s="23">
        <v>12.291210174560547</v>
      </c>
      <c r="N101" s="23">
        <v>60</v>
      </c>
      <c r="O101" s="23">
        <v>12.477787109375001</v>
      </c>
      <c r="P101" s="25">
        <v>44776.542533206019</v>
      </c>
      <c r="Q101" s="29">
        <f t="shared" si="10"/>
        <v>47.869</v>
      </c>
      <c r="R101" s="23">
        <v>12.489780426025391</v>
      </c>
      <c r="S101" s="23">
        <v>59.98</v>
      </c>
      <c r="T101" s="23">
        <v>12.441283203125</v>
      </c>
      <c r="U101" s="25">
        <v>44776.549629606481</v>
      </c>
      <c r="V101" s="29">
        <f t="shared" si="6"/>
        <v>47.997999999999998</v>
      </c>
      <c r="W101" s="23">
        <v>12.56919002532959</v>
      </c>
      <c r="X101" s="23">
        <v>59.95</v>
      </c>
      <c r="Y101" s="23">
        <v>12.401128906249999</v>
      </c>
      <c r="Z101" s="35"/>
      <c r="AA101">
        <f t="shared" si="11"/>
        <v>48</v>
      </c>
    </row>
    <row r="102" spans="1:27" s="24" customFormat="1" x14ac:dyDescent="0.3">
      <c r="A102" s="25">
        <v>44776.515367222222</v>
      </c>
      <c r="B102" s="29">
        <f t="shared" si="7"/>
        <v>48.728000000000002</v>
      </c>
      <c r="C102" s="23">
        <v>12.486310005187988</v>
      </c>
      <c r="D102" s="23">
        <v>60.04</v>
      </c>
      <c r="E102" s="23">
        <v>12.393828125000001</v>
      </c>
      <c r="F102" s="25">
        <v>44776.522650648149</v>
      </c>
      <c r="G102" s="29">
        <f t="shared" si="8"/>
        <v>48.015999999999998</v>
      </c>
      <c r="H102" s="23">
        <v>12.450480461120605</v>
      </c>
      <c r="I102" s="23">
        <v>60.02</v>
      </c>
      <c r="J102" s="23">
        <v>12.353673828125</v>
      </c>
      <c r="K102" s="25">
        <v>44776.5349216088</v>
      </c>
      <c r="L102" s="29">
        <f t="shared" si="9"/>
        <v>48.226999999999997</v>
      </c>
      <c r="M102" s="23">
        <v>12.263870239257813</v>
      </c>
      <c r="N102" s="23">
        <v>60</v>
      </c>
      <c r="O102" s="23">
        <v>12.477787109375001</v>
      </c>
      <c r="P102" s="25">
        <v>44776.542533217595</v>
      </c>
      <c r="Q102" s="29">
        <f t="shared" si="10"/>
        <v>48.87</v>
      </c>
      <c r="R102" s="23">
        <v>12.489780426025391</v>
      </c>
      <c r="S102" s="23">
        <v>59.98</v>
      </c>
      <c r="T102" s="23">
        <v>12.401128906249999</v>
      </c>
      <c r="U102" s="25">
        <v>44776.549629675923</v>
      </c>
      <c r="V102" s="29">
        <f t="shared" si="6"/>
        <v>48.003999999999998</v>
      </c>
      <c r="W102" s="23">
        <v>12.504509925842285</v>
      </c>
      <c r="X102" s="23">
        <v>59.95</v>
      </c>
      <c r="Y102" s="23">
        <v>12.401128906249999</v>
      </c>
      <c r="Z102" s="35"/>
      <c r="AA102">
        <f t="shared" si="11"/>
        <v>48</v>
      </c>
    </row>
    <row r="103" spans="1:27" s="24" customFormat="1" x14ac:dyDescent="0.3">
      <c r="A103" s="25">
        <v>44776.515379108794</v>
      </c>
      <c r="B103" s="29">
        <f t="shared" si="7"/>
        <v>48.755000000000003</v>
      </c>
      <c r="C103" s="23">
        <v>12.39253044128418</v>
      </c>
      <c r="D103" s="23">
        <v>60.04</v>
      </c>
      <c r="E103" s="23">
        <v>12.393828125000001</v>
      </c>
      <c r="F103" s="25">
        <v>44776.522650659725</v>
      </c>
      <c r="G103" s="29">
        <f t="shared" si="8"/>
        <v>48.017000000000003</v>
      </c>
      <c r="H103" s="23">
        <v>12.450480461120605</v>
      </c>
      <c r="I103" s="23">
        <v>60.02</v>
      </c>
      <c r="J103" s="23">
        <v>12.317169921874999</v>
      </c>
      <c r="K103" s="25">
        <v>44776.534921631945</v>
      </c>
      <c r="L103" s="29">
        <f t="shared" si="9"/>
        <v>48.228999999999999</v>
      </c>
      <c r="M103" s="23">
        <v>12.263870239257813</v>
      </c>
      <c r="N103" s="23">
        <v>60</v>
      </c>
      <c r="O103" s="23">
        <v>12.441283203125</v>
      </c>
      <c r="P103" s="25">
        <v>44776.54254480324</v>
      </c>
      <c r="Q103" s="29">
        <f t="shared" si="10"/>
        <v>48.871000000000002</v>
      </c>
      <c r="R103" s="23">
        <v>12.489780426025391</v>
      </c>
      <c r="S103" s="23">
        <v>59.98</v>
      </c>
      <c r="T103" s="23">
        <v>12.401128906249999</v>
      </c>
      <c r="U103" s="25">
        <v>44776.549641215279</v>
      </c>
      <c r="V103" s="29">
        <f t="shared" si="6"/>
        <v>48.000999999999998</v>
      </c>
      <c r="W103" s="23">
        <v>12.504509925842285</v>
      </c>
      <c r="X103" s="23">
        <v>59.95</v>
      </c>
      <c r="Y103" s="23">
        <v>12.364625</v>
      </c>
      <c r="Z103" s="35"/>
      <c r="AA103">
        <f t="shared" si="11"/>
        <v>49</v>
      </c>
    </row>
    <row r="104" spans="1:27" s="24" customFormat="1" x14ac:dyDescent="0.3">
      <c r="A104" s="25">
        <v>44776.515379131946</v>
      </c>
      <c r="B104" s="29">
        <f t="shared" si="7"/>
        <v>49.756999999999998</v>
      </c>
      <c r="C104" s="23">
        <v>12.39253044128418</v>
      </c>
      <c r="D104" s="23">
        <v>60.04</v>
      </c>
      <c r="E104" s="23">
        <v>12.3208203125</v>
      </c>
      <c r="F104" s="25">
        <v>44776.522662256946</v>
      </c>
      <c r="G104" s="29">
        <f t="shared" si="8"/>
        <v>49.018999999999998</v>
      </c>
      <c r="H104" s="23">
        <v>12.392660140991211</v>
      </c>
      <c r="I104" s="23">
        <v>60.02</v>
      </c>
      <c r="J104" s="23">
        <v>12.317169921874999</v>
      </c>
      <c r="K104" s="25">
        <v>44776.53493321759</v>
      </c>
      <c r="L104" s="29">
        <f t="shared" si="9"/>
        <v>49.23</v>
      </c>
      <c r="M104" s="23">
        <v>12.240559577941895</v>
      </c>
      <c r="N104" s="23">
        <v>60</v>
      </c>
      <c r="O104" s="23">
        <v>12.441283203125</v>
      </c>
      <c r="P104" s="25">
        <v>44776.542544814816</v>
      </c>
      <c r="Q104" s="29">
        <f t="shared" si="10"/>
        <v>49.872</v>
      </c>
      <c r="R104" s="23">
        <v>12.489780426025391</v>
      </c>
      <c r="S104" s="23">
        <v>59.98</v>
      </c>
      <c r="T104" s="23">
        <v>12.364625</v>
      </c>
      <c r="U104" s="25">
        <v>44776.549641412035</v>
      </c>
      <c r="V104" s="29">
        <f t="shared" si="6"/>
        <v>49.018000000000001</v>
      </c>
      <c r="W104" s="23">
        <v>12.469409942626953</v>
      </c>
      <c r="X104" s="23">
        <v>59.95</v>
      </c>
      <c r="Y104" s="23">
        <v>12.364625</v>
      </c>
      <c r="Z104" s="35"/>
      <c r="AA104">
        <f t="shared" si="11"/>
        <v>49</v>
      </c>
    </row>
    <row r="105" spans="1:27" s="24" customFormat="1" x14ac:dyDescent="0.3">
      <c r="A105" s="25">
        <v>44776.515390740744</v>
      </c>
      <c r="B105" s="29">
        <f t="shared" si="7"/>
        <v>49.76</v>
      </c>
      <c r="C105" s="23">
        <v>12.397990226745605</v>
      </c>
      <c r="D105" s="23">
        <v>60.04</v>
      </c>
      <c r="E105" s="23">
        <v>12.3208203125</v>
      </c>
      <c r="F105" s="25">
        <v>44776.522662268515</v>
      </c>
      <c r="G105" s="29">
        <f t="shared" si="8"/>
        <v>49.02</v>
      </c>
      <c r="H105" s="23">
        <v>12.392660140991211</v>
      </c>
      <c r="I105" s="23">
        <v>60.02</v>
      </c>
      <c r="J105" s="23">
        <v>12.280666015625</v>
      </c>
      <c r="K105" s="25">
        <v>44776.534933287039</v>
      </c>
      <c r="L105" s="29">
        <f t="shared" si="9"/>
        <v>49.235999999999997</v>
      </c>
      <c r="M105" s="23">
        <v>12.240559577941895</v>
      </c>
      <c r="N105" s="23">
        <v>60</v>
      </c>
      <c r="O105" s="23">
        <v>12.397478515625</v>
      </c>
      <c r="P105" s="25">
        <v>44776.542556435183</v>
      </c>
      <c r="Q105" s="29">
        <f t="shared" si="10"/>
        <v>49.875999999999998</v>
      </c>
      <c r="R105" s="23">
        <v>12.445710182189941</v>
      </c>
      <c r="S105" s="23">
        <v>59.98</v>
      </c>
      <c r="T105" s="23">
        <v>12.364625</v>
      </c>
      <c r="U105" s="25">
        <v>44776.549652824076</v>
      </c>
      <c r="V105" s="29">
        <f t="shared" si="6"/>
        <v>49.003999999999998</v>
      </c>
      <c r="W105" s="23">
        <v>12.469409942626953</v>
      </c>
      <c r="X105" s="23">
        <v>59.95</v>
      </c>
      <c r="Y105" s="23">
        <v>12.328121093749999</v>
      </c>
      <c r="Z105" s="35"/>
      <c r="AA105">
        <f t="shared" si="11"/>
        <v>50</v>
      </c>
    </row>
    <row r="106" spans="1:27" s="24" customFormat="1" x14ac:dyDescent="0.3">
      <c r="A106" s="25">
        <v>44776.515390752313</v>
      </c>
      <c r="B106" s="29">
        <f t="shared" si="7"/>
        <v>50.761000000000003</v>
      </c>
      <c r="C106" s="23">
        <v>12.397990226745605</v>
      </c>
      <c r="D106" s="23">
        <v>60.04</v>
      </c>
      <c r="E106" s="23">
        <v>12.284316406249999</v>
      </c>
      <c r="F106" s="25">
        <v>44776.522673877313</v>
      </c>
      <c r="G106" s="29">
        <f t="shared" si="8"/>
        <v>50.023000000000003</v>
      </c>
      <c r="H106" s="23">
        <v>12.392660140991211</v>
      </c>
      <c r="I106" s="23">
        <v>60.02</v>
      </c>
      <c r="J106" s="23">
        <v>12.280666015625</v>
      </c>
      <c r="K106" s="25">
        <v>44776.534944791667</v>
      </c>
      <c r="L106" s="29">
        <f t="shared" si="9"/>
        <v>50.23</v>
      </c>
      <c r="M106" s="23">
        <v>12.240559577941895</v>
      </c>
      <c r="N106" s="23">
        <v>60</v>
      </c>
      <c r="O106" s="23">
        <v>12.397478515625</v>
      </c>
      <c r="P106" s="25">
        <v>44776.542556446759</v>
      </c>
      <c r="Q106" s="29">
        <f t="shared" si="10"/>
        <v>50.877000000000002</v>
      </c>
      <c r="R106" s="23">
        <v>12.445710182189941</v>
      </c>
      <c r="S106" s="23">
        <v>59.98</v>
      </c>
      <c r="T106" s="23">
        <v>12.328121093749999</v>
      </c>
      <c r="U106" s="25">
        <v>44776.549653009257</v>
      </c>
      <c r="V106" s="29">
        <f t="shared" si="6"/>
        <v>50.02</v>
      </c>
      <c r="W106" s="23">
        <v>12.469409942626953</v>
      </c>
      <c r="X106" s="23">
        <v>59.95</v>
      </c>
      <c r="Y106" s="23">
        <v>12.328121093749999</v>
      </c>
      <c r="Z106" s="35"/>
      <c r="AA106">
        <f t="shared" si="11"/>
        <v>50</v>
      </c>
    </row>
    <row r="107" spans="1:27" s="24" customFormat="1" x14ac:dyDescent="0.3">
      <c r="A107" s="25">
        <v>44776.515402337965</v>
      </c>
      <c r="B107" s="29">
        <f t="shared" si="7"/>
        <v>50.762</v>
      </c>
      <c r="C107" s="23">
        <v>12.397990226745605</v>
      </c>
      <c r="D107" s="23">
        <v>60.04</v>
      </c>
      <c r="E107" s="23">
        <v>12.2478125</v>
      </c>
      <c r="F107" s="25">
        <v>44776.522673888889</v>
      </c>
      <c r="G107" s="29">
        <f t="shared" si="8"/>
        <v>50.024000000000001</v>
      </c>
      <c r="H107" s="23">
        <v>12.392660140991211</v>
      </c>
      <c r="I107" s="23">
        <v>60.02</v>
      </c>
      <c r="J107" s="23">
        <v>12.280666015625</v>
      </c>
      <c r="K107" s="25">
        <v>44776.534944861109</v>
      </c>
      <c r="L107" s="29">
        <f t="shared" si="9"/>
        <v>50.235999999999997</v>
      </c>
      <c r="M107" s="23">
        <v>12.240559577941895</v>
      </c>
      <c r="N107" s="23">
        <v>60</v>
      </c>
      <c r="O107" s="23">
        <v>12.360974609375001</v>
      </c>
      <c r="P107" s="25">
        <v>44776.542568032404</v>
      </c>
      <c r="Q107" s="29">
        <f t="shared" si="10"/>
        <v>50.878</v>
      </c>
      <c r="R107" s="23">
        <v>12.391750335693359</v>
      </c>
      <c r="S107" s="23">
        <v>59.98</v>
      </c>
      <c r="T107" s="23">
        <v>12.328121093749999</v>
      </c>
      <c r="U107" s="25">
        <v>44776.549664409722</v>
      </c>
      <c r="V107" s="29">
        <f t="shared" si="6"/>
        <v>50.005000000000003</v>
      </c>
      <c r="W107" s="23">
        <v>12.469409942626953</v>
      </c>
      <c r="X107" s="23">
        <v>59.95</v>
      </c>
      <c r="Y107" s="23">
        <v>12.2916171875</v>
      </c>
      <c r="Z107" s="35"/>
      <c r="AA107">
        <f t="shared" si="11"/>
        <v>51</v>
      </c>
    </row>
    <row r="108" spans="1:27" s="24" customFormat="1" x14ac:dyDescent="0.3">
      <c r="A108" s="25">
        <v>44776.515402349534</v>
      </c>
      <c r="B108" s="29">
        <f t="shared" si="7"/>
        <v>51.762999999999998</v>
      </c>
      <c r="C108" s="23">
        <v>12.352179527282715</v>
      </c>
      <c r="D108" s="23">
        <v>60.04</v>
      </c>
      <c r="E108" s="23">
        <v>12.2478125</v>
      </c>
      <c r="F108" s="25">
        <v>44776.52268548611</v>
      </c>
      <c r="G108" s="29">
        <f t="shared" si="8"/>
        <v>51.026000000000003</v>
      </c>
      <c r="H108" s="23">
        <v>12.354470252990723</v>
      </c>
      <c r="I108" s="23">
        <v>60.02</v>
      </c>
      <c r="J108" s="23">
        <v>12.280666015625</v>
      </c>
      <c r="K108" s="25">
        <v>44776.534956377312</v>
      </c>
      <c r="L108" s="29">
        <f t="shared" si="9"/>
        <v>51.231000000000002</v>
      </c>
      <c r="M108" s="23">
        <v>12.227259635925293</v>
      </c>
      <c r="N108" s="23">
        <v>60</v>
      </c>
      <c r="O108" s="23">
        <v>12.360974609375001</v>
      </c>
      <c r="P108" s="25">
        <v>44776.54256804398</v>
      </c>
      <c r="Q108" s="29">
        <f t="shared" si="10"/>
        <v>51.878999999999998</v>
      </c>
      <c r="R108" s="23">
        <v>12.391750335693359</v>
      </c>
      <c r="S108" s="23">
        <v>59.98</v>
      </c>
      <c r="T108" s="23">
        <v>12.2916171875</v>
      </c>
      <c r="U108" s="25">
        <v>44776.549664583334</v>
      </c>
      <c r="V108" s="29">
        <f t="shared" si="6"/>
        <v>51.02</v>
      </c>
      <c r="W108" s="23">
        <v>12.410090446472168</v>
      </c>
      <c r="X108" s="23">
        <v>59.95</v>
      </c>
      <c r="Y108" s="23">
        <v>12.2916171875</v>
      </c>
      <c r="Z108" s="35"/>
      <c r="AA108">
        <f t="shared" si="11"/>
        <v>51</v>
      </c>
    </row>
    <row r="109" spans="1:27" s="24" customFormat="1" x14ac:dyDescent="0.3">
      <c r="A109" s="25">
        <v>44776.51540236111</v>
      </c>
      <c r="B109" s="29">
        <f t="shared" si="7"/>
        <v>51.764000000000003</v>
      </c>
      <c r="C109" s="23">
        <v>12.352179527282715</v>
      </c>
      <c r="D109" s="23">
        <v>60.04</v>
      </c>
      <c r="E109" s="23">
        <v>12.2478125</v>
      </c>
      <c r="F109" s="25">
        <v>44776.522685497686</v>
      </c>
      <c r="G109" s="29">
        <f t="shared" si="8"/>
        <v>51.027000000000001</v>
      </c>
      <c r="H109" s="23">
        <v>12.354470252990723</v>
      </c>
      <c r="I109" s="23">
        <v>60.02</v>
      </c>
      <c r="J109" s="23">
        <v>12.244162109375001</v>
      </c>
      <c r="K109" s="25">
        <v>44776.53495645833</v>
      </c>
      <c r="L109" s="29">
        <f t="shared" si="9"/>
        <v>51.238</v>
      </c>
      <c r="M109" s="23">
        <v>12.227259635925293</v>
      </c>
      <c r="N109" s="23">
        <v>60</v>
      </c>
      <c r="O109" s="23">
        <v>12.324470703125</v>
      </c>
      <c r="P109" s="25">
        <v>44776.542579652778</v>
      </c>
      <c r="Q109" s="29">
        <f t="shared" si="10"/>
        <v>51.881999999999998</v>
      </c>
      <c r="R109" s="23">
        <v>12.391750335693359</v>
      </c>
      <c r="S109" s="23">
        <v>59.98</v>
      </c>
      <c r="T109" s="23">
        <v>12.2916171875</v>
      </c>
      <c r="U109" s="25">
        <v>44776.54967601852</v>
      </c>
      <c r="V109" s="29">
        <f t="shared" si="6"/>
        <v>51.008000000000003</v>
      </c>
      <c r="W109" s="23">
        <v>12.410090446472168</v>
      </c>
      <c r="X109" s="23">
        <v>59.95</v>
      </c>
      <c r="Y109" s="23">
        <v>12.255113281250001</v>
      </c>
      <c r="Z109" s="35"/>
      <c r="AA109">
        <f t="shared" si="11"/>
        <v>52</v>
      </c>
    </row>
    <row r="110" spans="1:27" x14ac:dyDescent="0.3">
      <c r="A110" s="26">
        <v>44776.515413969908</v>
      </c>
      <c r="B110" s="29">
        <f t="shared" si="7"/>
        <v>52.767000000000003</v>
      </c>
      <c r="C110" s="4">
        <v>12.352179527282715</v>
      </c>
      <c r="D110" s="4">
        <v>60.04</v>
      </c>
      <c r="E110" s="4">
        <v>12.2478125</v>
      </c>
      <c r="F110" s="26">
        <v>44776.522697106484</v>
      </c>
      <c r="G110" s="29">
        <f t="shared" si="8"/>
        <v>52.03</v>
      </c>
      <c r="H110" s="4">
        <v>12.354470252990723</v>
      </c>
      <c r="I110" s="4">
        <v>60.02</v>
      </c>
      <c r="J110" s="4">
        <v>12.244162109375001</v>
      </c>
      <c r="K110" s="26">
        <v>44776.534965995372</v>
      </c>
      <c r="L110" s="29">
        <f t="shared" si="9"/>
        <v>52.061999999999998</v>
      </c>
      <c r="M110" s="4">
        <v>12.227259635925293</v>
      </c>
      <c r="N110" s="4">
        <v>59.96</v>
      </c>
      <c r="O110" s="4">
        <v>12.324470703125</v>
      </c>
      <c r="P110" s="26">
        <v>44776.542579664354</v>
      </c>
      <c r="Q110" s="29">
        <f t="shared" si="10"/>
        <v>52.883000000000003</v>
      </c>
      <c r="R110" s="4">
        <v>12.391750335693359</v>
      </c>
      <c r="S110" s="4">
        <v>59.98</v>
      </c>
      <c r="T110" s="4">
        <v>12.255113281250001</v>
      </c>
      <c r="U110" s="26">
        <v>44776.549676168979</v>
      </c>
      <c r="V110" s="29">
        <f t="shared" si="6"/>
        <v>52.021000000000001</v>
      </c>
      <c r="W110" s="4">
        <v>12.350110054016113</v>
      </c>
      <c r="X110" s="4">
        <v>59.95</v>
      </c>
      <c r="Y110" s="4">
        <v>12.255113281250001</v>
      </c>
      <c r="AA110">
        <f t="shared" si="11"/>
        <v>52</v>
      </c>
    </row>
    <row r="111" spans="1:27" x14ac:dyDescent="0.3">
      <c r="A111" s="26">
        <v>44776.515413981484</v>
      </c>
      <c r="B111" s="29">
        <f t="shared" si="7"/>
        <v>52.768000000000001</v>
      </c>
      <c r="C111" s="4">
        <v>12.352179527282715</v>
      </c>
      <c r="D111" s="4">
        <v>60.04</v>
      </c>
      <c r="E111" s="4">
        <v>12.211308593749999</v>
      </c>
      <c r="F111" s="26">
        <v>44776.522697118053</v>
      </c>
      <c r="G111" s="29">
        <f t="shared" si="8"/>
        <v>52.030999999999999</v>
      </c>
      <c r="H111" s="4">
        <v>12.354470252990723</v>
      </c>
      <c r="I111" s="4">
        <v>60.02</v>
      </c>
      <c r="J111" s="4">
        <v>12.207658203125</v>
      </c>
      <c r="K111" s="26">
        <v>44776.534967974534</v>
      </c>
      <c r="L111" s="29">
        <f t="shared" si="9"/>
        <v>52.232999999999997</v>
      </c>
      <c r="M111" s="4">
        <v>12.214309692382813</v>
      </c>
      <c r="N111" s="4">
        <v>59.96</v>
      </c>
      <c r="O111" s="4">
        <v>12.324470703125</v>
      </c>
      <c r="P111" s="26">
        <v>44776.542591273152</v>
      </c>
      <c r="Q111" s="29">
        <f t="shared" si="10"/>
        <v>52.886000000000003</v>
      </c>
      <c r="R111" s="4">
        <v>12.345890045166016</v>
      </c>
      <c r="S111" s="4">
        <v>59.98</v>
      </c>
      <c r="T111" s="4">
        <v>12.255113281250001</v>
      </c>
      <c r="U111" s="26">
        <v>44776.549687615741</v>
      </c>
      <c r="V111" s="29">
        <f t="shared" si="6"/>
        <v>52.01</v>
      </c>
      <c r="W111" s="4">
        <v>12.350110054016113</v>
      </c>
      <c r="X111" s="4">
        <v>59.95</v>
      </c>
      <c r="Y111" s="4">
        <v>12.218609375</v>
      </c>
      <c r="AA111">
        <f t="shared" si="11"/>
        <v>53</v>
      </c>
    </row>
    <row r="112" spans="1:27" x14ac:dyDescent="0.3">
      <c r="A112" s="26">
        <v>44776.515425590274</v>
      </c>
      <c r="B112" s="29">
        <f t="shared" si="7"/>
        <v>53.771000000000001</v>
      </c>
      <c r="C112" s="4">
        <v>12.352179527282715</v>
      </c>
      <c r="D112" s="4">
        <v>60.04</v>
      </c>
      <c r="E112" s="4">
        <v>12.211308593749999</v>
      </c>
      <c r="F112" s="26">
        <v>44776.522708715274</v>
      </c>
      <c r="G112" s="29">
        <f t="shared" si="8"/>
        <v>53.033000000000001</v>
      </c>
      <c r="H112" s="4">
        <v>12.273039817810059</v>
      </c>
      <c r="I112" s="4">
        <v>60.02</v>
      </c>
      <c r="J112" s="4">
        <v>12.171154296875001</v>
      </c>
      <c r="K112" s="26">
        <v>44776.534968055559</v>
      </c>
      <c r="L112" s="29">
        <f t="shared" si="9"/>
        <v>53.24</v>
      </c>
      <c r="M112" s="4">
        <v>12.214309692382813</v>
      </c>
      <c r="N112" s="4">
        <v>59.96</v>
      </c>
      <c r="O112" s="4">
        <v>12.287966796875001</v>
      </c>
      <c r="P112" s="26">
        <v>44776.54259128472</v>
      </c>
      <c r="Q112" s="29">
        <f t="shared" si="10"/>
        <v>53.887</v>
      </c>
      <c r="R112" s="4">
        <v>12.345890045166016</v>
      </c>
      <c r="S112" s="4">
        <v>59.98</v>
      </c>
      <c r="T112" s="4">
        <v>12.218609375</v>
      </c>
      <c r="U112" s="26">
        <v>44776.549687754632</v>
      </c>
      <c r="V112" s="29">
        <f t="shared" si="6"/>
        <v>53.021999999999998</v>
      </c>
      <c r="W112" s="4">
        <v>12.316379547119141</v>
      </c>
      <c r="X112" s="4">
        <v>59.95</v>
      </c>
      <c r="Y112" s="4">
        <v>12.218609375</v>
      </c>
      <c r="AA112">
        <f t="shared" si="11"/>
        <v>53</v>
      </c>
    </row>
    <row r="113" spans="1:27" x14ac:dyDescent="0.3">
      <c r="A113" s="26">
        <v>44776.51542560185</v>
      </c>
      <c r="B113" s="29">
        <f t="shared" si="7"/>
        <v>53.771999999999998</v>
      </c>
      <c r="C113" s="4">
        <v>12.352179527282715</v>
      </c>
      <c r="D113" s="4">
        <v>60.04</v>
      </c>
      <c r="E113" s="4">
        <v>12.211308593749999</v>
      </c>
      <c r="F113" s="26">
        <v>44776.522720335648</v>
      </c>
      <c r="G113" s="29">
        <f t="shared" si="8"/>
        <v>53.036999999999999</v>
      </c>
      <c r="H113" s="4">
        <v>12.249580383300781</v>
      </c>
      <c r="I113" s="4">
        <v>60.02</v>
      </c>
      <c r="J113" s="4">
        <v>12.171154296875001</v>
      </c>
      <c r="K113" s="26">
        <v>44776.534983356483</v>
      </c>
      <c r="L113" s="29">
        <f t="shared" si="9"/>
        <v>53.561999999999998</v>
      </c>
      <c r="M113" s="4">
        <v>12.198579788208008</v>
      </c>
      <c r="N113" s="4">
        <v>59.96</v>
      </c>
      <c r="O113" s="4">
        <v>12.287966796875001</v>
      </c>
      <c r="P113" s="26">
        <v>44776.542602881942</v>
      </c>
      <c r="Q113" s="29">
        <f t="shared" si="10"/>
        <v>53.889000000000003</v>
      </c>
      <c r="R113" s="4">
        <v>12.294589996337891</v>
      </c>
      <c r="S113" s="4">
        <v>59.98</v>
      </c>
      <c r="T113" s="4">
        <v>12.218609375</v>
      </c>
      <c r="U113" s="26">
        <v>44776.549699224539</v>
      </c>
      <c r="V113" s="29">
        <f t="shared" si="6"/>
        <v>53.012999999999998</v>
      </c>
      <c r="W113" s="4">
        <v>12.316379547119141</v>
      </c>
      <c r="X113" s="4">
        <v>59.95</v>
      </c>
      <c r="Y113" s="4">
        <v>12.182105468750001</v>
      </c>
      <c r="AA113">
        <f t="shared" si="11"/>
        <v>54</v>
      </c>
    </row>
    <row r="114" spans="1:27" x14ac:dyDescent="0.3">
      <c r="A114" s="26">
        <v>44776.515437199072</v>
      </c>
      <c r="B114" s="29">
        <f t="shared" si="7"/>
        <v>54.774000000000001</v>
      </c>
      <c r="C114" s="4">
        <v>12.307689666748047</v>
      </c>
      <c r="D114" s="4">
        <v>60.04</v>
      </c>
      <c r="E114" s="4">
        <v>12.211308593749999</v>
      </c>
      <c r="F114" s="26">
        <v>44776.522720347224</v>
      </c>
      <c r="G114" s="29">
        <f t="shared" si="8"/>
        <v>54.037999999999997</v>
      </c>
      <c r="H114" s="4">
        <v>12.249580383300781</v>
      </c>
      <c r="I114" s="4">
        <v>60.02</v>
      </c>
      <c r="J114" s="4">
        <v>12.134650390625</v>
      </c>
      <c r="K114" s="26">
        <v>44776.534983379628</v>
      </c>
      <c r="L114" s="29">
        <f t="shared" si="9"/>
        <v>54.564</v>
      </c>
      <c r="M114" s="4">
        <v>12.198579788208008</v>
      </c>
      <c r="N114" s="4">
        <v>59.96</v>
      </c>
      <c r="O114" s="4">
        <v>12.251462890625</v>
      </c>
      <c r="P114" s="26">
        <v>44776.542602893518</v>
      </c>
      <c r="Q114" s="29">
        <f t="shared" si="10"/>
        <v>54.89</v>
      </c>
      <c r="R114" s="4">
        <v>12.294589996337891</v>
      </c>
      <c r="S114" s="4">
        <v>59.98</v>
      </c>
      <c r="T114" s="4">
        <v>12.182105468750001</v>
      </c>
      <c r="U114" s="26">
        <v>44776.549699340278</v>
      </c>
      <c r="V114" s="29">
        <f t="shared" si="6"/>
        <v>54.023000000000003</v>
      </c>
      <c r="W114" s="4">
        <v>12.316379547119141</v>
      </c>
      <c r="X114" s="4">
        <v>59.95</v>
      </c>
      <c r="Y114" s="4">
        <v>12.182105468750001</v>
      </c>
      <c r="AA114">
        <f t="shared" si="11"/>
        <v>54</v>
      </c>
    </row>
    <row r="115" spans="1:27" x14ac:dyDescent="0.3">
      <c r="A115" s="26">
        <v>44776.515437210648</v>
      </c>
      <c r="B115" s="29">
        <f t="shared" si="7"/>
        <v>54.774999999999999</v>
      </c>
      <c r="C115" s="4">
        <v>12.307689666748047</v>
      </c>
      <c r="D115" s="4">
        <v>60.04</v>
      </c>
      <c r="E115" s="4">
        <v>12.171154296875001</v>
      </c>
      <c r="F115" s="26">
        <v>44776.522731956022</v>
      </c>
      <c r="G115" s="29">
        <f t="shared" si="8"/>
        <v>54.040999999999997</v>
      </c>
      <c r="H115" s="4">
        <v>12.198659896850586</v>
      </c>
      <c r="I115" s="4">
        <v>60.02</v>
      </c>
      <c r="J115" s="4">
        <v>12.134650390625</v>
      </c>
      <c r="K115" s="26">
        <v>44776.534994942129</v>
      </c>
      <c r="L115" s="29">
        <f t="shared" si="9"/>
        <v>54.563000000000002</v>
      </c>
      <c r="M115" s="4">
        <v>12.184379577636719</v>
      </c>
      <c r="N115" s="4">
        <v>59.96</v>
      </c>
      <c r="O115" s="4">
        <v>12.251462890625</v>
      </c>
      <c r="P115" s="26">
        <v>44776.542614502316</v>
      </c>
      <c r="Q115" s="29">
        <f t="shared" si="10"/>
        <v>54.893000000000001</v>
      </c>
      <c r="R115" s="4">
        <v>12.238439559936523</v>
      </c>
      <c r="S115" s="4">
        <v>59.98</v>
      </c>
      <c r="T115" s="4">
        <v>12.182105468750001</v>
      </c>
      <c r="U115" s="26">
        <v>44776.549710844905</v>
      </c>
      <c r="V115" s="29">
        <f t="shared" si="6"/>
        <v>54.017000000000003</v>
      </c>
      <c r="W115" s="4">
        <v>12.316379547119141</v>
      </c>
      <c r="X115" s="4">
        <v>59.95</v>
      </c>
      <c r="Y115" s="4">
        <v>12.1456015625</v>
      </c>
      <c r="AA115">
        <f t="shared" si="11"/>
        <v>55</v>
      </c>
    </row>
    <row r="116" spans="1:27" x14ac:dyDescent="0.3">
      <c r="A116" s="26">
        <v>44776.515446817131</v>
      </c>
      <c r="B116" s="29">
        <f t="shared" si="7"/>
        <v>55.604999999999997</v>
      </c>
      <c r="C116" s="4">
        <v>12.307689666748047</v>
      </c>
      <c r="D116" s="4">
        <v>59.97</v>
      </c>
      <c r="E116" s="4">
        <v>12.171154296875001</v>
      </c>
      <c r="F116" s="26">
        <v>44776.522731967591</v>
      </c>
      <c r="G116" s="29">
        <f t="shared" si="8"/>
        <v>55.042000000000002</v>
      </c>
      <c r="H116" s="4">
        <v>12.198659896850586</v>
      </c>
      <c r="I116" s="4">
        <v>60.02</v>
      </c>
      <c r="J116" s="4">
        <v>12.098146484375</v>
      </c>
      <c r="K116" s="26">
        <v>44776.53499497685</v>
      </c>
      <c r="L116" s="29">
        <f t="shared" si="9"/>
        <v>55.566000000000003</v>
      </c>
      <c r="M116" s="4">
        <v>12.184379577636719</v>
      </c>
      <c r="N116" s="4">
        <v>59.96</v>
      </c>
      <c r="O116" s="4">
        <v>12.2040078125</v>
      </c>
      <c r="P116" s="26">
        <v>44776.542614513892</v>
      </c>
      <c r="Q116" s="29">
        <f t="shared" si="10"/>
        <v>55.893999999999998</v>
      </c>
      <c r="R116" s="4">
        <v>12.238439559936523</v>
      </c>
      <c r="S116" s="4">
        <v>59.98</v>
      </c>
      <c r="T116" s="4">
        <v>12.134650390625</v>
      </c>
      <c r="U116" s="26">
        <v>44776.549710925923</v>
      </c>
      <c r="V116" s="29">
        <f t="shared" si="6"/>
        <v>55.024000000000001</v>
      </c>
      <c r="W116" s="4">
        <v>12.261360168457031</v>
      </c>
      <c r="X116" s="4">
        <v>59.95</v>
      </c>
      <c r="Y116" s="4">
        <v>12.1456015625</v>
      </c>
      <c r="AA116">
        <f t="shared" si="11"/>
        <v>55</v>
      </c>
    </row>
    <row r="117" spans="1:27" x14ac:dyDescent="0.3">
      <c r="A117" s="26">
        <v>44776.515448819446</v>
      </c>
      <c r="B117" s="29">
        <f t="shared" si="7"/>
        <v>55.777999999999999</v>
      </c>
      <c r="C117" s="4">
        <v>12.251569747924805</v>
      </c>
      <c r="D117" s="4">
        <v>59.97</v>
      </c>
      <c r="E117" s="4">
        <v>12.171154296875001</v>
      </c>
      <c r="F117" s="26">
        <v>44776.522743564812</v>
      </c>
      <c r="G117" s="29">
        <f t="shared" si="8"/>
        <v>55.043999999999997</v>
      </c>
      <c r="H117" s="4">
        <v>12.198659896850586</v>
      </c>
      <c r="I117" s="4">
        <v>60.02</v>
      </c>
      <c r="J117" s="4">
        <v>12.098146484375</v>
      </c>
      <c r="K117" s="26">
        <v>44776.53500653935</v>
      </c>
      <c r="L117" s="29">
        <f t="shared" si="9"/>
        <v>55.564999999999998</v>
      </c>
      <c r="M117" s="4">
        <v>12.163379669189453</v>
      </c>
      <c r="N117" s="4">
        <v>59.96</v>
      </c>
      <c r="O117" s="4">
        <v>12.2040078125</v>
      </c>
      <c r="P117" s="26">
        <v>44776.542626111113</v>
      </c>
      <c r="Q117" s="29">
        <f t="shared" si="10"/>
        <v>55.896000000000001</v>
      </c>
      <c r="R117" s="4">
        <v>12.201359748840332</v>
      </c>
      <c r="S117" s="4">
        <v>59.98</v>
      </c>
      <c r="T117" s="4">
        <v>12.134650390625</v>
      </c>
      <c r="U117" s="26">
        <v>44776.549722430558</v>
      </c>
      <c r="V117" s="29">
        <f t="shared" si="6"/>
        <v>55.018000000000001</v>
      </c>
      <c r="W117" s="4">
        <v>12.261360168457031</v>
      </c>
      <c r="X117" s="4">
        <v>59.95</v>
      </c>
      <c r="Y117" s="4">
        <v>12.10909765625</v>
      </c>
      <c r="AA117">
        <f t="shared" si="11"/>
        <v>56</v>
      </c>
    </row>
    <row r="118" spans="1:27" x14ac:dyDescent="0.3">
      <c r="A118" s="26">
        <v>44776.515448831022</v>
      </c>
      <c r="B118" s="29">
        <f t="shared" si="7"/>
        <v>56.779000000000003</v>
      </c>
      <c r="C118" s="4">
        <v>12.251569747924805</v>
      </c>
      <c r="D118" s="4">
        <v>59.97</v>
      </c>
      <c r="E118" s="4">
        <v>12.134650390625</v>
      </c>
      <c r="F118" s="26">
        <v>44776.522743576388</v>
      </c>
      <c r="G118" s="29">
        <f t="shared" si="8"/>
        <v>56.045000000000002</v>
      </c>
      <c r="H118" s="4">
        <v>12.198659896850586</v>
      </c>
      <c r="I118" s="4">
        <v>60.02</v>
      </c>
      <c r="J118" s="4">
        <v>12.061642578124999</v>
      </c>
      <c r="K118" s="26">
        <v>44776.535006562503</v>
      </c>
      <c r="L118" s="29">
        <f t="shared" si="9"/>
        <v>56.567</v>
      </c>
      <c r="M118" s="4">
        <v>12.163379669189453</v>
      </c>
      <c r="N118" s="4">
        <v>59.96</v>
      </c>
      <c r="O118" s="4">
        <v>12.167503906249999</v>
      </c>
      <c r="P118" s="26">
        <v>44776.542626122682</v>
      </c>
      <c r="Q118" s="29">
        <f t="shared" si="10"/>
        <v>56.896999999999998</v>
      </c>
      <c r="R118" s="4">
        <v>12.201359748840332</v>
      </c>
      <c r="S118" s="4">
        <v>59.98</v>
      </c>
      <c r="T118" s="4">
        <v>12.072593749999999</v>
      </c>
      <c r="U118" s="26">
        <v>44776.549722523145</v>
      </c>
      <c r="V118" s="29">
        <f t="shared" si="6"/>
        <v>56.026000000000003</v>
      </c>
      <c r="W118" s="4">
        <v>12.219050407409668</v>
      </c>
      <c r="X118" s="4">
        <v>59.95</v>
      </c>
      <c r="Y118" s="4">
        <v>12.10909765625</v>
      </c>
      <c r="AA118">
        <f t="shared" si="11"/>
        <v>56</v>
      </c>
    </row>
    <row r="119" spans="1:27" x14ac:dyDescent="0.3">
      <c r="A119" s="26">
        <v>44776.515460428243</v>
      </c>
      <c r="B119" s="29">
        <f t="shared" si="7"/>
        <v>56.780999999999999</v>
      </c>
      <c r="C119" s="4">
        <v>12.207779884338379</v>
      </c>
      <c r="D119" s="4">
        <v>59.97</v>
      </c>
      <c r="E119" s="4">
        <v>12.134650390625</v>
      </c>
      <c r="F119" s="26">
        <v>44776.522755185186</v>
      </c>
      <c r="G119" s="29">
        <f t="shared" si="8"/>
        <v>56.048000000000002</v>
      </c>
      <c r="H119" s="4">
        <v>12.133210182189941</v>
      </c>
      <c r="I119" s="4">
        <v>60.02</v>
      </c>
      <c r="J119" s="4">
        <v>12.061642578124999</v>
      </c>
      <c r="K119" s="26">
        <v>44776.535018171293</v>
      </c>
      <c r="L119" s="29">
        <f t="shared" si="9"/>
        <v>56.57</v>
      </c>
      <c r="M119" s="4">
        <v>12.163379669189453</v>
      </c>
      <c r="N119" s="4">
        <v>59.96</v>
      </c>
      <c r="O119" s="4">
        <v>12.167503906249999</v>
      </c>
      <c r="P119" s="26">
        <v>44776.542632187498</v>
      </c>
      <c r="Q119" s="29">
        <f t="shared" si="10"/>
        <v>56.420999999999999</v>
      </c>
      <c r="R119" s="4">
        <v>12.201359748840332</v>
      </c>
      <c r="S119" s="4">
        <v>60</v>
      </c>
      <c r="T119" s="4">
        <v>12.072593749999999</v>
      </c>
      <c r="U119" s="26">
        <v>44776.549734039349</v>
      </c>
      <c r="V119" s="29">
        <f t="shared" si="6"/>
        <v>56.021000000000001</v>
      </c>
      <c r="W119" s="4">
        <v>12.219050407409668</v>
      </c>
      <c r="X119" s="4">
        <v>59.95</v>
      </c>
      <c r="Y119" s="4">
        <v>12.061642578124999</v>
      </c>
      <c r="AA119">
        <f t="shared" si="11"/>
        <v>57</v>
      </c>
    </row>
    <row r="120" spans="1:27" x14ac:dyDescent="0.3">
      <c r="A120" s="26">
        <v>44776.515460439812</v>
      </c>
      <c r="B120" s="29">
        <f t="shared" si="7"/>
        <v>57.781999999999996</v>
      </c>
      <c r="C120" s="4">
        <v>12.207779884338379</v>
      </c>
      <c r="D120" s="4">
        <v>59.97</v>
      </c>
      <c r="E120" s="4">
        <v>12.094496093749999</v>
      </c>
      <c r="F120" s="26">
        <v>44776.522755196762</v>
      </c>
      <c r="G120" s="29">
        <f t="shared" si="8"/>
        <v>57.048999999999999</v>
      </c>
      <c r="H120" s="4">
        <v>12.133210182189941</v>
      </c>
      <c r="I120" s="4">
        <v>60.02</v>
      </c>
      <c r="J120" s="4">
        <v>12.021488281250001</v>
      </c>
      <c r="K120" s="26">
        <v>44776.53501821759</v>
      </c>
      <c r="L120" s="29">
        <f t="shared" si="9"/>
        <v>57.573999999999998</v>
      </c>
      <c r="M120" s="4">
        <v>12.163379669189453</v>
      </c>
      <c r="N120" s="4">
        <v>59.96</v>
      </c>
      <c r="O120" s="4">
        <v>12.120048828125</v>
      </c>
      <c r="P120" s="26">
        <v>44776.54263773148</v>
      </c>
      <c r="Q120" s="29">
        <f t="shared" si="10"/>
        <v>57.9</v>
      </c>
      <c r="R120" s="4">
        <v>12.142299652099609</v>
      </c>
      <c r="S120" s="4">
        <v>60</v>
      </c>
      <c r="T120" s="4">
        <v>12.072593749999999</v>
      </c>
      <c r="U120" s="26">
        <v>44776.549734131942</v>
      </c>
      <c r="V120" s="29">
        <f t="shared" si="6"/>
        <v>57.029000000000003</v>
      </c>
      <c r="W120" s="4">
        <v>12.165300369262695</v>
      </c>
      <c r="X120" s="4">
        <v>59.95</v>
      </c>
      <c r="Y120" s="4">
        <v>12.061642578124999</v>
      </c>
      <c r="AA120">
        <f t="shared" si="11"/>
        <v>57</v>
      </c>
    </row>
    <row r="121" spans="1:27" x14ac:dyDescent="0.3">
      <c r="A121" s="26">
        <v>44776.51547204861</v>
      </c>
      <c r="B121" s="29">
        <f t="shared" si="7"/>
        <v>57.784999999999997</v>
      </c>
      <c r="C121" s="4">
        <v>12.207779884338379</v>
      </c>
      <c r="D121" s="4">
        <v>59.97</v>
      </c>
      <c r="E121" s="4">
        <v>12.094496093749999</v>
      </c>
      <c r="F121" s="26">
        <v>44776.522766793983</v>
      </c>
      <c r="G121" s="29">
        <f t="shared" si="8"/>
        <v>57.051000000000002</v>
      </c>
      <c r="H121" s="4">
        <v>12.07942008972168</v>
      </c>
      <c r="I121" s="4">
        <v>60.02</v>
      </c>
      <c r="J121" s="4">
        <v>12.021488281250001</v>
      </c>
      <c r="K121" s="26">
        <v>44776.535029780091</v>
      </c>
      <c r="L121" s="29">
        <f t="shared" si="9"/>
        <v>57.573</v>
      </c>
      <c r="M121" s="4">
        <v>12.133890151977539</v>
      </c>
      <c r="N121" s="4">
        <v>59.96</v>
      </c>
      <c r="O121" s="4">
        <v>12.120048828125</v>
      </c>
      <c r="P121" s="26">
        <v>44776.542637743056</v>
      </c>
      <c r="Q121" s="29">
        <f t="shared" si="10"/>
        <v>57.901000000000003</v>
      </c>
      <c r="R121" s="4">
        <v>12.142299652099609</v>
      </c>
      <c r="S121" s="4">
        <v>60</v>
      </c>
      <c r="T121" s="4">
        <v>12.03608984375</v>
      </c>
      <c r="U121" s="26">
        <v>44776.549745636577</v>
      </c>
      <c r="V121" s="29">
        <f t="shared" si="6"/>
        <v>57.023000000000003</v>
      </c>
      <c r="W121" s="4">
        <v>12.165300369262695</v>
      </c>
      <c r="X121" s="4">
        <v>59.95</v>
      </c>
      <c r="Y121" s="4">
        <v>12.03608984375</v>
      </c>
      <c r="AA121">
        <f t="shared" si="11"/>
        <v>58</v>
      </c>
    </row>
    <row r="122" spans="1:27" x14ac:dyDescent="0.3">
      <c r="A122" s="26">
        <v>44776.515472060186</v>
      </c>
      <c r="B122" s="29">
        <f t="shared" si="7"/>
        <v>58.786000000000001</v>
      </c>
      <c r="C122" s="4">
        <v>12.207779884338379</v>
      </c>
      <c r="D122" s="4">
        <v>59.97</v>
      </c>
      <c r="E122" s="4">
        <v>12.0579921875</v>
      </c>
      <c r="F122" s="26">
        <v>44776.522766805552</v>
      </c>
      <c r="G122" s="29">
        <f t="shared" si="8"/>
        <v>58.052</v>
      </c>
      <c r="H122" s="4">
        <v>12.07942008972168</v>
      </c>
      <c r="I122" s="4">
        <v>60.02</v>
      </c>
      <c r="J122" s="4">
        <v>11.984984375</v>
      </c>
      <c r="K122" s="26">
        <v>44776.535029803243</v>
      </c>
      <c r="L122" s="29">
        <f t="shared" si="9"/>
        <v>58.575000000000003</v>
      </c>
      <c r="M122" s="4">
        <v>12.133890151977539</v>
      </c>
      <c r="N122" s="4">
        <v>59.96</v>
      </c>
      <c r="O122" s="4">
        <v>12.090845703125</v>
      </c>
      <c r="P122" s="26">
        <v>44776.542649351853</v>
      </c>
      <c r="Q122" s="29">
        <f t="shared" si="10"/>
        <v>58.904000000000003</v>
      </c>
      <c r="R122" s="4">
        <v>12.086190223693848</v>
      </c>
      <c r="S122" s="4">
        <v>60</v>
      </c>
      <c r="T122" s="4">
        <v>12.03608984375</v>
      </c>
      <c r="U122" s="26">
        <v>44776.549745729164</v>
      </c>
      <c r="V122" s="29">
        <f t="shared" si="6"/>
        <v>58.030999999999999</v>
      </c>
      <c r="W122" s="4">
        <v>12.115400314331055</v>
      </c>
      <c r="X122" s="4">
        <v>59.95</v>
      </c>
      <c r="Y122" s="4">
        <v>12.03608984375</v>
      </c>
      <c r="AA122">
        <f t="shared" si="11"/>
        <v>58</v>
      </c>
    </row>
    <row r="123" spans="1:27" x14ac:dyDescent="0.3">
      <c r="A123" s="26">
        <v>44776.515483668984</v>
      </c>
      <c r="B123" s="29">
        <f t="shared" si="7"/>
        <v>58.789000000000001</v>
      </c>
      <c r="C123" s="4">
        <v>12.14702033996582</v>
      </c>
      <c r="D123" s="4">
        <v>59.97</v>
      </c>
      <c r="E123" s="4">
        <v>12.0579921875</v>
      </c>
      <c r="F123" s="26">
        <v>44776.522768518516</v>
      </c>
      <c r="G123" s="29">
        <f t="shared" si="8"/>
        <v>58.2</v>
      </c>
      <c r="H123" s="4">
        <v>12.07942008972168</v>
      </c>
      <c r="I123" s="4">
        <v>59.97</v>
      </c>
      <c r="J123" s="4">
        <v>11.984984375</v>
      </c>
      <c r="K123" s="26">
        <v>44776.535041365743</v>
      </c>
      <c r="L123" s="29">
        <f t="shared" si="9"/>
        <v>58.573999999999998</v>
      </c>
      <c r="M123" s="4">
        <v>12.110580444335938</v>
      </c>
      <c r="N123" s="4">
        <v>59.96</v>
      </c>
      <c r="O123" s="4">
        <v>12.090845703125</v>
      </c>
      <c r="P123" s="26">
        <v>44776.54264936343</v>
      </c>
      <c r="Q123" s="29">
        <f t="shared" si="10"/>
        <v>58.905000000000001</v>
      </c>
      <c r="R123" s="4">
        <v>12.086190223693848</v>
      </c>
      <c r="S123" s="4">
        <v>60</v>
      </c>
      <c r="T123" s="4">
        <v>11.999585937499999</v>
      </c>
      <c r="U123" s="26">
        <v>44776.549759907408</v>
      </c>
      <c r="V123" s="29">
        <f t="shared" si="6"/>
        <v>58.256</v>
      </c>
      <c r="W123" s="4">
        <v>12.115400314331055</v>
      </c>
      <c r="X123" s="4">
        <v>59.95</v>
      </c>
      <c r="Y123" s="4">
        <v>11.999585937499999</v>
      </c>
      <c r="AA123">
        <f t="shared" si="11"/>
        <v>59</v>
      </c>
    </row>
    <row r="124" spans="1:27" x14ac:dyDescent="0.3">
      <c r="A124" s="26">
        <v>44776.515483680552</v>
      </c>
      <c r="B124" s="29">
        <f t="shared" si="7"/>
        <v>59.79</v>
      </c>
      <c r="C124" s="4">
        <v>12.14702033996582</v>
      </c>
      <c r="D124" s="4">
        <v>59.97</v>
      </c>
      <c r="E124" s="4">
        <v>12.021488281250001</v>
      </c>
      <c r="F124" s="26">
        <v>44776.522778865743</v>
      </c>
      <c r="G124" s="29">
        <f t="shared" si="8"/>
        <v>59.094000000000001</v>
      </c>
      <c r="H124" s="4">
        <v>12.07942008972168</v>
      </c>
      <c r="I124" s="4">
        <v>59.97</v>
      </c>
      <c r="J124" s="4">
        <v>11.984984375</v>
      </c>
      <c r="K124" s="26">
        <v>44776.535041400464</v>
      </c>
      <c r="L124" s="29">
        <f t="shared" si="9"/>
        <v>59.576999999999998</v>
      </c>
      <c r="M124" s="4">
        <v>12.110580444335938</v>
      </c>
      <c r="N124" s="4">
        <v>59.96</v>
      </c>
      <c r="O124" s="4">
        <v>12.054341796875001</v>
      </c>
      <c r="P124" s="26">
        <v>44776.542662002314</v>
      </c>
      <c r="Q124" s="29">
        <f t="shared" si="10"/>
        <v>59.997</v>
      </c>
      <c r="R124" s="4">
        <v>12.086190223693848</v>
      </c>
      <c r="S124" s="4">
        <v>60</v>
      </c>
      <c r="T124" s="4">
        <v>11.999585937499999</v>
      </c>
      <c r="U124" s="26">
        <v>44776.549759942129</v>
      </c>
      <c r="V124" s="29">
        <f t="shared" si="6"/>
        <v>59.259</v>
      </c>
      <c r="W124" s="4">
        <v>12.115400314331055</v>
      </c>
      <c r="X124" s="4">
        <v>59.95</v>
      </c>
      <c r="Y124" s="4">
        <v>11.999585937499999</v>
      </c>
      <c r="AA124">
        <f t="shared" si="11"/>
        <v>59</v>
      </c>
    </row>
    <row r="125" spans="1:27" x14ac:dyDescent="0.3">
      <c r="A125" s="26">
        <v>44776.515495277781</v>
      </c>
      <c r="B125" s="29">
        <f t="shared" si="7"/>
        <v>59.792000000000002</v>
      </c>
      <c r="C125" s="4">
        <v>12.096579551696777</v>
      </c>
      <c r="D125" s="4">
        <v>59.97</v>
      </c>
      <c r="E125" s="4">
        <v>12.021488281250001</v>
      </c>
      <c r="F125" s="26">
        <v>44776.522778888888</v>
      </c>
      <c r="G125" s="29">
        <f t="shared" si="8"/>
        <v>59.095999999999997</v>
      </c>
      <c r="H125" s="4">
        <v>12.07942008972168</v>
      </c>
      <c r="I125" s="4">
        <v>59.97</v>
      </c>
      <c r="J125" s="4">
        <v>11.948480468750001</v>
      </c>
      <c r="K125" s="26">
        <v>44776.535052951389</v>
      </c>
      <c r="L125" s="29">
        <f t="shared" si="9"/>
        <v>59.575000000000003</v>
      </c>
      <c r="M125" s="4">
        <v>12.110580444335938</v>
      </c>
      <c r="N125" s="4">
        <v>59.96</v>
      </c>
      <c r="O125" s="4">
        <v>12.054341796875001</v>
      </c>
      <c r="P125" s="26">
        <v>44776.54266201389</v>
      </c>
      <c r="Q125" s="29">
        <f t="shared" si="10"/>
        <v>59.997999999999998</v>
      </c>
      <c r="R125" s="4">
        <v>12.086190223693848</v>
      </c>
      <c r="S125" s="4">
        <v>60</v>
      </c>
      <c r="T125" s="4">
        <v>11.999585937499999</v>
      </c>
      <c r="U125" s="26">
        <v>44776.549771493053</v>
      </c>
      <c r="V125" s="29">
        <f t="shared" si="6"/>
        <v>59.256999999999998</v>
      </c>
      <c r="W125" s="4">
        <v>12.115400314331055</v>
      </c>
      <c r="X125" s="4">
        <v>59.95</v>
      </c>
      <c r="Y125" s="4">
        <v>11.96308203125</v>
      </c>
      <c r="AA125">
        <f t="shared" si="11"/>
        <v>60</v>
      </c>
    </row>
    <row r="126" spans="1:27" x14ac:dyDescent="0.3">
      <c r="A126" s="26">
        <v>44776.515495300926</v>
      </c>
      <c r="B126" s="29">
        <f t="shared" si="7"/>
        <v>60.793999999999997</v>
      </c>
      <c r="C126" s="4">
        <v>12.096579551696777</v>
      </c>
      <c r="D126" s="4">
        <v>59.97</v>
      </c>
      <c r="E126" s="4">
        <v>11.984984375</v>
      </c>
      <c r="F126" s="26">
        <v>44776.522790474541</v>
      </c>
      <c r="G126" s="29">
        <f t="shared" si="8"/>
        <v>60.097000000000001</v>
      </c>
      <c r="H126" s="4">
        <v>12.036740303039551</v>
      </c>
      <c r="I126" s="4">
        <v>59.97</v>
      </c>
      <c r="J126" s="4">
        <v>11.948480468750001</v>
      </c>
      <c r="K126" s="26">
        <v>44776.53505298611</v>
      </c>
      <c r="L126" s="29">
        <f t="shared" si="9"/>
        <v>60.578000000000003</v>
      </c>
      <c r="M126" s="4">
        <v>12.110580444335938</v>
      </c>
      <c r="N126" s="4">
        <v>59.96</v>
      </c>
      <c r="O126" s="4">
        <v>12.017837890625</v>
      </c>
      <c r="P126" s="26">
        <v>44776.542673611111</v>
      </c>
      <c r="Q126" s="29">
        <f t="shared" si="10"/>
        <v>60</v>
      </c>
      <c r="R126" s="4">
        <v>12.086190223693848</v>
      </c>
      <c r="S126" s="4">
        <v>60</v>
      </c>
      <c r="T126" s="4">
        <v>11.999585937499999</v>
      </c>
      <c r="U126" s="26">
        <v>44776.549771550926</v>
      </c>
      <c r="V126" s="29">
        <f t="shared" si="6"/>
        <v>60.262</v>
      </c>
      <c r="W126" s="4">
        <v>12.062899589538574</v>
      </c>
      <c r="X126" s="4">
        <v>59.95</v>
      </c>
      <c r="Y126" s="4">
        <v>11.96308203125</v>
      </c>
      <c r="AA126">
        <f t="shared" si="11"/>
        <v>60</v>
      </c>
    </row>
    <row r="127" spans="1:27" x14ac:dyDescent="0.3">
      <c r="A127" s="26">
        <v>44776.515506886572</v>
      </c>
      <c r="B127" s="29">
        <f t="shared" si="7"/>
        <v>60.795000000000002</v>
      </c>
      <c r="C127" s="4">
        <v>12.056509971618652</v>
      </c>
      <c r="D127" s="4">
        <v>59.97</v>
      </c>
      <c r="E127" s="4">
        <v>11.984984375</v>
      </c>
      <c r="F127" s="26">
        <v>44776.522790486109</v>
      </c>
      <c r="G127" s="29">
        <f t="shared" si="8"/>
        <v>60.097999999999999</v>
      </c>
      <c r="H127" s="4">
        <v>12.036740303039551</v>
      </c>
      <c r="I127" s="4">
        <v>59.97</v>
      </c>
      <c r="J127" s="4">
        <v>11.904675781250001</v>
      </c>
      <c r="K127" s="26">
        <v>44776.535064537034</v>
      </c>
      <c r="L127" s="29">
        <f t="shared" si="9"/>
        <v>60.576000000000001</v>
      </c>
      <c r="M127" s="4">
        <v>12.086859703063965</v>
      </c>
      <c r="N127" s="4">
        <v>59.96</v>
      </c>
      <c r="O127" s="4">
        <v>12.017837890625</v>
      </c>
      <c r="P127" s="26">
        <v>44776.542673622687</v>
      </c>
      <c r="Q127" s="29">
        <f t="shared" si="10"/>
        <v>60.000999999999998</v>
      </c>
      <c r="R127" s="4">
        <v>12.086190223693848</v>
      </c>
      <c r="S127" s="4">
        <v>60</v>
      </c>
      <c r="T127" s="4">
        <v>11.96308203125</v>
      </c>
      <c r="U127" s="26">
        <v>44776.549783101851</v>
      </c>
      <c r="V127" s="29">
        <f t="shared" si="6"/>
        <v>60.26</v>
      </c>
      <c r="W127" s="4">
        <v>12.062899589538574</v>
      </c>
      <c r="X127" s="4">
        <v>59.95</v>
      </c>
      <c r="Y127" s="4">
        <v>11.926578125000001</v>
      </c>
      <c r="AA127">
        <f t="shared" si="11"/>
        <v>61</v>
      </c>
    </row>
    <row r="128" spans="1:27" x14ac:dyDescent="0.3">
      <c r="A128" s="26">
        <v>44776.515506898148</v>
      </c>
      <c r="B128" s="29">
        <f t="shared" si="7"/>
        <v>61.795999999999999</v>
      </c>
      <c r="C128" s="4">
        <v>12.056509971618652</v>
      </c>
      <c r="D128" s="4">
        <v>59.97</v>
      </c>
      <c r="E128" s="4">
        <v>11.948480468750001</v>
      </c>
      <c r="F128" s="26">
        <v>44776.522802094907</v>
      </c>
      <c r="G128" s="29">
        <f t="shared" si="8"/>
        <v>61.100999999999999</v>
      </c>
      <c r="H128" s="4">
        <v>11.99545955657959</v>
      </c>
      <c r="I128" s="4">
        <v>59.97</v>
      </c>
      <c r="J128" s="4">
        <v>11.904675781250001</v>
      </c>
      <c r="K128" s="26">
        <v>44776.535064583331</v>
      </c>
      <c r="L128" s="29">
        <f t="shared" si="9"/>
        <v>61.58</v>
      </c>
      <c r="M128" s="4">
        <v>12.086859703063965</v>
      </c>
      <c r="N128" s="4">
        <v>59.96</v>
      </c>
      <c r="O128" s="4">
        <v>11.981333984375</v>
      </c>
      <c r="P128" s="26">
        <v>44776.542685231485</v>
      </c>
      <c r="Q128" s="29">
        <f t="shared" si="10"/>
        <v>61.003999999999998</v>
      </c>
      <c r="R128" s="4">
        <v>12.032210350036621</v>
      </c>
      <c r="S128" s="4">
        <v>60</v>
      </c>
      <c r="T128" s="4">
        <v>11.96308203125</v>
      </c>
      <c r="U128" s="26">
        <v>44776.549783159724</v>
      </c>
      <c r="V128" s="29">
        <f t="shared" si="6"/>
        <v>61.265000000000001</v>
      </c>
      <c r="W128" s="4">
        <v>12.002169609069824</v>
      </c>
      <c r="X128" s="4">
        <v>59.95</v>
      </c>
      <c r="Y128" s="4">
        <v>11.926578125000001</v>
      </c>
      <c r="AA128">
        <f t="shared" si="11"/>
        <v>61</v>
      </c>
    </row>
    <row r="129" spans="1:27" x14ac:dyDescent="0.3">
      <c r="A129" s="26">
        <v>44776.515518495369</v>
      </c>
      <c r="B129" s="29">
        <f t="shared" si="7"/>
        <v>61.798000000000002</v>
      </c>
      <c r="C129" s="4">
        <v>12.00829029083252</v>
      </c>
      <c r="D129" s="4">
        <v>59.97</v>
      </c>
      <c r="E129" s="4">
        <v>11.948480468750001</v>
      </c>
      <c r="F129" s="26">
        <v>44776.522802106483</v>
      </c>
      <c r="G129" s="29">
        <f t="shared" si="8"/>
        <v>61.101999999999997</v>
      </c>
      <c r="H129" s="4">
        <v>11.99545955657959</v>
      </c>
      <c r="I129" s="4">
        <v>59.97</v>
      </c>
      <c r="J129" s="4">
        <v>11.868171875</v>
      </c>
      <c r="K129" s="26">
        <v>44776.535076111111</v>
      </c>
      <c r="L129" s="29">
        <f t="shared" si="9"/>
        <v>61.576000000000001</v>
      </c>
      <c r="M129" s="4">
        <v>12.065810203552246</v>
      </c>
      <c r="N129" s="4">
        <v>59.96</v>
      </c>
      <c r="O129" s="4">
        <v>11.981333984375</v>
      </c>
      <c r="P129" s="26">
        <v>44776.542685243054</v>
      </c>
      <c r="Q129" s="29">
        <f t="shared" si="10"/>
        <v>61.005000000000003</v>
      </c>
      <c r="R129" s="4">
        <v>12.032210350036621</v>
      </c>
      <c r="S129" s="4">
        <v>60</v>
      </c>
      <c r="T129" s="4">
        <v>11.926578125000001</v>
      </c>
      <c r="U129" s="26">
        <v>44776.549794710649</v>
      </c>
      <c r="V129" s="29">
        <f t="shared" si="6"/>
        <v>61.262999999999998</v>
      </c>
      <c r="W129" s="4">
        <v>12.002169609069824</v>
      </c>
      <c r="X129" s="4">
        <v>59.95</v>
      </c>
      <c r="Y129" s="4">
        <v>11.89007421875</v>
      </c>
      <c r="AA129">
        <f t="shared" si="11"/>
        <v>62</v>
      </c>
    </row>
    <row r="130" spans="1:27" x14ac:dyDescent="0.3">
      <c r="A130" s="26">
        <v>44776.515518506945</v>
      </c>
      <c r="B130" s="29">
        <f t="shared" si="7"/>
        <v>62.798999999999999</v>
      </c>
      <c r="C130" s="4">
        <v>12.00829029083252</v>
      </c>
      <c r="D130" s="4">
        <v>59.97</v>
      </c>
      <c r="E130" s="4">
        <v>11.87547265625</v>
      </c>
      <c r="F130" s="26">
        <v>44776.522813715281</v>
      </c>
      <c r="G130" s="29">
        <f t="shared" si="8"/>
        <v>62.104999999999997</v>
      </c>
      <c r="H130" s="4">
        <v>11.943759918212891</v>
      </c>
      <c r="I130" s="4">
        <v>59.97</v>
      </c>
      <c r="J130" s="4">
        <v>11.868171875</v>
      </c>
      <c r="K130" s="26">
        <v>44776.535076168984</v>
      </c>
      <c r="L130" s="29">
        <f t="shared" si="9"/>
        <v>62.581000000000003</v>
      </c>
      <c r="M130" s="4">
        <v>12.065810203552246</v>
      </c>
      <c r="N130" s="4">
        <v>59.96</v>
      </c>
      <c r="O130" s="4">
        <v>11.944830078124999</v>
      </c>
      <c r="P130" s="26">
        <v>44776.542696840275</v>
      </c>
      <c r="Q130" s="29">
        <f t="shared" si="10"/>
        <v>62.006999999999998</v>
      </c>
      <c r="R130" s="4">
        <v>12.009510040283203</v>
      </c>
      <c r="S130" s="4">
        <v>60</v>
      </c>
      <c r="T130" s="4">
        <v>11.89007421875</v>
      </c>
      <c r="U130" s="26">
        <v>44776.549794768522</v>
      </c>
      <c r="V130" s="29">
        <f t="shared" si="6"/>
        <v>62.268000000000001</v>
      </c>
      <c r="W130" s="4">
        <v>11.974020004272461</v>
      </c>
      <c r="X130" s="4">
        <v>59.95</v>
      </c>
      <c r="Y130" s="4">
        <v>11.89007421875</v>
      </c>
      <c r="AA130">
        <f t="shared" si="11"/>
        <v>62</v>
      </c>
    </row>
    <row r="131" spans="1:27" x14ac:dyDescent="0.3">
      <c r="A131" s="26">
        <v>44776.515530115743</v>
      </c>
      <c r="B131" s="29">
        <f t="shared" si="7"/>
        <v>62.802</v>
      </c>
      <c r="C131" s="4">
        <v>11.958550453186035</v>
      </c>
      <c r="D131" s="4">
        <v>59.97</v>
      </c>
      <c r="E131" s="4">
        <v>11.87547265625</v>
      </c>
      <c r="F131" s="26">
        <v>44776.52281372685</v>
      </c>
      <c r="G131" s="29">
        <f t="shared" si="8"/>
        <v>62.106000000000002</v>
      </c>
      <c r="H131" s="4">
        <v>11.943759918212891</v>
      </c>
      <c r="I131" s="4">
        <v>59.97</v>
      </c>
      <c r="J131" s="4">
        <v>11.831667968750001</v>
      </c>
      <c r="K131" s="26">
        <v>44776.535087708333</v>
      </c>
      <c r="L131" s="29">
        <f t="shared" si="9"/>
        <v>62.578000000000003</v>
      </c>
      <c r="M131" s="4">
        <v>12.041799545288086</v>
      </c>
      <c r="N131" s="4">
        <v>59.96</v>
      </c>
      <c r="O131" s="4">
        <v>11.944830078124999</v>
      </c>
      <c r="P131" s="26">
        <v>44776.542708460649</v>
      </c>
      <c r="Q131" s="29">
        <f t="shared" si="10"/>
        <v>62.011000000000003</v>
      </c>
      <c r="R131" s="4">
        <v>11.954480171203613</v>
      </c>
      <c r="S131" s="4">
        <v>60</v>
      </c>
      <c r="T131" s="4">
        <v>11.89007421875</v>
      </c>
      <c r="U131" s="26">
        <v>44776.54980630787</v>
      </c>
      <c r="V131" s="29">
        <f t="shared" si="6"/>
        <v>62.265000000000001</v>
      </c>
      <c r="W131" s="4">
        <v>11.974020004272461</v>
      </c>
      <c r="X131" s="4">
        <v>59.95</v>
      </c>
      <c r="Y131" s="4">
        <v>11.8535703125</v>
      </c>
      <c r="AA131">
        <f t="shared" si="11"/>
        <v>63</v>
      </c>
    </row>
    <row r="132" spans="1:27" x14ac:dyDescent="0.3">
      <c r="A132" s="26">
        <v>44776.515530127312</v>
      </c>
      <c r="B132" s="29">
        <f t="shared" si="7"/>
        <v>63.802999999999997</v>
      </c>
      <c r="C132" s="4">
        <v>11.958550453186035</v>
      </c>
      <c r="D132" s="4">
        <v>59.97</v>
      </c>
      <c r="E132" s="4">
        <v>11.838968749999999</v>
      </c>
      <c r="F132" s="26">
        <v>44776.522825324071</v>
      </c>
      <c r="G132" s="29">
        <f t="shared" si="8"/>
        <v>63.107999999999997</v>
      </c>
      <c r="H132" s="4">
        <v>11.910579681396484</v>
      </c>
      <c r="I132" s="4">
        <v>59.97</v>
      </c>
      <c r="J132" s="4">
        <v>11.831667968750001</v>
      </c>
      <c r="K132" s="26">
        <v>44776.535087766206</v>
      </c>
      <c r="L132" s="29">
        <f t="shared" si="9"/>
        <v>63.582999999999998</v>
      </c>
      <c r="M132" s="4">
        <v>12.041799545288086</v>
      </c>
      <c r="N132" s="4">
        <v>59.96</v>
      </c>
      <c r="O132" s="4">
        <v>11.908326171875</v>
      </c>
      <c r="P132" s="26">
        <v>44776.542708472225</v>
      </c>
      <c r="Q132" s="29">
        <f t="shared" si="10"/>
        <v>63.012</v>
      </c>
      <c r="R132" s="4">
        <v>11.954480171203613</v>
      </c>
      <c r="S132" s="4">
        <v>60</v>
      </c>
      <c r="T132" s="4">
        <v>11.8535703125</v>
      </c>
      <c r="U132" s="26">
        <v>44776.549806365743</v>
      </c>
      <c r="V132" s="29">
        <f t="shared" si="6"/>
        <v>63.27</v>
      </c>
      <c r="W132" s="4">
        <v>11.974020004272461</v>
      </c>
      <c r="X132" s="4">
        <v>59.95</v>
      </c>
      <c r="Y132" s="4">
        <v>11.8535703125</v>
      </c>
      <c r="AA132">
        <f t="shared" si="11"/>
        <v>63</v>
      </c>
    </row>
    <row r="133" spans="1:27" x14ac:dyDescent="0.3">
      <c r="A133" s="26">
        <v>44776.515541724541</v>
      </c>
      <c r="B133" s="29">
        <f t="shared" si="7"/>
        <v>63.805</v>
      </c>
      <c r="C133" s="4">
        <v>11.921500205993652</v>
      </c>
      <c r="D133" s="4">
        <v>59.97</v>
      </c>
      <c r="E133" s="4">
        <v>11.838968749999999</v>
      </c>
      <c r="F133" s="26">
        <v>44776.522825347223</v>
      </c>
      <c r="G133" s="29">
        <f t="shared" si="8"/>
        <v>63.11</v>
      </c>
      <c r="H133" s="4">
        <v>11.910579681396484</v>
      </c>
      <c r="I133" s="4">
        <v>59.97</v>
      </c>
      <c r="J133" s="4">
        <v>11.7951640625</v>
      </c>
      <c r="K133" s="26">
        <v>44776.535099293978</v>
      </c>
      <c r="L133" s="29">
        <f t="shared" si="9"/>
        <v>63.579000000000001</v>
      </c>
      <c r="M133" s="4">
        <v>12.041799545288086</v>
      </c>
      <c r="N133" s="4">
        <v>59.96</v>
      </c>
      <c r="O133" s="4">
        <v>11.908326171875</v>
      </c>
      <c r="P133" s="26">
        <v>44776.542720081015</v>
      </c>
      <c r="Q133" s="29">
        <f t="shared" si="10"/>
        <v>63.015000000000001</v>
      </c>
      <c r="R133" s="4">
        <v>11.954480171203613</v>
      </c>
      <c r="S133" s="4">
        <v>60</v>
      </c>
      <c r="T133" s="4">
        <v>11.8535703125</v>
      </c>
      <c r="U133" s="26">
        <v>44776.549817916668</v>
      </c>
      <c r="V133" s="29">
        <f t="shared" si="6"/>
        <v>63.268000000000001</v>
      </c>
      <c r="W133" s="4">
        <v>11.974020004272461</v>
      </c>
      <c r="X133" s="4">
        <v>59.95</v>
      </c>
      <c r="Y133" s="4">
        <v>11.817066406249999</v>
      </c>
      <c r="AA133">
        <f t="shared" si="11"/>
        <v>64</v>
      </c>
    </row>
    <row r="134" spans="1:27" x14ac:dyDescent="0.3">
      <c r="A134" s="26">
        <v>44776.515541736109</v>
      </c>
      <c r="B134" s="29">
        <f t="shared" si="7"/>
        <v>64.805999999999997</v>
      </c>
      <c r="C134" s="4">
        <v>11.921500205993652</v>
      </c>
      <c r="D134" s="4">
        <v>59.97</v>
      </c>
      <c r="E134" s="4">
        <v>11.80246484375</v>
      </c>
      <c r="F134" s="26">
        <v>44776.522836944445</v>
      </c>
      <c r="G134" s="29">
        <f t="shared" si="8"/>
        <v>64.111999999999995</v>
      </c>
      <c r="H134" s="4">
        <v>11.872710227966309</v>
      </c>
      <c r="I134" s="4">
        <v>59.97</v>
      </c>
      <c r="J134" s="4">
        <v>11.7951640625</v>
      </c>
      <c r="K134" s="26">
        <v>44776.535099363427</v>
      </c>
      <c r="L134" s="29">
        <f t="shared" si="9"/>
        <v>64.584999999999994</v>
      </c>
      <c r="M134" s="4">
        <v>12.041799545288086</v>
      </c>
      <c r="N134" s="4">
        <v>59.96</v>
      </c>
      <c r="O134" s="4">
        <v>11.871822265624999</v>
      </c>
      <c r="P134" s="26">
        <v>44776.542720092591</v>
      </c>
      <c r="Q134" s="29">
        <f t="shared" si="10"/>
        <v>64.016000000000005</v>
      </c>
      <c r="R134" s="4">
        <v>11.954480171203613</v>
      </c>
      <c r="S134" s="4">
        <v>60</v>
      </c>
      <c r="T134" s="4">
        <v>11.817066406249999</v>
      </c>
      <c r="U134" s="26">
        <v>44776.549817974534</v>
      </c>
      <c r="V134" s="29">
        <f t="shared" si="6"/>
        <v>64.272999999999996</v>
      </c>
      <c r="W134" s="4">
        <v>11.923600196838379</v>
      </c>
      <c r="X134" s="4">
        <v>59.95</v>
      </c>
      <c r="Y134" s="4">
        <v>11.817066406249999</v>
      </c>
      <c r="AA134">
        <f t="shared" si="11"/>
        <v>64</v>
      </c>
    </row>
    <row r="135" spans="1:27" x14ac:dyDescent="0.3">
      <c r="A135" s="26">
        <v>44776.515553344907</v>
      </c>
      <c r="B135" s="29">
        <f t="shared" si="7"/>
        <v>64.808999999999997</v>
      </c>
      <c r="C135" s="4">
        <v>11.921500205993652</v>
      </c>
      <c r="D135" s="4">
        <v>59.97</v>
      </c>
      <c r="E135" s="4">
        <v>11.80246484375</v>
      </c>
      <c r="F135" s="26">
        <v>44776.522836956021</v>
      </c>
      <c r="G135" s="29">
        <f t="shared" si="8"/>
        <v>64.113</v>
      </c>
      <c r="H135" s="4">
        <v>11.872710227966309</v>
      </c>
      <c r="I135" s="4">
        <v>59.97</v>
      </c>
      <c r="J135" s="4">
        <v>11.75866015625</v>
      </c>
      <c r="K135" s="26">
        <v>44776.535110868055</v>
      </c>
      <c r="L135" s="29">
        <f t="shared" si="9"/>
        <v>64.578999999999994</v>
      </c>
      <c r="M135" s="4">
        <v>12.017490386962891</v>
      </c>
      <c r="N135" s="4">
        <v>59.96</v>
      </c>
      <c r="O135" s="4">
        <v>11.871822265624999</v>
      </c>
      <c r="P135" s="26">
        <v>44776.542731689813</v>
      </c>
      <c r="Q135" s="29">
        <f t="shared" si="10"/>
        <v>64.018000000000001</v>
      </c>
      <c r="R135" s="4">
        <v>11.893409729003906</v>
      </c>
      <c r="S135" s="4">
        <v>60</v>
      </c>
      <c r="T135" s="4">
        <v>11.817066406249999</v>
      </c>
      <c r="U135" s="26">
        <v>44776.54982951389</v>
      </c>
      <c r="V135" s="29">
        <f t="shared" ref="V135:V198" si="12">RIGHT(TEXT(U135,"h:mm:ss,000"),3)/1000+$AA134</f>
        <v>64.27</v>
      </c>
      <c r="W135" s="4">
        <v>11.923600196838379</v>
      </c>
      <c r="X135" s="4">
        <v>59.95</v>
      </c>
      <c r="Y135" s="4">
        <v>11.7805625</v>
      </c>
      <c r="AA135">
        <f t="shared" si="11"/>
        <v>65</v>
      </c>
    </row>
    <row r="136" spans="1:27" x14ac:dyDescent="0.3">
      <c r="A136" s="26">
        <v>44776.515553356483</v>
      </c>
      <c r="B136" s="29">
        <f t="shared" ref="B136:B199" si="13">RIGHT(TEXT(A136,"h:mm:ss,000"),3)/1000+$AA135</f>
        <v>65.81</v>
      </c>
      <c r="C136" s="4">
        <v>11.921500205993652</v>
      </c>
      <c r="D136" s="4">
        <v>59.97</v>
      </c>
      <c r="E136" s="4">
        <v>11.765960937499999</v>
      </c>
      <c r="F136" s="26">
        <v>44776.522848553243</v>
      </c>
      <c r="G136" s="29">
        <f t="shared" ref="G136:G199" si="14">RIGHT(TEXT(F136,"h:mm:ss,000"),3)/1000+$AA135</f>
        <v>65.114999999999995</v>
      </c>
      <c r="H136" s="4">
        <v>11.872710227966309</v>
      </c>
      <c r="I136" s="4">
        <v>59.97</v>
      </c>
      <c r="J136" s="4">
        <v>11.75866015625</v>
      </c>
      <c r="K136" s="26">
        <v>44776.535110949073</v>
      </c>
      <c r="L136" s="29">
        <f t="shared" ref="L136:L199" si="15">RIGHT(TEXT(K136,"h:mm:ss,000"),3)/1000+$AA135</f>
        <v>65.585999999999999</v>
      </c>
      <c r="M136" s="4">
        <v>12.017490386962891</v>
      </c>
      <c r="N136" s="4">
        <v>59.96</v>
      </c>
      <c r="O136" s="4">
        <v>11.835318359375</v>
      </c>
      <c r="P136" s="26">
        <v>44776.542731701389</v>
      </c>
      <c r="Q136" s="29">
        <f t="shared" ref="Q136:Q199" si="16">RIGHT(TEXT(P136,"h:mm:ss,000"),3)/1000+$AA135</f>
        <v>65.019000000000005</v>
      </c>
      <c r="R136" s="4">
        <v>11.893409729003906</v>
      </c>
      <c r="S136" s="4">
        <v>60</v>
      </c>
      <c r="T136" s="4">
        <v>11.7805625</v>
      </c>
      <c r="U136" s="26">
        <v>44776.549829571763</v>
      </c>
      <c r="V136" s="29">
        <f t="shared" si="12"/>
        <v>65.275000000000006</v>
      </c>
      <c r="W136" s="4">
        <v>11.885109901428223</v>
      </c>
      <c r="X136" s="4">
        <v>59.95</v>
      </c>
      <c r="Y136" s="4">
        <v>11.7805625</v>
      </c>
      <c r="AA136">
        <f t="shared" si="11"/>
        <v>65</v>
      </c>
    </row>
    <row r="137" spans="1:27" x14ac:dyDescent="0.3">
      <c r="A137" s="26">
        <v>44776.515564965281</v>
      </c>
      <c r="B137" s="29">
        <f t="shared" si="13"/>
        <v>65.813000000000002</v>
      </c>
      <c r="C137" s="4">
        <v>11.921500205993652</v>
      </c>
      <c r="D137" s="4">
        <v>59.97</v>
      </c>
      <c r="E137" s="4">
        <v>11.765960937499999</v>
      </c>
      <c r="F137" s="26">
        <v>44776.522848564811</v>
      </c>
      <c r="G137" s="29">
        <f t="shared" si="14"/>
        <v>65.116</v>
      </c>
      <c r="H137" s="4">
        <v>11.872710227966309</v>
      </c>
      <c r="I137" s="4">
        <v>59.97</v>
      </c>
      <c r="J137" s="4">
        <v>11.722156249999999</v>
      </c>
      <c r="K137" s="26">
        <v>44776.535122465277</v>
      </c>
      <c r="L137" s="29">
        <f t="shared" si="15"/>
        <v>65.581000000000003</v>
      </c>
      <c r="M137" s="4">
        <v>12.003910064697266</v>
      </c>
      <c r="N137" s="4">
        <v>59.96</v>
      </c>
      <c r="O137" s="4">
        <v>11.835318359375</v>
      </c>
      <c r="P137" s="26">
        <v>44776.542743310187</v>
      </c>
      <c r="Q137" s="29">
        <f t="shared" si="16"/>
        <v>65.022000000000006</v>
      </c>
      <c r="R137" s="4">
        <v>11.856499671936035</v>
      </c>
      <c r="S137" s="4">
        <v>60</v>
      </c>
      <c r="T137" s="4">
        <v>11.7805625</v>
      </c>
      <c r="U137" s="26">
        <v>44776.549842604167</v>
      </c>
      <c r="V137" s="29">
        <f t="shared" si="12"/>
        <v>65.400999999999996</v>
      </c>
      <c r="W137" s="4">
        <v>11.885109901428223</v>
      </c>
      <c r="X137" s="4">
        <v>59.95</v>
      </c>
      <c r="Y137" s="4">
        <v>11.744058593749999</v>
      </c>
      <c r="AA137">
        <f t="shared" si="11"/>
        <v>66</v>
      </c>
    </row>
    <row r="138" spans="1:27" x14ac:dyDescent="0.3">
      <c r="A138" s="26">
        <v>44776.515564976849</v>
      </c>
      <c r="B138" s="29">
        <f t="shared" si="13"/>
        <v>66.813999999999993</v>
      </c>
      <c r="C138" s="4">
        <v>11.921500205993652</v>
      </c>
      <c r="D138" s="4">
        <v>59.97</v>
      </c>
      <c r="E138" s="4">
        <v>11.765960937499999</v>
      </c>
      <c r="F138" s="26">
        <v>44776.522860173609</v>
      </c>
      <c r="G138" s="29">
        <f t="shared" si="14"/>
        <v>66.119</v>
      </c>
      <c r="H138" s="4">
        <v>11.769169807434082</v>
      </c>
      <c r="I138" s="4">
        <v>59.97</v>
      </c>
      <c r="J138" s="4">
        <v>11.722156249999999</v>
      </c>
      <c r="K138" s="26">
        <v>44776.535122546295</v>
      </c>
      <c r="L138" s="29">
        <f t="shared" si="15"/>
        <v>66.587999999999994</v>
      </c>
      <c r="M138" s="4">
        <v>12.003910064697266</v>
      </c>
      <c r="N138" s="4">
        <v>59.96</v>
      </c>
      <c r="O138" s="4">
        <v>11.798814453125001</v>
      </c>
      <c r="P138" s="26">
        <v>44776.542743321763</v>
      </c>
      <c r="Q138" s="29">
        <f t="shared" si="16"/>
        <v>66.022999999999996</v>
      </c>
      <c r="R138" s="4">
        <v>11.856499671936035</v>
      </c>
      <c r="S138" s="4">
        <v>60</v>
      </c>
      <c r="T138" s="4">
        <v>11.744058593749999</v>
      </c>
      <c r="U138" s="26">
        <v>44776.549842673609</v>
      </c>
      <c r="V138" s="29">
        <f t="shared" si="12"/>
        <v>66.406999999999996</v>
      </c>
      <c r="W138" s="4">
        <v>11.833649635314941</v>
      </c>
      <c r="X138" s="4">
        <v>59.95</v>
      </c>
      <c r="Y138" s="4">
        <v>11.744058593749999</v>
      </c>
      <c r="AA138">
        <f t="shared" ref="AA138:AA201" si="17">+AA136+1</f>
        <v>66</v>
      </c>
    </row>
    <row r="139" spans="1:27" x14ac:dyDescent="0.3">
      <c r="A139" s="26">
        <v>44776.515576574071</v>
      </c>
      <c r="B139" s="29">
        <f t="shared" si="13"/>
        <v>66.816000000000003</v>
      </c>
      <c r="C139" s="4">
        <v>11.810790061950684</v>
      </c>
      <c r="D139" s="4">
        <v>59.97</v>
      </c>
      <c r="E139" s="4">
        <v>11.765960937499999</v>
      </c>
      <c r="F139" s="26">
        <v>44776.522860185185</v>
      </c>
      <c r="G139" s="29">
        <f t="shared" si="14"/>
        <v>66.12</v>
      </c>
      <c r="H139" s="4">
        <v>11.769169807434082</v>
      </c>
      <c r="I139" s="4">
        <v>59.97</v>
      </c>
      <c r="J139" s="4">
        <v>11.68565234375</v>
      </c>
      <c r="K139" s="26">
        <v>44776.535134039354</v>
      </c>
      <c r="L139" s="29">
        <f t="shared" si="15"/>
        <v>66.581000000000003</v>
      </c>
      <c r="M139" s="4">
        <v>11.981349945068359</v>
      </c>
      <c r="N139" s="4">
        <v>59.96</v>
      </c>
      <c r="O139" s="4">
        <v>11.798814453125001</v>
      </c>
      <c r="P139" s="26">
        <v>44776.542754918984</v>
      </c>
      <c r="Q139" s="29">
        <f t="shared" si="16"/>
        <v>66.025000000000006</v>
      </c>
      <c r="R139" s="4">
        <v>11.800789833068848</v>
      </c>
      <c r="S139" s="4">
        <v>60</v>
      </c>
      <c r="T139" s="4">
        <v>11.744058593749999</v>
      </c>
      <c r="U139" s="26">
        <v>44776.549854259261</v>
      </c>
      <c r="V139" s="29">
        <f t="shared" si="12"/>
        <v>66.408000000000001</v>
      </c>
      <c r="W139" s="4">
        <v>11.833649635314941</v>
      </c>
      <c r="X139" s="4">
        <v>59.95</v>
      </c>
      <c r="Y139" s="4">
        <v>11.7075546875</v>
      </c>
      <c r="AA139">
        <f t="shared" si="17"/>
        <v>67</v>
      </c>
    </row>
    <row r="140" spans="1:27" x14ac:dyDescent="0.3">
      <c r="A140" s="26">
        <v>44776.515576585647</v>
      </c>
      <c r="B140" s="29">
        <f t="shared" si="13"/>
        <v>67.816999999999993</v>
      </c>
      <c r="C140" s="4">
        <v>11.810790061950684</v>
      </c>
      <c r="D140" s="4">
        <v>59.97</v>
      </c>
      <c r="E140" s="4">
        <v>11.692953125000001</v>
      </c>
      <c r="F140" s="26">
        <v>44776.522871770831</v>
      </c>
      <c r="G140" s="29">
        <f t="shared" si="14"/>
        <v>67.120999999999995</v>
      </c>
      <c r="H140" s="4">
        <v>11.769169807434082</v>
      </c>
      <c r="I140" s="4">
        <v>59.97</v>
      </c>
      <c r="J140" s="4">
        <v>11.68565234375</v>
      </c>
      <c r="K140" s="26">
        <v>44776.535134131947</v>
      </c>
      <c r="L140" s="29">
        <f t="shared" si="15"/>
        <v>67.588999999999999</v>
      </c>
      <c r="M140" s="4">
        <v>11.981349945068359</v>
      </c>
      <c r="N140" s="4">
        <v>59.96</v>
      </c>
      <c r="O140" s="4">
        <v>11.798814453125001</v>
      </c>
      <c r="P140" s="26">
        <v>44776.542754930553</v>
      </c>
      <c r="Q140" s="29">
        <f t="shared" si="16"/>
        <v>67.025999999999996</v>
      </c>
      <c r="R140" s="4">
        <v>11.800789833068848</v>
      </c>
      <c r="S140" s="4">
        <v>60</v>
      </c>
      <c r="T140" s="4">
        <v>11.7075546875</v>
      </c>
      <c r="U140" s="26">
        <v>44776.549854293982</v>
      </c>
      <c r="V140" s="29">
        <f t="shared" si="12"/>
        <v>67.411000000000001</v>
      </c>
      <c r="W140" s="4">
        <v>11.833649635314941</v>
      </c>
      <c r="X140" s="4">
        <v>59.95</v>
      </c>
      <c r="Y140" s="4">
        <v>11.7075546875</v>
      </c>
      <c r="AA140">
        <f t="shared" si="17"/>
        <v>67</v>
      </c>
    </row>
    <row r="141" spans="1:27" x14ac:dyDescent="0.3">
      <c r="A141" s="26">
        <v>44776.515588194445</v>
      </c>
      <c r="B141" s="29">
        <f t="shared" si="13"/>
        <v>67.819999999999993</v>
      </c>
      <c r="C141" s="4">
        <v>11.777050018310547</v>
      </c>
      <c r="D141" s="4">
        <v>59.97</v>
      </c>
      <c r="E141" s="4">
        <v>11.692953125000001</v>
      </c>
      <c r="F141" s="26">
        <v>44776.522871782407</v>
      </c>
      <c r="G141" s="29">
        <f t="shared" si="14"/>
        <v>67.122</v>
      </c>
      <c r="H141" s="4">
        <v>11.769169807434082</v>
      </c>
      <c r="I141" s="4">
        <v>59.97</v>
      </c>
      <c r="J141" s="4">
        <v>11.649148437499999</v>
      </c>
      <c r="K141" s="26">
        <v>44776.535134143516</v>
      </c>
      <c r="L141" s="29">
        <f t="shared" si="15"/>
        <v>67.59</v>
      </c>
      <c r="M141" s="4">
        <v>11.981349945068359</v>
      </c>
      <c r="N141" s="4">
        <v>59.96</v>
      </c>
      <c r="O141" s="4">
        <v>11.762310546875</v>
      </c>
      <c r="P141" s="26">
        <v>44776.542766539351</v>
      </c>
      <c r="Q141" s="29">
        <f t="shared" si="16"/>
        <v>67.028999999999996</v>
      </c>
      <c r="R141" s="4">
        <v>11.800789833068848</v>
      </c>
      <c r="S141" s="4">
        <v>60</v>
      </c>
      <c r="T141" s="4">
        <v>11.7075546875</v>
      </c>
      <c r="U141" s="26">
        <v>44776.549865844907</v>
      </c>
      <c r="V141" s="29">
        <f t="shared" si="12"/>
        <v>67.409000000000006</v>
      </c>
      <c r="W141" s="4">
        <v>11.833649635314941</v>
      </c>
      <c r="X141" s="4">
        <v>59.95</v>
      </c>
      <c r="Y141" s="4">
        <v>11.671050781250001</v>
      </c>
      <c r="AA141">
        <f t="shared" si="17"/>
        <v>68</v>
      </c>
    </row>
    <row r="142" spans="1:27" x14ac:dyDescent="0.3">
      <c r="A142" s="26">
        <v>44776.515588206021</v>
      </c>
      <c r="B142" s="29">
        <f t="shared" si="13"/>
        <v>68.820999999999998</v>
      </c>
      <c r="C142" s="4">
        <v>11.777050018310547</v>
      </c>
      <c r="D142" s="4">
        <v>59.97</v>
      </c>
      <c r="E142" s="4">
        <v>11.65644921875</v>
      </c>
      <c r="F142" s="26">
        <v>44776.522883391204</v>
      </c>
      <c r="G142" s="29">
        <f t="shared" si="14"/>
        <v>68.125</v>
      </c>
      <c r="H142" s="4">
        <v>11.721019744873047</v>
      </c>
      <c r="I142" s="4">
        <v>59.97</v>
      </c>
      <c r="J142" s="4">
        <v>11.649148437499999</v>
      </c>
      <c r="K142" s="26">
        <v>44776.535145636575</v>
      </c>
      <c r="L142" s="29">
        <f t="shared" si="15"/>
        <v>68.582999999999998</v>
      </c>
      <c r="M142" s="4">
        <v>11.968839645385742</v>
      </c>
      <c r="N142" s="4">
        <v>59.96</v>
      </c>
      <c r="O142" s="4">
        <v>11.762310546875</v>
      </c>
      <c r="P142" s="26">
        <v>44776.542766550927</v>
      </c>
      <c r="Q142" s="29">
        <f t="shared" si="16"/>
        <v>68.03</v>
      </c>
      <c r="R142" s="4">
        <v>11.800789833068848</v>
      </c>
      <c r="S142" s="4">
        <v>60</v>
      </c>
      <c r="T142" s="4">
        <v>11.671050781250001</v>
      </c>
      <c r="U142" s="26">
        <v>44776.54986590278</v>
      </c>
      <c r="V142" s="29">
        <f t="shared" si="12"/>
        <v>68.414000000000001</v>
      </c>
      <c r="W142" s="4">
        <v>11.778619766235352</v>
      </c>
      <c r="X142" s="4">
        <v>59.95</v>
      </c>
      <c r="Y142" s="4">
        <v>11.671050781250001</v>
      </c>
      <c r="AA142">
        <f t="shared" si="17"/>
        <v>68</v>
      </c>
    </row>
    <row r="143" spans="1:27" x14ac:dyDescent="0.3">
      <c r="A143" s="26">
        <v>44776.515599895836</v>
      </c>
      <c r="B143" s="29">
        <f t="shared" si="13"/>
        <v>68.831000000000003</v>
      </c>
      <c r="C143" s="4">
        <v>11.777050018310547</v>
      </c>
      <c r="D143" s="4">
        <v>59.97</v>
      </c>
      <c r="E143" s="4">
        <v>11.65644921875</v>
      </c>
      <c r="F143" s="26">
        <v>44776.522883414349</v>
      </c>
      <c r="G143" s="29">
        <f t="shared" si="14"/>
        <v>68.126999999999995</v>
      </c>
      <c r="H143" s="4">
        <v>11.721019744873047</v>
      </c>
      <c r="I143" s="4">
        <v>59.97</v>
      </c>
      <c r="J143" s="4">
        <v>11.61264453125</v>
      </c>
      <c r="K143" s="26">
        <v>44776.53514576389</v>
      </c>
      <c r="L143" s="29">
        <f t="shared" si="15"/>
        <v>68.593999999999994</v>
      </c>
      <c r="M143" s="4">
        <v>11.968839645385742</v>
      </c>
      <c r="N143" s="4">
        <v>59.96</v>
      </c>
      <c r="O143" s="4">
        <v>11.725806640625001</v>
      </c>
      <c r="P143" s="26">
        <v>44776.542778159725</v>
      </c>
      <c r="Q143" s="29">
        <f t="shared" si="16"/>
        <v>68.033000000000001</v>
      </c>
      <c r="R143" s="4">
        <v>11.749409675598145</v>
      </c>
      <c r="S143" s="4">
        <v>60</v>
      </c>
      <c r="T143" s="4">
        <v>11.634546875</v>
      </c>
      <c r="U143" s="26">
        <v>44776.549877430552</v>
      </c>
      <c r="V143" s="29">
        <f t="shared" si="12"/>
        <v>68.41</v>
      </c>
      <c r="W143" s="4">
        <v>11.778619766235352</v>
      </c>
      <c r="X143" s="4">
        <v>59.95</v>
      </c>
      <c r="Y143" s="4">
        <v>11.634546875</v>
      </c>
      <c r="AA143">
        <f t="shared" si="17"/>
        <v>69</v>
      </c>
    </row>
    <row r="144" spans="1:27" x14ac:dyDescent="0.3">
      <c r="A144" s="26">
        <v>44776.515599907405</v>
      </c>
      <c r="B144" s="29">
        <f t="shared" si="13"/>
        <v>69.831999999999994</v>
      </c>
      <c r="C144" s="4">
        <v>11.777050018310547</v>
      </c>
      <c r="D144" s="4">
        <v>59.97</v>
      </c>
      <c r="E144" s="4">
        <v>11.619945312500001</v>
      </c>
      <c r="F144" s="26">
        <v>44776.522895011571</v>
      </c>
      <c r="G144" s="29">
        <f t="shared" si="14"/>
        <v>69.129000000000005</v>
      </c>
      <c r="H144" s="4">
        <v>11.665610313415527</v>
      </c>
      <c r="I144" s="4">
        <v>59.97</v>
      </c>
      <c r="J144" s="4">
        <v>11.61264453125</v>
      </c>
      <c r="K144" s="26">
        <v>44776.535157233797</v>
      </c>
      <c r="L144" s="29">
        <f t="shared" si="15"/>
        <v>69.584999999999994</v>
      </c>
      <c r="M144" s="4">
        <v>11.968839645385742</v>
      </c>
      <c r="N144" s="4">
        <v>59.96</v>
      </c>
      <c r="O144" s="4">
        <v>11.725806640625001</v>
      </c>
      <c r="P144" s="26">
        <v>44776.542789768515</v>
      </c>
      <c r="Q144" s="29">
        <f t="shared" si="16"/>
        <v>69.036000000000001</v>
      </c>
      <c r="R144" s="4">
        <v>11.672479629516602</v>
      </c>
      <c r="S144" s="4">
        <v>60</v>
      </c>
      <c r="T144" s="4">
        <v>11.634546875</v>
      </c>
      <c r="U144" s="26">
        <v>44776.549877500001</v>
      </c>
      <c r="V144" s="29">
        <f t="shared" si="12"/>
        <v>69.415999999999997</v>
      </c>
      <c r="W144" s="4">
        <v>11.723770141601563</v>
      </c>
      <c r="X144" s="4">
        <v>59.95</v>
      </c>
      <c r="Y144" s="4">
        <v>11.634546875</v>
      </c>
      <c r="AA144">
        <f t="shared" si="17"/>
        <v>69</v>
      </c>
    </row>
    <row r="145" spans="1:27" x14ac:dyDescent="0.3">
      <c r="A145" s="26">
        <v>44776.515611516203</v>
      </c>
      <c r="B145" s="29">
        <f t="shared" si="13"/>
        <v>69.834999999999994</v>
      </c>
      <c r="C145" s="4">
        <v>11.72560977935791</v>
      </c>
      <c r="D145" s="4">
        <v>59.97</v>
      </c>
      <c r="E145" s="4">
        <v>11.619945312500001</v>
      </c>
      <c r="F145" s="26">
        <v>44776.522895023147</v>
      </c>
      <c r="G145" s="29">
        <f t="shared" si="14"/>
        <v>69.13</v>
      </c>
      <c r="H145" s="4">
        <v>11.665610313415527</v>
      </c>
      <c r="I145" s="4">
        <v>59.97</v>
      </c>
      <c r="J145" s="4">
        <v>11.576140625000001</v>
      </c>
      <c r="K145" s="26">
        <v>44776.535157361111</v>
      </c>
      <c r="L145" s="29">
        <f t="shared" si="15"/>
        <v>69.596000000000004</v>
      </c>
      <c r="M145" s="4">
        <v>11.968839645385742</v>
      </c>
      <c r="N145" s="4">
        <v>59.96</v>
      </c>
      <c r="O145" s="4">
        <v>11.689302734375</v>
      </c>
      <c r="P145" s="26">
        <v>44776.542789780091</v>
      </c>
      <c r="Q145" s="29">
        <f t="shared" si="16"/>
        <v>69.037000000000006</v>
      </c>
      <c r="R145" s="4">
        <v>11.672479629516602</v>
      </c>
      <c r="S145" s="4">
        <v>60</v>
      </c>
      <c r="T145" s="4">
        <v>11.598042968750001</v>
      </c>
      <c r="U145" s="26">
        <v>44776.549889050926</v>
      </c>
      <c r="V145" s="29">
        <f t="shared" si="12"/>
        <v>69.414000000000001</v>
      </c>
      <c r="W145" s="4">
        <v>11.723770141601563</v>
      </c>
      <c r="X145" s="4">
        <v>59.95</v>
      </c>
      <c r="Y145" s="4">
        <v>11.598042968750001</v>
      </c>
      <c r="AA145">
        <f t="shared" si="17"/>
        <v>70</v>
      </c>
    </row>
    <row r="146" spans="1:27" x14ac:dyDescent="0.3">
      <c r="A146" s="26">
        <v>44776.515611527779</v>
      </c>
      <c r="B146" s="29">
        <f t="shared" si="13"/>
        <v>70.835999999999999</v>
      </c>
      <c r="C146" s="4">
        <v>11.72560977935791</v>
      </c>
      <c r="D146" s="4">
        <v>59.97</v>
      </c>
      <c r="E146" s="4">
        <v>11.58344140625</v>
      </c>
      <c r="F146" s="26">
        <v>44776.522906620368</v>
      </c>
      <c r="G146" s="29">
        <f t="shared" si="14"/>
        <v>70.132000000000005</v>
      </c>
      <c r="H146" s="4">
        <v>11.611029624938965</v>
      </c>
      <c r="I146" s="4">
        <v>59.97</v>
      </c>
      <c r="J146" s="4">
        <v>11.576140625000001</v>
      </c>
      <c r="K146" s="26">
        <v>44776.535168819442</v>
      </c>
      <c r="L146" s="29">
        <f t="shared" si="15"/>
        <v>70.585999999999999</v>
      </c>
      <c r="M146" s="4">
        <v>11.956450462341309</v>
      </c>
      <c r="N146" s="4">
        <v>59.96</v>
      </c>
      <c r="O146" s="4">
        <v>11.689302734375</v>
      </c>
      <c r="P146" s="26">
        <v>44776.542801388889</v>
      </c>
      <c r="Q146" s="29">
        <f t="shared" si="16"/>
        <v>70.040000000000006</v>
      </c>
      <c r="R146" s="4">
        <v>11.672479629516602</v>
      </c>
      <c r="S146" s="4">
        <v>60</v>
      </c>
      <c r="T146" s="4">
        <v>11.598042968750001</v>
      </c>
      <c r="U146" s="26">
        <v>44776.549889108799</v>
      </c>
      <c r="V146" s="29">
        <f t="shared" si="12"/>
        <v>70.418999999999997</v>
      </c>
      <c r="W146" s="4">
        <v>11.669389724731445</v>
      </c>
      <c r="X146" s="4">
        <v>59.95</v>
      </c>
      <c r="Y146" s="4">
        <v>11.598042968750001</v>
      </c>
      <c r="AA146">
        <f t="shared" si="17"/>
        <v>70</v>
      </c>
    </row>
    <row r="147" spans="1:27" x14ac:dyDescent="0.3">
      <c r="A147" s="26">
        <v>44776.515623125</v>
      </c>
      <c r="B147" s="29">
        <f t="shared" si="13"/>
        <v>70.837999999999994</v>
      </c>
      <c r="C147" s="4">
        <v>11.682729721069336</v>
      </c>
      <c r="D147" s="4">
        <v>59.97</v>
      </c>
      <c r="E147" s="4">
        <v>11.58344140625</v>
      </c>
      <c r="F147" s="26">
        <v>44776.522906631944</v>
      </c>
      <c r="G147" s="29">
        <f t="shared" si="14"/>
        <v>70.132999999999996</v>
      </c>
      <c r="H147" s="4">
        <v>11.611029624938965</v>
      </c>
      <c r="I147" s="4">
        <v>59.97</v>
      </c>
      <c r="J147" s="4">
        <v>11.53963671875</v>
      </c>
      <c r="K147" s="26">
        <v>44776.535168946757</v>
      </c>
      <c r="L147" s="29">
        <f t="shared" si="15"/>
        <v>70.596999999999994</v>
      </c>
      <c r="M147" s="4">
        <v>11.956450462341309</v>
      </c>
      <c r="N147" s="4">
        <v>59.96</v>
      </c>
      <c r="O147" s="4">
        <v>11.652798828125</v>
      </c>
      <c r="P147" s="26">
        <v>44776.542801400465</v>
      </c>
      <c r="Q147" s="29">
        <f t="shared" si="16"/>
        <v>70.040999999999997</v>
      </c>
      <c r="R147" s="4">
        <v>11.672479629516602</v>
      </c>
      <c r="S147" s="4">
        <v>60</v>
      </c>
      <c r="T147" s="4">
        <v>11.5615390625</v>
      </c>
      <c r="U147" s="26">
        <v>44776.549900636572</v>
      </c>
      <c r="V147" s="29">
        <f t="shared" si="12"/>
        <v>70.415000000000006</v>
      </c>
      <c r="W147" s="4">
        <v>11.669389724731445</v>
      </c>
      <c r="X147" s="4">
        <v>59.95</v>
      </c>
      <c r="Y147" s="4">
        <v>11.598042968750001</v>
      </c>
      <c r="AA147">
        <f t="shared" si="17"/>
        <v>71</v>
      </c>
    </row>
    <row r="148" spans="1:27" x14ac:dyDescent="0.3">
      <c r="A148" s="26">
        <v>44776.515623136576</v>
      </c>
      <c r="B148" s="29">
        <f t="shared" si="13"/>
        <v>71.838999999999999</v>
      </c>
      <c r="C148" s="4">
        <v>11.682729721069336</v>
      </c>
      <c r="D148" s="4">
        <v>59.97</v>
      </c>
      <c r="E148" s="4">
        <v>11.5469375</v>
      </c>
      <c r="F148" s="26">
        <v>44776.522918240742</v>
      </c>
      <c r="G148" s="29">
        <f t="shared" si="14"/>
        <v>71.135999999999996</v>
      </c>
      <c r="H148" s="4">
        <v>11.567609786987305</v>
      </c>
      <c r="I148" s="4">
        <v>59.97</v>
      </c>
      <c r="J148" s="4">
        <v>11.53963671875</v>
      </c>
      <c r="K148" s="26">
        <v>44776.535180416664</v>
      </c>
      <c r="L148" s="29">
        <f t="shared" si="15"/>
        <v>71.587999999999994</v>
      </c>
      <c r="M148" s="4">
        <v>11.956450462341309</v>
      </c>
      <c r="N148" s="4">
        <v>59.96</v>
      </c>
      <c r="O148" s="4">
        <v>11.652798828125</v>
      </c>
      <c r="P148" s="26">
        <v>44776.542812997686</v>
      </c>
      <c r="Q148" s="29">
        <f t="shared" si="16"/>
        <v>71.043000000000006</v>
      </c>
      <c r="R148" s="4">
        <v>11.647729873657227</v>
      </c>
      <c r="S148" s="4">
        <v>60</v>
      </c>
      <c r="T148" s="4">
        <v>11.5615390625</v>
      </c>
      <c r="U148" s="26">
        <v>44776.549900648148</v>
      </c>
      <c r="V148" s="29">
        <f t="shared" si="12"/>
        <v>71.415999999999997</v>
      </c>
      <c r="W148" s="4">
        <v>11.669389724731445</v>
      </c>
      <c r="X148" s="4">
        <v>59.95</v>
      </c>
      <c r="Y148" s="4">
        <v>11.5615390625</v>
      </c>
      <c r="AA148">
        <f t="shared" si="17"/>
        <v>71</v>
      </c>
    </row>
    <row r="149" spans="1:27" x14ac:dyDescent="0.3">
      <c r="A149" s="26">
        <v>44776.515634745374</v>
      </c>
      <c r="B149" s="29">
        <f t="shared" si="13"/>
        <v>71.841999999999999</v>
      </c>
      <c r="C149" s="4">
        <v>11.618749618530273</v>
      </c>
      <c r="D149" s="4">
        <v>59.97</v>
      </c>
      <c r="E149" s="4">
        <v>11.5469375</v>
      </c>
      <c r="F149" s="26">
        <v>44776.522918263887</v>
      </c>
      <c r="G149" s="29">
        <f t="shared" si="14"/>
        <v>71.138000000000005</v>
      </c>
      <c r="H149" s="4">
        <v>11.567609786987305</v>
      </c>
      <c r="I149" s="4">
        <v>59.97</v>
      </c>
      <c r="J149" s="4">
        <v>11.503132812500001</v>
      </c>
      <c r="K149" s="26">
        <v>44776.535180555555</v>
      </c>
      <c r="L149" s="29">
        <f t="shared" si="15"/>
        <v>71.599999999999994</v>
      </c>
      <c r="M149" s="4">
        <v>11.956450462341309</v>
      </c>
      <c r="N149" s="4">
        <v>59.96</v>
      </c>
      <c r="O149" s="4">
        <v>11.616294921874999</v>
      </c>
      <c r="P149" s="26">
        <v>44776.542813009262</v>
      </c>
      <c r="Q149" s="29">
        <f t="shared" si="16"/>
        <v>71.043999999999997</v>
      </c>
      <c r="R149" s="4">
        <v>11.647729873657227</v>
      </c>
      <c r="S149" s="4">
        <v>60</v>
      </c>
      <c r="T149" s="4">
        <v>11.52503515625</v>
      </c>
      <c r="U149" s="26">
        <v>44776.549900706021</v>
      </c>
      <c r="V149" s="29">
        <f t="shared" si="12"/>
        <v>71.421000000000006</v>
      </c>
      <c r="W149" s="4">
        <v>11.669389724731445</v>
      </c>
      <c r="X149" s="4">
        <v>59.95</v>
      </c>
      <c r="Y149" s="4">
        <v>11.5615390625</v>
      </c>
      <c r="AA149">
        <f t="shared" si="17"/>
        <v>72</v>
      </c>
    </row>
    <row r="150" spans="1:27" x14ac:dyDescent="0.3">
      <c r="A150" s="26">
        <v>44776.515634756943</v>
      </c>
      <c r="B150" s="29">
        <f t="shared" si="13"/>
        <v>72.843000000000004</v>
      </c>
      <c r="C150" s="4">
        <v>11.618749618530273</v>
      </c>
      <c r="D150" s="4">
        <v>59.97</v>
      </c>
      <c r="E150" s="4">
        <v>11.510433593749999</v>
      </c>
      <c r="F150" s="26">
        <v>44776.522929837964</v>
      </c>
      <c r="G150" s="29">
        <f t="shared" si="14"/>
        <v>72.138000000000005</v>
      </c>
      <c r="H150" s="4">
        <v>11.567609786987305</v>
      </c>
      <c r="I150" s="4">
        <v>59.97</v>
      </c>
      <c r="J150" s="4">
        <v>11.503132812500001</v>
      </c>
      <c r="K150" s="26">
        <v>44776.535191990741</v>
      </c>
      <c r="L150" s="29">
        <f t="shared" si="15"/>
        <v>72.587999999999994</v>
      </c>
      <c r="M150" s="4">
        <v>11.936420440673828</v>
      </c>
      <c r="N150" s="4">
        <v>59.96</v>
      </c>
      <c r="O150" s="4">
        <v>11.616294921874999</v>
      </c>
      <c r="P150" s="26">
        <v>44776.542824606484</v>
      </c>
      <c r="Q150" s="29">
        <f t="shared" si="16"/>
        <v>72.046000000000006</v>
      </c>
      <c r="R150" s="4">
        <v>11.597370147705078</v>
      </c>
      <c r="S150" s="4">
        <v>60</v>
      </c>
      <c r="T150" s="4">
        <v>11.52503515625</v>
      </c>
      <c r="U150" s="26">
        <v>44776.549913472219</v>
      </c>
      <c r="V150" s="29">
        <f t="shared" si="12"/>
        <v>72.524000000000001</v>
      </c>
      <c r="W150" s="4">
        <v>11.669389724731445</v>
      </c>
      <c r="X150" s="4">
        <v>59.95</v>
      </c>
      <c r="Y150" s="4">
        <v>11.52503515625</v>
      </c>
      <c r="AA150">
        <f t="shared" si="17"/>
        <v>72</v>
      </c>
    </row>
    <row r="151" spans="1:27" x14ac:dyDescent="0.3">
      <c r="A151" s="26">
        <v>44776.51564636574</v>
      </c>
      <c r="B151" s="29">
        <f t="shared" si="13"/>
        <v>72.846000000000004</v>
      </c>
      <c r="C151" s="4">
        <v>11.618749618530273</v>
      </c>
      <c r="D151" s="4">
        <v>59.97</v>
      </c>
      <c r="E151" s="4">
        <v>11.4739296875</v>
      </c>
      <c r="F151" s="26">
        <v>44776.52292984954</v>
      </c>
      <c r="G151" s="29">
        <f t="shared" si="14"/>
        <v>72.138999999999996</v>
      </c>
      <c r="H151" s="4">
        <v>11.567609786987305</v>
      </c>
      <c r="I151" s="4">
        <v>59.97</v>
      </c>
      <c r="J151" s="4">
        <v>11.46662890625</v>
      </c>
      <c r="K151" s="26">
        <v>44776.535192129631</v>
      </c>
      <c r="L151" s="29">
        <f t="shared" si="15"/>
        <v>72.599999999999994</v>
      </c>
      <c r="M151" s="4">
        <v>11.936420440673828</v>
      </c>
      <c r="N151" s="4">
        <v>59.96</v>
      </c>
      <c r="O151" s="4">
        <v>11.579791015625</v>
      </c>
      <c r="P151" s="26">
        <v>44776.542824618053</v>
      </c>
      <c r="Q151" s="29">
        <f t="shared" si="16"/>
        <v>72.046999999999997</v>
      </c>
      <c r="R151" s="4">
        <v>11.597370147705078</v>
      </c>
      <c r="S151" s="4">
        <v>60</v>
      </c>
      <c r="T151" s="4">
        <v>11.488531249999999</v>
      </c>
      <c r="U151" s="26">
        <v>44776.549913506948</v>
      </c>
      <c r="V151" s="29">
        <f t="shared" si="12"/>
        <v>72.527000000000001</v>
      </c>
      <c r="W151" s="4">
        <v>11.608759880065918</v>
      </c>
      <c r="X151" s="4">
        <v>59.95</v>
      </c>
      <c r="Y151" s="4">
        <v>11.52503515625</v>
      </c>
      <c r="AA151">
        <f t="shared" si="17"/>
        <v>73</v>
      </c>
    </row>
    <row r="152" spans="1:27" x14ac:dyDescent="0.3">
      <c r="A152" s="26">
        <v>44776.515657974538</v>
      </c>
      <c r="B152" s="29">
        <f t="shared" si="13"/>
        <v>73.849000000000004</v>
      </c>
      <c r="C152" s="4">
        <v>11.592679977416992</v>
      </c>
      <c r="D152" s="4">
        <v>59.97</v>
      </c>
      <c r="E152" s="4">
        <v>11.4739296875</v>
      </c>
      <c r="F152" s="26">
        <v>44776.52294145833</v>
      </c>
      <c r="G152" s="29">
        <f t="shared" si="14"/>
        <v>73.141999999999996</v>
      </c>
      <c r="H152" s="4">
        <v>11.516380310058594</v>
      </c>
      <c r="I152" s="4">
        <v>59.97</v>
      </c>
      <c r="J152" s="4">
        <v>11.46662890625</v>
      </c>
      <c r="K152" s="26">
        <v>44776.535203587962</v>
      </c>
      <c r="L152" s="29">
        <f t="shared" si="15"/>
        <v>73.59</v>
      </c>
      <c r="M152" s="4">
        <v>11.921409606933594</v>
      </c>
      <c r="N152" s="4">
        <v>59.96</v>
      </c>
      <c r="O152" s="4">
        <v>11.579791015625</v>
      </c>
      <c r="P152" s="26">
        <v>44776.54283622685</v>
      </c>
      <c r="Q152" s="29">
        <f t="shared" si="16"/>
        <v>73.05</v>
      </c>
      <c r="R152" s="4">
        <v>11.551639556884766</v>
      </c>
      <c r="S152" s="4">
        <v>60</v>
      </c>
      <c r="T152" s="4">
        <v>11.488531249999999</v>
      </c>
      <c r="U152" s="26">
        <v>44776.549925092593</v>
      </c>
      <c r="V152" s="29">
        <f t="shared" si="12"/>
        <v>73.528000000000006</v>
      </c>
      <c r="W152" s="4">
        <v>11.608759880065918</v>
      </c>
      <c r="X152" s="4">
        <v>59.95</v>
      </c>
      <c r="Y152" s="4">
        <v>11.45202734375</v>
      </c>
      <c r="AA152">
        <f t="shared" si="17"/>
        <v>73</v>
      </c>
    </row>
    <row r="153" spans="1:27" x14ac:dyDescent="0.3">
      <c r="A153" s="26">
        <v>44776.515657986114</v>
      </c>
      <c r="B153" s="29">
        <f t="shared" si="13"/>
        <v>73.849999999999994</v>
      </c>
      <c r="C153" s="4">
        <v>11.592679977416992</v>
      </c>
      <c r="D153" s="4">
        <v>59.97</v>
      </c>
      <c r="E153" s="4">
        <v>11.437425781250001</v>
      </c>
      <c r="F153" s="26">
        <v>44776.522941469906</v>
      </c>
      <c r="G153" s="29">
        <f t="shared" si="14"/>
        <v>73.143000000000001</v>
      </c>
      <c r="H153" s="4">
        <v>11.516380310058594</v>
      </c>
      <c r="I153" s="4">
        <v>59.97</v>
      </c>
      <c r="J153" s="4">
        <v>11.430125</v>
      </c>
      <c r="K153" s="26">
        <v>44776.535203738429</v>
      </c>
      <c r="L153" s="29">
        <f t="shared" si="15"/>
        <v>73.602999999999994</v>
      </c>
      <c r="M153" s="4">
        <v>11.921409606933594</v>
      </c>
      <c r="N153" s="4">
        <v>59.96</v>
      </c>
      <c r="O153" s="4">
        <v>11.543287109374999</v>
      </c>
      <c r="P153" s="26">
        <v>44776.542836238426</v>
      </c>
      <c r="Q153" s="29">
        <f t="shared" si="16"/>
        <v>73.051000000000002</v>
      </c>
      <c r="R153" s="4">
        <v>11.551639556884766</v>
      </c>
      <c r="S153" s="4">
        <v>60</v>
      </c>
      <c r="T153" s="4">
        <v>11.45202734375</v>
      </c>
      <c r="U153" s="26">
        <v>44776.549925115738</v>
      </c>
      <c r="V153" s="29">
        <f t="shared" si="12"/>
        <v>73.53</v>
      </c>
      <c r="W153" s="4">
        <v>11.581899642944336</v>
      </c>
      <c r="X153" s="4">
        <v>59.95</v>
      </c>
      <c r="Y153" s="4">
        <v>11.45202734375</v>
      </c>
      <c r="AA153">
        <f t="shared" si="17"/>
        <v>74</v>
      </c>
    </row>
    <row r="154" spans="1:27" x14ac:dyDescent="0.3">
      <c r="A154" s="26">
        <v>44776.515669583336</v>
      </c>
      <c r="B154" s="29">
        <f t="shared" si="13"/>
        <v>74.852000000000004</v>
      </c>
      <c r="C154" s="4">
        <v>11.501569747924805</v>
      </c>
      <c r="D154" s="4">
        <v>59.97</v>
      </c>
      <c r="E154" s="4">
        <v>11.437425781250001</v>
      </c>
      <c r="F154" s="26">
        <v>44776.522953067128</v>
      </c>
      <c r="G154" s="29">
        <f t="shared" si="14"/>
        <v>74.144999999999996</v>
      </c>
      <c r="H154" s="4">
        <v>11.516380310058594</v>
      </c>
      <c r="I154" s="4">
        <v>59.97</v>
      </c>
      <c r="J154" s="4">
        <v>11.430125</v>
      </c>
      <c r="K154" s="26">
        <v>44776.535215185184</v>
      </c>
      <c r="L154" s="29">
        <f t="shared" si="15"/>
        <v>74.591999999999999</v>
      </c>
      <c r="M154" s="4">
        <v>11.904270172119141</v>
      </c>
      <c r="N154" s="4">
        <v>59.96</v>
      </c>
      <c r="O154" s="4">
        <v>11.543287109374999</v>
      </c>
      <c r="P154" s="26">
        <v>44776.542847847224</v>
      </c>
      <c r="Q154" s="29">
        <f t="shared" si="16"/>
        <v>74.054000000000002</v>
      </c>
      <c r="R154" s="4">
        <v>11.551639556884766</v>
      </c>
      <c r="S154" s="4">
        <v>60</v>
      </c>
      <c r="T154" s="4">
        <v>11.45202734375</v>
      </c>
      <c r="U154" s="26">
        <v>44776.549936678239</v>
      </c>
      <c r="V154" s="29">
        <f t="shared" si="12"/>
        <v>74.528999999999996</v>
      </c>
      <c r="W154" s="4">
        <v>11.581899642944336</v>
      </c>
      <c r="X154" s="4">
        <v>59.95</v>
      </c>
      <c r="Y154" s="4">
        <v>11.415523437499999</v>
      </c>
      <c r="AA154">
        <f t="shared" si="17"/>
        <v>74</v>
      </c>
    </row>
    <row r="155" spans="1:27" x14ac:dyDescent="0.3">
      <c r="A155" s="26">
        <v>44776.515669594904</v>
      </c>
      <c r="B155" s="29">
        <f t="shared" si="13"/>
        <v>74.852999999999994</v>
      </c>
      <c r="C155" s="4">
        <v>11.501569747924805</v>
      </c>
      <c r="D155" s="4">
        <v>59.97</v>
      </c>
      <c r="E155" s="4">
        <v>11.400921875</v>
      </c>
      <c r="F155" s="26">
        <v>44776.522953078704</v>
      </c>
      <c r="G155" s="29">
        <f t="shared" si="14"/>
        <v>74.146000000000001</v>
      </c>
      <c r="H155" s="4">
        <v>11.516380310058594</v>
      </c>
      <c r="I155" s="4">
        <v>59.97</v>
      </c>
      <c r="J155" s="4">
        <v>11.393621093749999</v>
      </c>
      <c r="K155" s="26">
        <v>44776.535215324075</v>
      </c>
      <c r="L155" s="29">
        <f t="shared" si="15"/>
        <v>74.603999999999999</v>
      </c>
      <c r="M155" s="4">
        <v>11.904270172119141</v>
      </c>
      <c r="N155" s="4">
        <v>59.96</v>
      </c>
      <c r="O155" s="4">
        <v>11.506783203125</v>
      </c>
      <c r="P155" s="26">
        <v>44776.542847858793</v>
      </c>
      <c r="Q155" s="29">
        <f t="shared" si="16"/>
        <v>74.055000000000007</v>
      </c>
      <c r="R155" s="4">
        <v>11.551639556884766</v>
      </c>
      <c r="S155" s="4">
        <v>60</v>
      </c>
      <c r="T155" s="4">
        <v>11.415523437499999</v>
      </c>
      <c r="U155" s="26">
        <v>44776.549936736112</v>
      </c>
      <c r="V155" s="29">
        <f t="shared" si="12"/>
        <v>74.534000000000006</v>
      </c>
      <c r="W155" s="4">
        <v>11.525600433349609</v>
      </c>
      <c r="X155" s="4">
        <v>59.95</v>
      </c>
      <c r="Y155" s="4">
        <v>11.415523437499999</v>
      </c>
      <c r="AA155">
        <f t="shared" si="17"/>
        <v>75</v>
      </c>
    </row>
    <row r="156" spans="1:27" x14ac:dyDescent="0.3">
      <c r="A156" s="26">
        <v>44776.515681192126</v>
      </c>
      <c r="B156" s="29">
        <f t="shared" si="13"/>
        <v>75.855000000000004</v>
      </c>
      <c r="C156" s="4">
        <v>11.501569747924805</v>
      </c>
      <c r="D156" s="4">
        <v>59.97</v>
      </c>
      <c r="E156" s="4">
        <v>11.400921875</v>
      </c>
      <c r="F156" s="26">
        <v>44776.522964687501</v>
      </c>
      <c r="G156" s="29">
        <f t="shared" si="14"/>
        <v>75.149000000000001</v>
      </c>
      <c r="H156" s="4">
        <v>11.47173023223877</v>
      </c>
      <c r="I156" s="4">
        <v>59.97</v>
      </c>
      <c r="J156" s="4">
        <v>11.393621093749999</v>
      </c>
      <c r="K156" s="26">
        <v>44776.535226759261</v>
      </c>
      <c r="L156" s="29">
        <f t="shared" si="15"/>
        <v>75.591999999999999</v>
      </c>
      <c r="M156" s="4">
        <v>11.893540382385254</v>
      </c>
      <c r="N156" s="4">
        <v>59.96</v>
      </c>
      <c r="O156" s="4">
        <v>11.506783203125</v>
      </c>
      <c r="P156" s="26">
        <v>44776.54285946759</v>
      </c>
      <c r="Q156" s="29">
        <f t="shared" si="16"/>
        <v>75.058000000000007</v>
      </c>
      <c r="R156" s="4">
        <v>11.477660179138184</v>
      </c>
      <c r="S156" s="4">
        <v>60</v>
      </c>
      <c r="T156" s="4">
        <v>11.415523437499999</v>
      </c>
      <c r="U156" s="26">
        <v>44776.54994827546</v>
      </c>
      <c r="V156" s="29">
        <f t="shared" si="12"/>
        <v>75.531000000000006</v>
      </c>
      <c r="W156" s="4">
        <v>11.525600433349609</v>
      </c>
      <c r="X156" s="4">
        <v>59.95</v>
      </c>
      <c r="Y156" s="4">
        <v>11.37901953125</v>
      </c>
      <c r="AA156">
        <f t="shared" si="17"/>
        <v>75</v>
      </c>
    </row>
    <row r="157" spans="1:27" x14ac:dyDescent="0.3">
      <c r="A157" s="26">
        <v>44776.515681203702</v>
      </c>
      <c r="B157" s="29">
        <f t="shared" si="13"/>
        <v>75.855999999999995</v>
      </c>
      <c r="C157" s="4">
        <v>11.501569747924805</v>
      </c>
      <c r="D157" s="4">
        <v>59.97</v>
      </c>
      <c r="E157" s="4">
        <v>11.360767578124999</v>
      </c>
      <c r="F157" s="26">
        <v>44776.522964699077</v>
      </c>
      <c r="G157" s="29">
        <f t="shared" si="14"/>
        <v>75.150000000000006</v>
      </c>
      <c r="H157" s="4">
        <v>11.47173023223877</v>
      </c>
      <c r="I157" s="4">
        <v>59.97</v>
      </c>
      <c r="J157" s="4">
        <v>11.3571171875</v>
      </c>
      <c r="K157" s="26">
        <v>44776.535226921296</v>
      </c>
      <c r="L157" s="29">
        <f t="shared" si="15"/>
        <v>75.605999999999995</v>
      </c>
      <c r="M157" s="4">
        <v>11.893540382385254</v>
      </c>
      <c r="N157" s="4">
        <v>59.96</v>
      </c>
      <c r="O157" s="4">
        <v>11.470279296875001</v>
      </c>
      <c r="P157" s="26">
        <v>44776.542859479167</v>
      </c>
      <c r="Q157" s="29">
        <f t="shared" si="16"/>
        <v>75.058999999999997</v>
      </c>
      <c r="R157" s="4">
        <v>11.477660179138184</v>
      </c>
      <c r="S157" s="4">
        <v>60</v>
      </c>
      <c r="T157" s="4">
        <v>11.37901953125</v>
      </c>
      <c r="U157" s="26">
        <v>44776.549948333333</v>
      </c>
      <c r="V157" s="29">
        <f t="shared" si="12"/>
        <v>75.536000000000001</v>
      </c>
      <c r="W157" s="4">
        <v>11.525600433349609</v>
      </c>
      <c r="X157" s="4">
        <v>59.95</v>
      </c>
      <c r="Y157" s="4">
        <v>11.37901953125</v>
      </c>
      <c r="AA157">
        <f t="shared" si="17"/>
        <v>76</v>
      </c>
    </row>
    <row r="158" spans="1:27" x14ac:dyDescent="0.3">
      <c r="A158" s="26">
        <v>44776.5156928125</v>
      </c>
      <c r="B158" s="29">
        <f t="shared" si="13"/>
        <v>76.858999999999995</v>
      </c>
      <c r="C158" s="4">
        <v>11.460709571838379</v>
      </c>
      <c r="D158" s="4">
        <v>59.97</v>
      </c>
      <c r="E158" s="4">
        <v>11.360767578124999</v>
      </c>
      <c r="F158" s="26">
        <v>44776.522976307868</v>
      </c>
      <c r="G158" s="29">
        <f t="shared" si="14"/>
        <v>76.153000000000006</v>
      </c>
      <c r="H158" s="4">
        <v>11.40038013458252</v>
      </c>
      <c r="I158" s="4">
        <v>59.97</v>
      </c>
      <c r="J158" s="4">
        <v>11.3571171875</v>
      </c>
      <c r="K158" s="26">
        <v>44776.535238344906</v>
      </c>
      <c r="L158" s="29">
        <f t="shared" si="15"/>
        <v>76.593000000000004</v>
      </c>
      <c r="M158" s="4">
        <v>11.893540382385254</v>
      </c>
      <c r="N158" s="4">
        <v>59.96</v>
      </c>
      <c r="O158" s="4">
        <v>11.470279296875001</v>
      </c>
      <c r="P158" s="26">
        <v>44776.542871076388</v>
      </c>
      <c r="Q158" s="29">
        <f t="shared" si="16"/>
        <v>76.061000000000007</v>
      </c>
      <c r="R158" s="4">
        <v>11.448599815368652</v>
      </c>
      <c r="S158" s="4">
        <v>60</v>
      </c>
      <c r="T158" s="4">
        <v>11.37901953125</v>
      </c>
      <c r="U158" s="26">
        <v>44776.549948807871</v>
      </c>
      <c r="V158" s="29">
        <f t="shared" si="12"/>
        <v>76.576999999999998</v>
      </c>
      <c r="W158" s="4">
        <v>11.525600433349609</v>
      </c>
      <c r="X158" s="4">
        <v>59.96</v>
      </c>
      <c r="Y158" s="4">
        <v>11.37901953125</v>
      </c>
      <c r="AA158">
        <f t="shared" si="17"/>
        <v>76</v>
      </c>
    </row>
    <row r="159" spans="1:27" x14ac:dyDescent="0.3">
      <c r="A159" s="26">
        <v>44776.515692824076</v>
      </c>
      <c r="B159" s="29">
        <f t="shared" si="13"/>
        <v>76.86</v>
      </c>
      <c r="C159" s="4">
        <v>11.460709571838379</v>
      </c>
      <c r="D159" s="4">
        <v>59.97</v>
      </c>
      <c r="E159" s="4">
        <v>11.324263671875</v>
      </c>
      <c r="F159" s="26">
        <v>44776.522976319444</v>
      </c>
      <c r="G159" s="29">
        <f t="shared" si="14"/>
        <v>76.153999999999996</v>
      </c>
      <c r="H159" s="4">
        <v>11.40038013458252</v>
      </c>
      <c r="I159" s="4">
        <v>59.97</v>
      </c>
      <c r="J159" s="4">
        <v>11.284109375</v>
      </c>
      <c r="K159" s="26">
        <v>44776.535238506942</v>
      </c>
      <c r="L159" s="29">
        <f t="shared" si="15"/>
        <v>76.606999999999999</v>
      </c>
      <c r="M159" s="4">
        <v>11.893540382385254</v>
      </c>
      <c r="N159" s="4">
        <v>59.96</v>
      </c>
      <c r="O159" s="4">
        <v>11.470279296875001</v>
      </c>
      <c r="P159" s="26">
        <v>44776.542871087964</v>
      </c>
      <c r="Q159" s="29">
        <f t="shared" si="16"/>
        <v>76.061999999999998</v>
      </c>
      <c r="R159" s="4">
        <v>11.448599815368652</v>
      </c>
      <c r="S159" s="4">
        <v>60</v>
      </c>
      <c r="T159" s="4">
        <v>11.342515625000001</v>
      </c>
      <c r="U159" s="26">
        <v>44776.549959884258</v>
      </c>
      <c r="V159" s="29">
        <f t="shared" si="12"/>
        <v>76.534000000000006</v>
      </c>
      <c r="W159" s="4">
        <v>11.525600433349609</v>
      </c>
      <c r="X159" s="4">
        <v>59.96</v>
      </c>
      <c r="Y159" s="4">
        <v>11.342515625000001</v>
      </c>
      <c r="AA159">
        <f t="shared" si="17"/>
        <v>77</v>
      </c>
    </row>
    <row r="160" spans="1:27" x14ac:dyDescent="0.3">
      <c r="A160" s="26">
        <v>44776.515704421297</v>
      </c>
      <c r="B160" s="29">
        <f t="shared" si="13"/>
        <v>77.861999999999995</v>
      </c>
      <c r="C160" s="4">
        <v>11.400230407714844</v>
      </c>
      <c r="D160" s="4">
        <v>59.97</v>
      </c>
      <c r="E160" s="4">
        <v>11.324263671875</v>
      </c>
      <c r="F160" s="26">
        <v>44776.522987905089</v>
      </c>
      <c r="G160" s="29">
        <f t="shared" si="14"/>
        <v>77.155000000000001</v>
      </c>
      <c r="H160" s="4">
        <v>11.371410369873047</v>
      </c>
      <c r="I160" s="4">
        <v>59.97</v>
      </c>
      <c r="J160" s="4">
        <v>11.284109375</v>
      </c>
      <c r="K160" s="26">
        <v>44776.535238518518</v>
      </c>
      <c r="L160" s="29">
        <f t="shared" si="15"/>
        <v>77.608000000000004</v>
      </c>
      <c r="M160" s="4">
        <v>11.893540382385254</v>
      </c>
      <c r="N160" s="4">
        <v>59.96</v>
      </c>
      <c r="O160" s="4">
        <v>11.433775390625</v>
      </c>
      <c r="P160" s="26">
        <v>44776.542882696762</v>
      </c>
      <c r="Q160" s="29">
        <f t="shared" si="16"/>
        <v>77.064999999999998</v>
      </c>
      <c r="R160" s="4">
        <v>11.448599815368652</v>
      </c>
      <c r="S160" s="4">
        <v>60</v>
      </c>
      <c r="T160" s="4">
        <v>11.342515625000001</v>
      </c>
      <c r="U160" s="26">
        <v>44776.549961111108</v>
      </c>
      <c r="V160" s="29">
        <f t="shared" si="12"/>
        <v>77.64</v>
      </c>
      <c r="W160" s="4">
        <v>11.478329658508301</v>
      </c>
      <c r="X160" s="4">
        <v>59.96</v>
      </c>
      <c r="Y160" s="4">
        <v>11.342515625000001</v>
      </c>
      <c r="AA160">
        <f t="shared" si="17"/>
        <v>77</v>
      </c>
    </row>
    <row r="161" spans="1:27" x14ac:dyDescent="0.3">
      <c r="A161" s="26">
        <v>44776.515704432873</v>
      </c>
      <c r="B161" s="29">
        <f t="shared" si="13"/>
        <v>77.863</v>
      </c>
      <c r="C161" s="4">
        <v>11.400230407714844</v>
      </c>
      <c r="D161" s="4">
        <v>59.97</v>
      </c>
      <c r="E161" s="4">
        <v>11.287759765624999</v>
      </c>
      <c r="F161" s="26">
        <v>44776.522987916665</v>
      </c>
      <c r="G161" s="29">
        <f t="shared" si="14"/>
        <v>77.156000000000006</v>
      </c>
      <c r="H161" s="4">
        <v>11.371410369873047</v>
      </c>
      <c r="I161" s="4">
        <v>59.97</v>
      </c>
      <c r="J161" s="4">
        <v>11.247605468750001</v>
      </c>
      <c r="K161" s="26">
        <v>44776.535249918983</v>
      </c>
      <c r="L161" s="29">
        <f t="shared" si="15"/>
        <v>77.593000000000004</v>
      </c>
      <c r="M161" s="4">
        <v>11.88109016418457</v>
      </c>
      <c r="N161" s="4">
        <v>59.96</v>
      </c>
      <c r="O161" s="4">
        <v>11.433775390625</v>
      </c>
      <c r="P161" s="26">
        <v>44776.542882708331</v>
      </c>
      <c r="Q161" s="29">
        <f t="shared" si="16"/>
        <v>77.066000000000003</v>
      </c>
      <c r="R161" s="4">
        <v>11.448599815368652</v>
      </c>
      <c r="S161" s="4">
        <v>60</v>
      </c>
      <c r="T161" s="4">
        <v>11.30601171875</v>
      </c>
      <c r="U161" s="26">
        <v>44776.549972685185</v>
      </c>
      <c r="V161" s="29">
        <f t="shared" si="12"/>
        <v>77.64</v>
      </c>
      <c r="W161" s="4">
        <v>11.478329658508301</v>
      </c>
      <c r="X161" s="4">
        <v>59.96</v>
      </c>
      <c r="Y161" s="4">
        <v>11.30601171875</v>
      </c>
      <c r="AA161">
        <f t="shared" si="17"/>
        <v>78</v>
      </c>
    </row>
    <row r="162" spans="1:27" x14ac:dyDescent="0.3">
      <c r="A162" s="26">
        <v>44776.515716041664</v>
      </c>
      <c r="B162" s="29">
        <f t="shared" si="13"/>
        <v>78.866</v>
      </c>
      <c r="C162" s="4">
        <v>11.353960037231445</v>
      </c>
      <c r="D162" s="4">
        <v>59.97</v>
      </c>
      <c r="E162" s="4">
        <v>11.251255859375</v>
      </c>
      <c r="F162" s="26">
        <v>44776.522999537039</v>
      </c>
      <c r="G162" s="29">
        <f t="shared" si="14"/>
        <v>78.16</v>
      </c>
      <c r="H162" s="4">
        <v>11.306850433349609</v>
      </c>
      <c r="I162" s="4">
        <v>59.97</v>
      </c>
      <c r="J162" s="4">
        <v>11.247605468750001</v>
      </c>
      <c r="K162" s="26">
        <v>44776.535250104163</v>
      </c>
      <c r="L162" s="29">
        <f t="shared" si="15"/>
        <v>78.608999999999995</v>
      </c>
      <c r="M162" s="4">
        <v>11.88109016418457</v>
      </c>
      <c r="N162" s="4">
        <v>59.96</v>
      </c>
      <c r="O162" s="4">
        <v>11.397271484375</v>
      </c>
      <c r="P162" s="26">
        <v>44776.542894305552</v>
      </c>
      <c r="Q162" s="29">
        <f t="shared" si="16"/>
        <v>78.067999999999998</v>
      </c>
      <c r="R162" s="4">
        <v>11.394209861755371</v>
      </c>
      <c r="S162" s="4">
        <v>60</v>
      </c>
      <c r="T162" s="4">
        <v>11.30601171875</v>
      </c>
      <c r="U162" s="26">
        <v>44776.549972719906</v>
      </c>
      <c r="V162" s="29">
        <f t="shared" si="12"/>
        <v>78.643000000000001</v>
      </c>
      <c r="W162" s="4">
        <v>11.426019668579102</v>
      </c>
      <c r="X162" s="4">
        <v>59.96</v>
      </c>
      <c r="Y162" s="4">
        <v>11.30601171875</v>
      </c>
      <c r="AA162">
        <f t="shared" si="17"/>
        <v>78</v>
      </c>
    </row>
    <row r="163" spans="1:27" x14ac:dyDescent="0.3">
      <c r="A163" s="26">
        <v>44776.515727662038</v>
      </c>
      <c r="B163" s="29">
        <f t="shared" si="13"/>
        <v>78.87</v>
      </c>
      <c r="C163" s="4">
        <v>11.353960037231445</v>
      </c>
      <c r="D163" s="4">
        <v>59.97</v>
      </c>
      <c r="E163" s="4">
        <v>11.251255859375</v>
      </c>
      <c r="F163" s="26">
        <v>44776.522999548608</v>
      </c>
      <c r="G163" s="29">
        <f t="shared" si="14"/>
        <v>78.161000000000001</v>
      </c>
      <c r="H163" s="4">
        <v>11.306850433349609</v>
      </c>
      <c r="I163" s="4">
        <v>59.97</v>
      </c>
      <c r="J163" s="4">
        <v>11.247605468750001</v>
      </c>
      <c r="K163" s="26">
        <v>44776.535261516205</v>
      </c>
      <c r="L163" s="29">
        <f t="shared" si="15"/>
        <v>78.594999999999999</v>
      </c>
      <c r="M163" s="4">
        <v>11.870599746704102</v>
      </c>
      <c r="N163" s="4">
        <v>59.96</v>
      </c>
      <c r="O163" s="4">
        <v>11.397271484375</v>
      </c>
      <c r="P163" s="26">
        <v>44776.542894328704</v>
      </c>
      <c r="Q163" s="29">
        <f t="shared" si="16"/>
        <v>78.069999999999993</v>
      </c>
      <c r="R163" s="4">
        <v>11.394209861755371</v>
      </c>
      <c r="S163" s="4">
        <v>60</v>
      </c>
      <c r="T163" s="4">
        <v>11.26220703125</v>
      </c>
      <c r="U163" s="26">
        <v>44776.549984282407</v>
      </c>
      <c r="V163" s="29">
        <f t="shared" si="12"/>
        <v>78.641999999999996</v>
      </c>
      <c r="W163" s="4">
        <v>11.426019668579102</v>
      </c>
      <c r="X163" s="4">
        <v>59.96</v>
      </c>
      <c r="Y163" s="4">
        <v>11.269507812500001</v>
      </c>
      <c r="AA163">
        <f t="shared" si="17"/>
        <v>79</v>
      </c>
    </row>
    <row r="164" spans="1:27" x14ac:dyDescent="0.3">
      <c r="A164" s="26">
        <v>44776.515727673614</v>
      </c>
      <c r="B164" s="29">
        <f t="shared" si="13"/>
        <v>79.870999999999995</v>
      </c>
      <c r="C164" s="4">
        <v>11.353960037231445</v>
      </c>
      <c r="D164" s="4">
        <v>59.97</v>
      </c>
      <c r="E164" s="4">
        <v>11.214751953125001</v>
      </c>
      <c r="F164" s="26">
        <v>44776.523011134261</v>
      </c>
      <c r="G164" s="29">
        <f t="shared" si="14"/>
        <v>79.162000000000006</v>
      </c>
      <c r="H164" s="4">
        <v>11.306850433349609</v>
      </c>
      <c r="I164" s="4">
        <v>59.97</v>
      </c>
      <c r="J164" s="4">
        <v>11.247605468750001</v>
      </c>
      <c r="K164" s="26">
        <v>44776.535261724537</v>
      </c>
      <c r="L164" s="29">
        <f t="shared" si="15"/>
        <v>79.613</v>
      </c>
      <c r="M164" s="4">
        <v>11.870599746704102</v>
      </c>
      <c r="N164" s="4">
        <v>59.96</v>
      </c>
      <c r="O164" s="4">
        <v>11.360767578124999</v>
      </c>
      <c r="P164" s="26">
        <v>44776.542906053241</v>
      </c>
      <c r="Q164" s="29">
        <f t="shared" si="16"/>
        <v>79.082999999999998</v>
      </c>
      <c r="R164" s="4">
        <v>11.355950355529785</v>
      </c>
      <c r="S164" s="4">
        <v>60</v>
      </c>
      <c r="T164" s="4">
        <v>11.26220703125</v>
      </c>
      <c r="U164" s="26">
        <v>44776.549984317127</v>
      </c>
      <c r="V164" s="29">
        <f t="shared" si="12"/>
        <v>79.644999999999996</v>
      </c>
      <c r="W164" s="4">
        <v>11.378959655761719</v>
      </c>
      <c r="X164" s="4">
        <v>59.96</v>
      </c>
      <c r="Y164" s="4">
        <v>11.269507812500001</v>
      </c>
      <c r="AA164">
        <f t="shared" si="17"/>
        <v>79</v>
      </c>
    </row>
    <row r="165" spans="1:27" x14ac:dyDescent="0.3">
      <c r="A165" s="26">
        <v>44776.515739270835</v>
      </c>
      <c r="B165" s="29">
        <f t="shared" si="13"/>
        <v>79.873000000000005</v>
      </c>
      <c r="C165" s="4">
        <v>11.305549621582031</v>
      </c>
      <c r="D165" s="4">
        <v>59.97</v>
      </c>
      <c r="E165" s="4">
        <v>11.214751953125001</v>
      </c>
      <c r="F165" s="26">
        <v>44776.523011145837</v>
      </c>
      <c r="G165" s="29">
        <f t="shared" si="14"/>
        <v>79.162999999999997</v>
      </c>
      <c r="H165" s="4">
        <v>11.306850433349609</v>
      </c>
      <c r="I165" s="4">
        <v>59.97</v>
      </c>
      <c r="J165" s="4">
        <v>11.17459765625</v>
      </c>
      <c r="K165" s="26">
        <v>44776.535273113426</v>
      </c>
      <c r="L165" s="29">
        <f t="shared" si="15"/>
        <v>79.596999999999994</v>
      </c>
      <c r="M165" s="4">
        <v>11.870599746704102</v>
      </c>
      <c r="N165" s="4">
        <v>59.96</v>
      </c>
      <c r="O165" s="4">
        <v>11.360767578124999</v>
      </c>
      <c r="P165" s="26">
        <v>44776.542906064817</v>
      </c>
      <c r="Q165" s="29">
        <f t="shared" si="16"/>
        <v>79.084000000000003</v>
      </c>
      <c r="R165" s="4">
        <v>11.355950355529785</v>
      </c>
      <c r="S165" s="4">
        <v>60</v>
      </c>
      <c r="T165" s="4">
        <v>11.225703125000001</v>
      </c>
      <c r="U165" s="26">
        <v>44776.549995891204</v>
      </c>
      <c r="V165" s="29">
        <f t="shared" si="12"/>
        <v>79.644999999999996</v>
      </c>
      <c r="W165" s="4">
        <v>11.378959655761719</v>
      </c>
      <c r="X165" s="4">
        <v>59.96</v>
      </c>
      <c r="Y165" s="4">
        <v>11.23300390625</v>
      </c>
      <c r="AA165">
        <f t="shared" si="17"/>
        <v>80</v>
      </c>
    </row>
    <row r="166" spans="1:27" x14ac:dyDescent="0.3">
      <c r="A166" s="26">
        <v>44776.515739282404</v>
      </c>
      <c r="B166" s="29">
        <f t="shared" si="13"/>
        <v>80.873999999999995</v>
      </c>
      <c r="C166" s="4">
        <v>11.305549621582031</v>
      </c>
      <c r="D166" s="4">
        <v>59.97</v>
      </c>
      <c r="E166" s="4">
        <v>11.178248046875</v>
      </c>
      <c r="F166" s="26">
        <v>44776.523022754627</v>
      </c>
      <c r="G166" s="29">
        <f t="shared" si="14"/>
        <v>80.165999999999997</v>
      </c>
      <c r="H166" s="4">
        <v>11.280900001525879</v>
      </c>
      <c r="I166" s="4">
        <v>59.97</v>
      </c>
      <c r="J166" s="4">
        <v>11.138093749999999</v>
      </c>
      <c r="K166" s="26">
        <v>44776.535273298614</v>
      </c>
      <c r="L166" s="29">
        <f t="shared" si="15"/>
        <v>80.613</v>
      </c>
      <c r="M166" s="4">
        <v>11.870599746704102</v>
      </c>
      <c r="N166" s="4">
        <v>59.96</v>
      </c>
      <c r="O166" s="4">
        <v>11.3133125</v>
      </c>
      <c r="P166" s="26">
        <v>44776.542917662038</v>
      </c>
      <c r="Q166" s="29">
        <f t="shared" si="16"/>
        <v>80.085999999999999</v>
      </c>
      <c r="R166" s="4">
        <v>11.298890113830566</v>
      </c>
      <c r="S166" s="4">
        <v>60</v>
      </c>
      <c r="T166" s="4">
        <v>11.225703125000001</v>
      </c>
      <c r="U166" s="26">
        <v>44776.549995925925</v>
      </c>
      <c r="V166" s="29">
        <f t="shared" si="12"/>
        <v>80.647999999999996</v>
      </c>
      <c r="W166" s="4">
        <v>11.378959655761719</v>
      </c>
      <c r="X166" s="4">
        <v>59.96</v>
      </c>
      <c r="Y166" s="4">
        <v>11.23300390625</v>
      </c>
      <c r="AA166">
        <f t="shared" si="17"/>
        <v>80</v>
      </c>
    </row>
    <row r="167" spans="1:27" x14ac:dyDescent="0.3">
      <c r="A167" s="26">
        <v>44776.515750891202</v>
      </c>
      <c r="B167" s="29">
        <f t="shared" si="13"/>
        <v>80.876999999999995</v>
      </c>
      <c r="C167" s="4">
        <v>11.267470359802246</v>
      </c>
      <c r="D167" s="4">
        <v>59.97</v>
      </c>
      <c r="E167" s="4">
        <v>11.178248046875</v>
      </c>
      <c r="F167" s="26">
        <v>44776.523036226848</v>
      </c>
      <c r="G167" s="29">
        <f t="shared" si="14"/>
        <v>80.33</v>
      </c>
      <c r="H167" s="4">
        <v>11.280900001525879</v>
      </c>
      <c r="I167" s="4">
        <v>59.97</v>
      </c>
      <c r="J167" s="4">
        <v>11.138093749999999</v>
      </c>
      <c r="K167" s="26">
        <v>44776.535284687503</v>
      </c>
      <c r="L167" s="29">
        <f t="shared" si="15"/>
        <v>80.596999999999994</v>
      </c>
      <c r="M167" s="4">
        <v>11.859219551086426</v>
      </c>
      <c r="N167" s="4">
        <v>59.96</v>
      </c>
      <c r="O167" s="4">
        <v>11.3133125</v>
      </c>
      <c r="P167" s="26">
        <v>44776.542917673614</v>
      </c>
      <c r="Q167" s="29">
        <f t="shared" si="16"/>
        <v>80.087000000000003</v>
      </c>
      <c r="R167" s="4">
        <v>11.298890113830566</v>
      </c>
      <c r="S167" s="4">
        <v>60</v>
      </c>
      <c r="T167" s="4">
        <v>11.18919921875</v>
      </c>
      <c r="U167" s="26">
        <v>44776.550007500002</v>
      </c>
      <c r="V167" s="29">
        <f t="shared" si="12"/>
        <v>80.647999999999996</v>
      </c>
      <c r="W167" s="4">
        <v>11.378959655761719</v>
      </c>
      <c r="X167" s="4">
        <v>59.96</v>
      </c>
      <c r="Y167" s="4">
        <v>11.1965</v>
      </c>
      <c r="AA167">
        <f t="shared" si="17"/>
        <v>81</v>
      </c>
    </row>
    <row r="168" spans="1:27" x14ac:dyDescent="0.3">
      <c r="A168" s="26">
        <v>44776.515750902778</v>
      </c>
      <c r="B168" s="29">
        <f t="shared" si="13"/>
        <v>81.878</v>
      </c>
      <c r="C168" s="4">
        <v>11.267470359802246</v>
      </c>
      <c r="D168" s="4">
        <v>59.97</v>
      </c>
      <c r="E168" s="4">
        <v>11.141744140625001</v>
      </c>
      <c r="F168" s="26">
        <v>44776.523036250001</v>
      </c>
      <c r="G168" s="29">
        <f t="shared" si="14"/>
        <v>81.331999999999994</v>
      </c>
      <c r="H168" s="4">
        <v>11.280900001525879</v>
      </c>
      <c r="I168" s="4">
        <v>59.97</v>
      </c>
      <c r="J168" s="4">
        <v>11.138093749999999</v>
      </c>
      <c r="K168" s="26">
        <v>44776.535284907404</v>
      </c>
      <c r="L168" s="29">
        <f t="shared" si="15"/>
        <v>81.616</v>
      </c>
      <c r="M168" s="4">
        <v>11.859219551086426</v>
      </c>
      <c r="N168" s="4">
        <v>59.96</v>
      </c>
      <c r="O168" s="4">
        <v>11.265857421874999</v>
      </c>
      <c r="P168" s="26">
        <v>44776.542929282405</v>
      </c>
      <c r="Q168" s="29">
        <f t="shared" si="16"/>
        <v>81.09</v>
      </c>
      <c r="R168" s="4">
        <v>11.244930267333984</v>
      </c>
      <c r="S168" s="4">
        <v>60</v>
      </c>
      <c r="T168" s="4">
        <v>11.18919921875</v>
      </c>
      <c r="U168" s="26">
        <v>44776.550007534723</v>
      </c>
      <c r="V168" s="29">
        <f t="shared" si="12"/>
        <v>81.650999999999996</v>
      </c>
      <c r="W168" s="4">
        <v>11.338190078735352</v>
      </c>
      <c r="X168" s="4">
        <v>59.96</v>
      </c>
      <c r="Y168" s="4">
        <v>11.1965</v>
      </c>
      <c r="AA168">
        <f t="shared" si="17"/>
        <v>81</v>
      </c>
    </row>
    <row r="169" spans="1:27" x14ac:dyDescent="0.3">
      <c r="A169" s="26">
        <v>44776.515762499999</v>
      </c>
      <c r="B169" s="29">
        <f t="shared" si="13"/>
        <v>81.88</v>
      </c>
      <c r="C169" s="4">
        <v>11.21028995513916</v>
      </c>
      <c r="D169" s="4">
        <v>59.97</v>
      </c>
      <c r="E169" s="4">
        <v>11.141744140625001</v>
      </c>
      <c r="F169" s="26">
        <v>44776.523047835646</v>
      </c>
      <c r="G169" s="29">
        <f t="shared" si="14"/>
        <v>81.332999999999998</v>
      </c>
      <c r="H169" s="4">
        <v>11.226590156555176</v>
      </c>
      <c r="I169" s="4">
        <v>59.97</v>
      </c>
      <c r="J169" s="4">
        <v>11.138093749999999</v>
      </c>
      <c r="K169" s="26">
        <v>44776.535296273149</v>
      </c>
      <c r="L169" s="29">
        <f t="shared" si="15"/>
        <v>81.597999999999999</v>
      </c>
      <c r="M169" s="4">
        <v>11.854339599609375</v>
      </c>
      <c r="N169" s="4">
        <v>59.96</v>
      </c>
      <c r="O169" s="4">
        <v>11.265857421874999</v>
      </c>
      <c r="P169" s="26">
        <v>44776.542929293981</v>
      </c>
      <c r="Q169" s="29">
        <f t="shared" si="16"/>
        <v>81.090999999999994</v>
      </c>
      <c r="R169" s="4">
        <v>11.244930267333984</v>
      </c>
      <c r="S169" s="4">
        <v>60</v>
      </c>
      <c r="T169" s="4">
        <v>11.152695312500001</v>
      </c>
      <c r="U169" s="26">
        <v>44776.550019097223</v>
      </c>
      <c r="V169" s="29">
        <f t="shared" si="12"/>
        <v>81.650000000000006</v>
      </c>
      <c r="W169" s="4">
        <v>11.338190078735352</v>
      </c>
      <c r="X169" s="4">
        <v>59.96</v>
      </c>
      <c r="Y169" s="4">
        <v>11.159996093749999</v>
      </c>
      <c r="AA169">
        <f t="shared" si="17"/>
        <v>82</v>
      </c>
    </row>
    <row r="170" spans="1:27" x14ac:dyDescent="0.3">
      <c r="A170" s="26">
        <v>44776.515762511575</v>
      </c>
      <c r="B170" s="29">
        <f t="shared" si="13"/>
        <v>82.881</v>
      </c>
      <c r="C170" s="4">
        <v>11.21028995513916</v>
      </c>
      <c r="D170" s="4">
        <v>59.97</v>
      </c>
      <c r="E170" s="4">
        <v>11.105240234375</v>
      </c>
      <c r="F170" s="26">
        <v>44776.523047847222</v>
      </c>
      <c r="G170" s="29">
        <f t="shared" si="14"/>
        <v>82.334000000000003</v>
      </c>
      <c r="H170" s="4">
        <v>11.226590156555176</v>
      </c>
      <c r="I170" s="4">
        <v>59.97</v>
      </c>
      <c r="J170" s="4">
        <v>11.086988281249999</v>
      </c>
      <c r="K170" s="26">
        <v>44776.535296493057</v>
      </c>
      <c r="L170" s="29">
        <f t="shared" si="15"/>
        <v>82.617000000000004</v>
      </c>
      <c r="M170" s="4">
        <v>11.854339599609375</v>
      </c>
      <c r="N170" s="4">
        <v>59.96</v>
      </c>
      <c r="O170" s="4">
        <v>11.2403046875</v>
      </c>
      <c r="P170" s="26">
        <v>44776.542940891202</v>
      </c>
      <c r="Q170" s="29">
        <f t="shared" si="16"/>
        <v>82.093000000000004</v>
      </c>
      <c r="R170" s="4">
        <v>11.204739570617676</v>
      </c>
      <c r="S170" s="4">
        <v>60</v>
      </c>
      <c r="T170" s="4">
        <v>11.152695312500001</v>
      </c>
      <c r="U170" s="26">
        <v>44776.550019131944</v>
      </c>
      <c r="V170" s="29">
        <f t="shared" si="12"/>
        <v>82.653000000000006</v>
      </c>
      <c r="W170" s="4">
        <v>11.286290168762207</v>
      </c>
      <c r="X170" s="4">
        <v>59.96</v>
      </c>
      <c r="Y170" s="4">
        <v>11.159996093749999</v>
      </c>
      <c r="AA170">
        <f t="shared" si="17"/>
        <v>82</v>
      </c>
    </row>
    <row r="171" spans="1:27" x14ac:dyDescent="0.3">
      <c r="A171" s="26">
        <v>44776.515776932873</v>
      </c>
      <c r="B171" s="29">
        <f t="shared" si="13"/>
        <v>82.126999999999995</v>
      </c>
      <c r="C171" s="4">
        <v>11.21028995513916</v>
      </c>
      <c r="D171" s="4">
        <v>59.97</v>
      </c>
      <c r="E171" s="4">
        <v>11.105240234375</v>
      </c>
      <c r="F171" s="26">
        <v>44776.52305945602</v>
      </c>
      <c r="G171" s="29">
        <f t="shared" si="14"/>
        <v>82.337000000000003</v>
      </c>
      <c r="H171" s="4">
        <v>11.169059753417969</v>
      </c>
      <c r="I171" s="4">
        <v>59.97</v>
      </c>
      <c r="J171" s="4">
        <v>11.086988281249999</v>
      </c>
      <c r="K171" s="26">
        <v>44776.535307847225</v>
      </c>
      <c r="L171" s="29">
        <f t="shared" si="15"/>
        <v>82.597999999999999</v>
      </c>
      <c r="M171" s="4">
        <v>11.847829818725586</v>
      </c>
      <c r="N171" s="4">
        <v>59.96</v>
      </c>
      <c r="O171" s="4">
        <v>11.2403046875</v>
      </c>
      <c r="P171" s="26">
        <v>44776.542940902778</v>
      </c>
      <c r="Q171" s="29">
        <f t="shared" si="16"/>
        <v>82.093999999999994</v>
      </c>
      <c r="R171" s="4">
        <v>11.204739570617676</v>
      </c>
      <c r="S171" s="4">
        <v>60</v>
      </c>
      <c r="T171" s="4">
        <v>11.11619140625</v>
      </c>
      <c r="U171" s="26">
        <v>44776.550030706021</v>
      </c>
      <c r="V171" s="29">
        <f t="shared" si="12"/>
        <v>82.653000000000006</v>
      </c>
      <c r="W171" s="4">
        <v>11.286290168762207</v>
      </c>
      <c r="X171" s="4">
        <v>59.96</v>
      </c>
      <c r="Y171" s="4">
        <v>11.119841796875001</v>
      </c>
      <c r="AA171">
        <f t="shared" si="17"/>
        <v>83</v>
      </c>
    </row>
    <row r="172" spans="1:27" x14ac:dyDescent="0.3">
      <c r="A172" s="26">
        <v>44776.515776944441</v>
      </c>
      <c r="B172" s="29">
        <f t="shared" si="13"/>
        <v>83.128</v>
      </c>
      <c r="C172" s="4">
        <v>11.21028995513916</v>
      </c>
      <c r="D172" s="4">
        <v>59.97</v>
      </c>
      <c r="E172" s="4">
        <v>11.068736328125</v>
      </c>
      <c r="F172" s="26">
        <v>44776.523059467596</v>
      </c>
      <c r="G172" s="29">
        <f t="shared" si="14"/>
        <v>83.337999999999994</v>
      </c>
      <c r="H172" s="4">
        <v>11.169059753417969</v>
      </c>
      <c r="I172" s="4">
        <v>59.97</v>
      </c>
      <c r="J172" s="4">
        <v>11.039533203125</v>
      </c>
      <c r="K172" s="26">
        <v>44776.535308090279</v>
      </c>
      <c r="L172" s="29">
        <f t="shared" si="15"/>
        <v>83.619</v>
      </c>
      <c r="M172" s="4">
        <v>11.847829818725586</v>
      </c>
      <c r="N172" s="4">
        <v>59.96</v>
      </c>
      <c r="O172" s="4">
        <v>11.203800781249999</v>
      </c>
      <c r="P172" s="26">
        <v>44776.542952511576</v>
      </c>
      <c r="Q172" s="29">
        <f t="shared" si="16"/>
        <v>83.096999999999994</v>
      </c>
      <c r="R172" s="4">
        <v>11.204739570617676</v>
      </c>
      <c r="S172" s="4">
        <v>60</v>
      </c>
      <c r="T172" s="4">
        <v>11.11619140625</v>
      </c>
      <c r="U172" s="26">
        <v>44776.550030740742</v>
      </c>
      <c r="V172" s="29">
        <f t="shared" si="12"/>
        <v>83.656000000000006</v>
      </c>
      <c r="W172" s="4">
        <v>11.227910041809082</v>
      </c>
      <c r="X172" s="4">
        <v>59.96</v>
      </c>
      <c r="Y172" s="4">
        <v>11.119841796875001</v>
      </c>
      <c r="AA172">
        <f t="shared" si="17"/>
        <v>83</v>
      </c>
    </row>
    <row r="173" spans="1:27" x14ac:dyDescent="0.3">
      <c r="A173" s="26">
        <v>44776.51578854167</v>
      </c>
      <c r="B173" s="29">
        <f t="shared" si="13"/>
        <v>83.13</v>
      </c>
      <c r="C173" s="4">
        <v>11.159350395202637</v>
      </c>
      <c r="D173" s="4">
        <v>59.97</v>
      </c>
      <c r="E173" s="4">
        <v>11.068736328125</v>
      </c>
      <c r="F173" s="26">
        <v>44776.523071076386</v>
      </c>
      <c r="G173" s="29">
        <f t="shared" si="14"/>
        <v>83.340999999999994</v>
      </c>
      <c r="H173" s="4">
        <v>11.126749992370605</v>
      </c>
      <c r="I173" s="4">
        <v>59.97</v>
      </c>
      <c r="J173" s="4">
        <v>11.039533203125</v>
      </c>
      <c r="K173" s="26">
        <v>44776.535314340275</v>
      </c>
      <c r="L173" s="29">
        <f t="shared" si="15"/>
        <v>83.159000000000006</v>
      </c>
      <c r="M173" s="4">
        <v>11.847829818725586</v>
      </c>
      <c r="N173" s="4">
        <v>59.98</v>
      </c>
      <c r="O173" s="4">
        <v>11.203800781249999</v>
      </c>
      <c r="P173" s="26">
        <v>44776.542952523145</v>
      </c>
      <c r="Q173" s="29">
        <f t="shared" si="16"/>
        <v>83.097999999999999</v>
      </c>
      <c r="R173" s="4">
        <v>11.204739570617676</v>
      </c>
      <c r="S173" s="4">
        <v>60</v>
      </c>
      <c r="T173" s="4">
        <v>11.0796875</v>
      </c>
      <c r="U173" s="26">
        <v>44776.550042303243</v>
      </c>
      <c r="V173" s="29">
        <f t="shared" si="12"/>
        <v>83.655000000000001</v>
      </c>
      <c r="W173" s="4">
        <v>11.227910041809082</v>
      </c>
      <c r="X173" s="4">
        <v>59.96</v>
      </c>
      <c r="Y173" s="4">
        <v>11.083337890625</v>
      </c>
      <c r="AA173">
        <f t="shared" si="17"/>
        <v>84</v>
      </c>
    </row>
    <row r="174" spans="1:27" x14ac:dyDescent="0.3">
      <c r="A174" s="26">
        <v>44776.515788553239</v>
      </c>
      <c r="B174" s="29">
        <f t="shared" si="13"/>
        <v>84.131</v>
      </c>
      <c r="C174" s="4">
        <v>11.159350395202637</v>
      </c>
      <c r="D174" s="4">
        <v>59.97</v>
      </c>
      <c r="E174" s="4">
        <v>11.032232421874999</v>
      </c>
      <c r="F174" s="26">
        <v>44776.523071087962</v>
      </c>
      <c r="G174" s="29">
        <f t="shared" si="14"/>
        <v>84.341999999999999</v>
      </c>
      <c r="H174" s="4">
        <v>11.126749992370605</v>
      </c>
      <c r="I174" s="4">
        <v>59.97</v>
      </c>
      <c r="J174" s="4">
        <v>11.017630859375</v>
      </c>
      <c r="K174" s="26">
        <v>44776.535319444447</v>
      </c>
      <c r="L174" s="29">
        <f t="shared" si="15"/>
        <v>84.6</v>
      </c>
      <c r="M174" s="4">
        <v>11.841219902038574</v>
      </c>
      <c r="N174" s="4">
        <v>59.98</v>
      </c>
      <c r="O174" s="4">
        <v>11.203800781249999</v>
      </c>
      <c r="P174" s="26">
        <v>44776.542964131942</v>
      </c>
      <c r="Q174" s="29">
        <f t="shared" si="16"/>
        <v>84.100999999999999</v>
      </c>
      <c r="R174" s="4">
        <v>11.156370162963867</v>
      </c>
      <c r="S174" s="4">
        <v>60</v>
      </c>
      <c r="T174" s="4">
        <v>11.0796875</v>
      </c>
      <c r="U174" s="26">
        <v>44776.550042337964</v>
      </c>
      <c r="V174" s="29">
        <f t="shared" si="12"/>
        <v>84.658000000000001</v>
      </c>
      <c r="W174" s="4">
        <v>11.227910041809082</v>
      </c>
      <c r="X174" s="4">
        <v>59.96</v>
      </c>
      <c r="Y174" s="4">
        <v>11.083337890625</v>
      </c>
      <c r="AA174">
        <f t="shared" si="17"/>
        <v>84</v>
      </c>
    </row>
    <row r="175" spans="1:27" x14ac:dyDescent="0.3">
      <c r="A175" s="26">
        <v>44776.515795104169</v>
      </c>
      <c r="B175" s="29">
        <f t="shared" si="13"/>
        <v>84.697000000000003</v>
      </c>
      <c r="C175" s="4">
        <v>11.159350395202637</v>
      </c>
      <c r="D175" s="4">
        <v>59.96</v>
      </c>
      <c r="E175" s="4">
        <v>11.032232421874999</v>
      </c>
      <c r="F175" s="26">
        <v>44776.523082673608</v>
      </c>
      <c r="G175" s="29">
        <f t="shared" si="14"/>
        <v>84.343000000000004</v>
      </c>
      <c r="H175" s="4">
        <v>11.126749992370605</v>
      </c>
      <c r="I175" s="4">
        <v>59.97</v>
      </c>
      <c r="J175" s="4">
        <v>11.017630859375</v>
      </c>
      <c r="K175" s="26">
        <v>44776.5353196875</v>
      </c>
      <c r="L175" s="29">
        <f t="shared" si="15"/>
        <v>84.620999999999995</v>
      </c>
      <c r="M175" s="4">
        <v>11.841219902038574</v>
      </c>
      <c r="N175" s="4">
        <v>59.98</v>
      </c>
      <c r="O175" s="4">
        <v>11.167296875</v>
      </c>
      <c r="P175" s="26">
        <v>44776.542964143518</v>
      </c>
      <c r="Q175" s="29">
        <f t="shared" si="16"/>
        <v>84.102000000000004</v>
      </c>
      <c r="R175" s="4">
        <v>11.156370162963867</v>
      </c>
      <c r="S175" s="4">
        <v>60</v>
      </c>
      <c r="T175" s="4">
        <v>11.043183593749999</v>
      </c>
      <c r="U175" s="26">
        <v>44776.55005391204</v>
      </c>
      <c r="V175" s="29">
        <f t="shared" si="12"/>
        <v>84.658000000000001</v>
      </c>
      <c r="W175" s="4">
        <v>11.227910041809082</v>
      </c>
      <c r="X175" s="4">
        <v>59.96</v>
      </c>
      <c r="Y175" s="4">
        <v>11.046833984375001</v>
      </c>
      <c r="AA175">
        <f t="shared" si="17"/>
        <v>85</v>
      </c>
    </row>
    <row r="176" spans="1:27" x14ac:dyDescent="0.3">
      <c r="A176" s="26">
        <v>44776.515800162037</v>
      </c>
      <c r="B176" s="29">
        <f t="shared" si="13"/>
        <v>85.134</v>
      </c>
      <c r="C176" s="4">
        <v>11.113759994506836</v>
      </c>
      <c r="D176" s="4">
        <v>59.96</v>
      </c>
      <c r="E176" s="4">
        <v>11.032232421874999</v>
      </c>
      <c r="F176" s="26">
        <v>44776.52308269676</v>
      </c>
      <c r="G176" s="29">
        <f t="shared" si="14"/>
        <v>85.344999999999999</v>
      </c>
      <c r="H176" s="4">
        <v>11.126749992370605</v>
      </c>
      <c r="I176" s="4">
        <v>59.97</v>
      </c>
      <c r="J176" s="4">
        <v>10.981126953125001</v>
      </c>
      <c r="K176" s="26">
        <v>44776.535333726853</v>
      </c>
      <c r="L176" s="29">
        <f t="shared" si="15"/>
        <v>85.834000000000003</v>
      </c>
      <c r="M176" s="4">
        <v>11.841219902038574</v>
      </c>
      <c r="N176" s="4">
        <v>59.98</v>
      </c>
      <c r="O176" s="4">
        <v>11.167296875</v>
      </c>
      <c r="P176" s="26">
        <v>44776.54297574074</v>
      </c>
      <c r="Q176" s="29">
        <f t="shared" si="16"/>
        <v>85.103999999999999</v>
      </c>
      <c r="R176" s="4">
        <v>11.106559753417969</v>
      </c>
      <c r="S176" s="4">
        <v>60</v>
      </c>
      <c r="T176" s="4">
        <v>11.043183593749999</v>
      </c>
      <c r="U176" s="26">
        <v>44776.550053946761</v>
      </c>
      <c r="V176" s="29">
        <f t="shared" si="12"/>
        <v>85.661000000000001</v>
      </c>
      <c r="W176" s="4">
        <v>11.176219940185547</v>
      </c>
      <c r="X176" s="4">
        <v>59.96</v>
      </c>
      <c r="Y176" s="4">
        <v>11.046833984375001</v>
      </c>
      <c r="AA176">
        <f t="shared" si="17"/>
        <v>85</v>
      </c>
    </row>
    <row r="177" spans="1:27" x14ac:dyDescent="0.3">
      <c r="A177" s="26">
        <v>44776.515800173613</v>
      </c>
      <c r="B177" s="29">
        <f t="shared" si="13"/>
        <v>85.135000000000005</v>
      </c>
      <c r="C177" s="4">
        <v>11.113759994506836</v>
      </c>
      <c r="D177" s="4">
        <v>59.96</v>
      </c>
      <c r="E177" s="4">
        <v>10.995728515625</v>
      </c>
      <c r="F177" s="26">
        <v>44776.523094305558</v>
      </c>
      <c r="G177" s="29">
        <f t="shared" si="14"/>
        <v>85.347999999999999</v>
      </c>
      <c r="H177" s="4">
        <v>11.092260360717773</v>
      </c>
      <c r="I177" s="4">
        <v>59.97</v>
      </c>
      <c r="J177" s="4">
        <v>10.981126953125001</v>
      </c>
      <c r="K177" s="26">
        <v>44776.535333749998</v>
      </c>
      <c r="L177" s="29">
        <f t="shared" si="15"/>
        <v>85.835999999999999</v>
      </c>
      <c r="M177" s="4">
        <v>11.841219902038574</v>
      </c>
      <c r="N177" s="4">
        <v>59.98</v>
      </c>
      <c r="O177" s="4">
        <v>11.130792968750001</v>
      </c>
      <c r="P177" s="26">
        <v>44776.542975752316</v>
      </c>
      <c r="Q177" s="29">
        <f t="shared" si="16"/>
        <v>85.105000000000004</v>
      </c>
      <c r="R177" s="4">
        <v>11.106559753417969</v>
      </c>
      <c r="S177" s="4">
        <v>60</v>
      </c>
      <c r="T177" s="4">
        <v>11.0066796875</v>
      </c>
      <c r="U177" s="26">
        <v>44776.550065520831</v>
      </c>
      <c r="V177" s="29">
        <f t="shared" si="12"/>
        <v>85.661000000000001</v>
      </c>
      <c r="W177" s="4">
        <v>11.176219940185547</v>
      </c>
      <c r="X177" s="4">
        <v>59.96</v>
      </c>
      <c r="Y177" s="4">
        <v>11.010330078125</v>
      </c>
      <c r="AA177">
        <f t="shared" si="17"/>
        <v>86</v>
      </c>
    </row>
    <row r="178" spans="1:27" x14ac:dyDescent="0.3">
      <c r="A178" s="26">
        <v>44776.51581178241</v>
      </c>
      <c r="B178" s="29">
        <f t="shared" si="13"/>
        <v>86.138000000000005</v>
      </c>
      <c r="C178" s="4">
        <v>11.113759994506836</v>
      </c>
      <c r="D178" s="4">
        <v>59.96</v>
      </c>
      <c r="E178" s="4">
        <v>10.995728515625</v>
      </c>
      <c r="F178" s="26">
        <v>44776.523094317126</v>
      </c>
      <c r="G178" s="29">
        <f t="shared" si="14"/>
        <v>86.349000000000004</v>
      </c>
      <c r="H178" s="4">
        <v>11.092260360717773</v>
      </c>
      <c r="I178" s="4">
        <v>59.97</v>
      </c>
      <c r="J178" s="4">
        <v>10.944623046875</v>
      </c>
      <c r="K178" s="26">
        <v>44776.535345335651</v>
      </c>
      <c r="L178" s="29">
        <f t="shared" si="15"/>
        <v>86.837000000000003</v>
      </c>
      <c r="M178" s="4">
        <v>11.836970329284668</v>
      </c>
      <c r="N178" s="4">
        <v>59.98</v>
      </c>
      <c r="O178" s="4">
        <v>11.130792968750001</v>
      </c>
      <c r="P178" s="26">
        <v>44776.542980428239</v>
      </c>
      <c r="Q178" s="29">
        <f t="shared" si="16"/>
        <v>86.509</v>
      </c>
      <c r="R178" s="4">
        <v>11.106559753417969</v>
      </c>
      <c r="S178" s="4">
        <v>60.03</v>
      </c>
      <c r="T178" s="4">
        <v>11.0066796875</v>
      </c>
      <c r="U178" s="26">
        <v>44776.550065555559</v>
      </c>
      <c r="V178" s="29">
        <f t="shared" si="12"/>
        <v>86.664000000000001</v>
      </c>
      <c r="W178" s="4">
        <v>11.127900123596191</v>
      </c>
      <c r="X178" s="4">
        <v>59.96</v>
      </c>
      <c r="Y178" s="4">
        <v>11.010330078125</v>
      </c>
      <c r="AA178">
        <f t="shared" si="17"/>
        <v>86</v>
      </c>
    </row>
    <row r="179" spans="1:27" x14ac:dyDescent="0.3">
      <c r="A179" s="26">
        <v>44776.515811793979</v>
      </c>
      <c r="B179" s="29">
        <f t="shared" si="13"/>
        <v>86.138999999999996</v>
      </c>
      <c r="C179" s="4">
        <v>11.113759994506836</v>
      </c>
      <c r="D179" s="4">
        <v>59.96</v>
      </c>
      <c r="E179" s="4">
        <v>10.959224609374999</v>
      </c>
      <c r="F179" s="26">
        <v>44776.523105914355</v>
      </c>
      <c r="G179" s="29">
        <f t="shared" si="14"/>
        <v>86.350999999999999</v>
      </c>
      <c r="H179" s="4">
        <v>11.034520149230957</v>
      </c>
      <c r="I179" s="4">
        <v>59.97</v>
      </c>
      <c r="J179" s="4">
        <v>10.944623046875</v>
      </c>
      <c r="K179" s="26">
        <v>44776.53534534722</v>
      </c>
      <c r="L179" s="29">
        <f t="shared" si="15"/>
        <v>86.837999999999994</v>
      </c>
      <c r="M179" s="4">
        <v>11.836970329284668</v>
      </c>
      <c r="N179" s="4">
        <v>59.98</v>
      </c>
      <c r="O179" s="4">
        <v>11.0942890625</v>
      </c>
      <c r="P179" s="26">
        <v>44776.542987349538</v>
      </c>
      <c r="Q179" s="29">
        <f t="shared" si="16"/>
        <v>86.106999999999999</v>
      </c>
      <c r="R179" s="4">
        <v>11.106559753417969</v>
      </c>
      <c r="S179" s="4">
        <v>60.03</v>
      </c>
      <c r="T179" s="4">
        <v>11.0066796875</v>
      </c>
      <c r="U179" s="26">
        <v>44776.550077118052</v>
      </c>
      <c r="V179" s="29">
        <f t="shared" si="12"/>
        <v>86.662999999999997</v>
      </c>
      <c r="W179" s="4">
        <v>11.127900123596191</v>
      </c>
      <c r="X179" s="4">
        <v>59.96</v>
      </c>
      <c r="Y179" s="4">
        <v>10.973826171875</v>
      </c>
      <c r="AA179">
        <f t="shared" si="17"/>
        <v>87</v>
      </c>
    </row>
    <row r="180" spans="1:27" x14ac:dyDescent="0.3">
      <c r="A180" s="26">
        <v>44776.515823391201</v>
      </c>
      <c r="B180" s="29">
        <f t="shared" si="13"/>
        <v>87.141000000000005</v>
      </c>
      <c r="C180" s="4">
        <v>11.049220085144043</v>
      </c>
      <c r="D180" s="4">
        <v>59.96</v>
      </c>
      <c r="E180" s="4">
        <v>10.959224609374999</v>
      </c>
      <c r="F180" s="26">
        <v>44776.523105925924</v>
      </c>
      <c r="G180" s="29">
        <f t="shared" si="14"/>
        <v>87.352000000000004</v>
      </c>
      <c r="H180" s="4">
        <v>11.034520149230957</v>
      </c>
      <c r="I180" s="4">
        <v>59.97</v>
      </c>
      <c r="J180" s="4">
        <v>10.904468749999999</v>
      </c>
      <c r="K180" s="26">
        <v>44776.535356932873</v>
      </c>
      <c r="L180" s="29">
        <f t="shared" si="15"/>
        <v>87.838999999999999</v>
      </c>
      <c r="M180" s="4">
        <v>11.83076000213623</v>
      </c>
      <c r="N180" s="4">
        <v>59.98</v>
      </c>
      <c r="O180" s="4">
        <v>11.0942890625</v>
      </c>
      <c r="P180" s="26">
        <v>44776.542987361114</v>
      </c>
      <c r="Q180" s="29">
        <f t="shared" si="16"/>
        <v>87.108000000000004</v>
      </c>
      <c r="R180" s="4">
        <v>11.106559753417969</v>
      </c>
      <c r="S180" s="4">
        <v>60.03</v>
      </c>
      <c r="T180" s="4">
        <v>10.970175781249999</v>
      </c>
      <c r="U180" s="26">
        <v>44776.550077141204</v>
      </c>
      <c r="V180" s="29">
        <f t="shared" si="12"/>
        <v>87.665000000000006</v>
      </c>
      <c r="W180" s="4">
        <v>11.086230278015137</v>
      </c>
      <c r="X180" s="4">
        <v>59.96</v>
      </c>
      <c r="Y180" s="4">
        <v>10.973826171875</v>
      </c>
      <c r="AA180">
        <f t="shared" si="17"/>
        <v>87</v>
      </c>
    </row>
    <row r="181" spans="1:27" x14ac:dyDescent="0.3">
      <c r="A181" s="26">
        <v>44776.515823402777</v>
      </c>
      <c r="B181" s="29">
        <f t="shared" si="13"/>
        <v>87.141999999999996</v>
      </c>
      <c r="C181" s="4">
        <v>11.049220085144043</v>
      </c>
      <c r="D181" s="4">
        <v>59.96</v>
      </c>
      <c r="E181" s="4">
        <v>10.922720703125</v>
      </c>
      <c r="F181" s="26">
        <v>44776.523116793978</v>
      </c>
      <c r="G181" s="29">
        <f t="shared" si="14"/>
        <v>87.290999999999997</v>
      </c>
      <c r="H181" s="4">
        <v>11.034520149230957</v>
      </c>
      <c r="I181" s="4">
        <v>59.96</v>
      </c>
      <c r="J181" s="4">
        <v>10.904468749999999</v>
      </c>
      <c r="K181" s="26">
        <v>44776.535356944441</v>
      </c>
      <c r="L181" s="29">
        <f t="shared" si="15"/>
        <v>87.84</v>
      </c>
      <c r="M181" s="4">
        <v>11.83076000213623</v>
      </c>
      <c r="N181" s="4">
        <v>59.98</v>
      </c>
      <c r="O181" s="4">
        <v>11.05778515625</v>
      </c>
      <c r="P181" s="26">
        <v>44776.542998958335</v>
      </c>
      <c r="Q181" s="29">
        <f t="shared" si="16"/>
        <v>87.11</v>
      </c>
      <c r="R181" s="4">
        <v>11.044460296630859</v>
      </c>
      <c r="S181" s="4">
        <v>60.03</v>
      </c>
      <c r="T181" s="4">
        <v>10.970175781249999</v>
      </c>
      <c r="U181" s="26">
        <v>44776.55008872685</v>
      </c>
      <c r="V181" s="29">
        <f t="shared" si="12"/>
        <v>87.665999999999997</v>
      </c>
      <c r="W181" s="4">
        <v>11.086230278015137</v>
      </c>
      <c r="X181" s="4">
        <v>59.96</v>
      </c>
      <c r="Y181" s="4">
        <v>10.937322265624999</v>
      </c>
      <c r="AA181">
        <f t="shared" si="17"/>
        <v>88</v>
      </c>
    </row>
    <row r="182" spans="1:27" x14ac:dyDescent="0.3">
      <c r="A182" s="26">
        <v>44776.515835011574</v>
      </c>
      <c r="B182" s="29">
        <f t="shared" si="13"/>
        <v>88.144999999999996</v>
      </c>
      <c r="C182" s="4">
        <v>10.998040199279785</v>
      </c>
      <c r="D182" s="4">
        <v>59.96</v>
      </c>
      <c r="E182" s="4">
        <v>10.922720703125</v>
      </c>
      <c r="F182" s="26">
        <v>44776.523117685188</v>
      </c>
      <c r="G182" s="29">
        <f t="shared" si="14"/>
        <v>88.367999999999995</v>
      </c>
      <c r="H182" s="4">
        <v>10.965720176696777</v>
      </c>
      <c r="I182" s="4">
        <v>59.96</v>
      </c>
      <c r="J182" s="4">
        <v>10.904468749999999</v>
      </c>
      <c r="K182" s="26">
        <v>44776.535368518518</v>
      </c>
      <c r="L182" s="29">
        <f t="shared" si="15"/>
        <v>88.84</v>
      </c>
      <c r="M182" s="4">
        <v>11.83076000213623</v>
      </c>
      <c r="N182" s="4">
        <v>59.98</v>
      </c>
      <c r="O182" s="4">
        <v>11.05778515625</v>
      </c>
      <c r="P182" s="26">
        <v>44776.542998969904</v>
      </c>
      <c r="Q182" s="29">
        <f t="shared" si="16"/>
        <v>88.111000000000004</v>
      </c>
      <c r="R182" s="4">
        <v>11.044460296630859</v>
      </c>
      <c r="S182" s="4">
        <v>60.03</v>
      </c>
      <c r="T182" s="4">
        <v>10.933671875</v>
      </c>
      <c r="U182" s="26">
        <v>44776.550088761571</v>
      </c>
      <c r="V182" s="29">
        <f t="shared" si="12"/>
        <v>88.668999999999997</v>
      </c>
      <c r="W182" s="4">
        <v>11.086230278015137</v>
      </c>
      <c r="X182" s="4">
        <v>59.96</v>
      </c>
      <c r="Y182" s="4">
        <v>10.937322265624999</v>
      </c>
      <c r="AA182">
        <f t="shared" si="17"/>
        <v>88</v>
      </c>
    </row>
    <row r="183" spans="1:27" x14ac:dyDescent="0.3">
      <c r="A183" s="26">
        <v>44776.51583502315</v>
      </c>
      <c r="B183" s="29">
        <f t="shared" si="13"/>
        <v>88.146000000000001</v>
      </c>
      <c r="C183" s="4">
        <v>10.998040199279785</v>
      </c>
      <c r="D183" s="4">
        <v>59.96</v>
      </c>
      <c r="E183" s="4">
        <v>10.886216796875001</v>
      </c>
      <c r="F183" s="26">
        <v>44776.523117696757</v>
      </c>
      <c r="G183" s="29">
        <f t="shared" si="14"/>
        <v>88.369</v>
      </c>
      <c r="H183" s="4">
        <v>10.965720176696777</v>
      </c>
      <c r="I183" s="4">
        <v>59.96</v>
      </c>
      <c r="J183" s="4">
        <v>10.871615234375</v>
      </c>
      <c r="K183" s="26">
        <v>44776.535368530094</v>
      </c>
      <c r="L183" s="29">
        <f t="shared" si="15"/>
        <v>88.840999999999994</v>
      </c>
      <c r="M183" s="4">
        <v>11.83076000213623</v>
      </c>
      <c r="N183" s="4">
        <v>59.98</v>
      </c>
      <c r="O183" s="4">
        <v>11.021281249999999</v>
      </c>
      <c r="P183" s="26">
        <v>44776.543010578702</v>
      </c>
      <c r="Q183" s="29">
        <f t="shared" si="16"/>
        <v>88.114000000000004</v>
      </c>
      <c r="R183" s="4">
        <v>10.980230331420898</v>
      </c>
      <c r="S183" s="4">
        <v>60.03</v>
      </c>
      <c r="T183" s="4">
        <v>10.933671875</v>
      </c>
      <c r="U183" s="26">
        <v>44776.550101712965</v>
      </c>
      <c r="V183" s="29">
        <f t="shared" si="12"/>
        <v>88.787999999999997</v>
      </c>
      <c r="W183" s="4">
        <v>11.086230278015137</v>
      </c>
      <c r="X183" s="4">
        <v>59.96</v>
      </c>
      <c r="Y183" s="4">
        <v>10.900818359375</v>
      </c>
      <c r="AA183">
        <f t="shared" si="17"/>
        <v>89</v>
      </c>
    </row>
    <row r="184" spans="1:27" x14ac:dyDescent="0.3">
      <c r="A184" s="26">
        <v>44776.515847939816</v>
      </c>
      <c r="B184" s="29">
        <f t="shared" si="13"/>
        <v>89.262</v>
      </c>
      <c r="C184" s="4">
        <v>10.961620330810547</v>
      </c>
      <c r="D184" s="4">
        <v>59.96</v>
      </c>
      <c r="E184" s="4">
        <v>10.886216796875001</v>
      </c>
      <c r="F184" s="26">
        <v>44776.523129293979</v>
      </c>
      <c r="G184" s="29">
        <f t="shared" si="14"/>
        <v>89.370999999999995</v>
      </c>
      <c r="H184" s="4">
        <v>10.965720176696777</v>
      </c>
      <c r="I184" s="4">
        <v>59.96</v>
      </c>
      <c r="J184" s="4">
        <v>10.871615234375</v>
      </c>
      <c r="K184" s="26">
        <v>44776.535383923612</v>
      </c>
      <c r="L184" s="29">
        <f t="shared" si="15"/>
        <v>89.171000000000006</v>
      </c>
      <c r="M184" s="4">
        <v>11.826359748840332</v>
      </c>
      <c r="N184" s="4">
        <v>59.98</v>
      </c>
      <c r="O184" s="4">
        <v>11.021281249999999</v>
      </c>
      <c r="P184" s="26">
        <v>44776.543010590278</v>
      </c>
      <c r="Q184" s="29">
        <f t="shared" si="16"/>
        <v>89.114999999999995</v>
      </c>
      <c r="R184" s="4">
        <v>10.980230331420898</v>
      </c>
      <c r="S184" s="4">
        <v>60.03</v>
      </c>
      <c r="T184" s="4">
        <v>10.897167968750001</v>
      </c>
      <c r="U184" s="26">
        <v>44776.550101747685</v>
      </c>
      <c r="V184" s="29">
        <f t="shared" si="12"/>
        <v>89.790999999999997</v>
      </c>
      <c r="W184" s="4">
        <v>11.036049842834473</v>
      </c>
      <c r="X184" s="4">
        <v>59.96</v>
      </c>
      <c r="Y184" s="4">
        <v>10.900818359375</v>
      </c>
      <c r="AA184">
        <f t="shared" si="17"/>
        <v>89</v>
      </c>
    </row>
    <row r="185" spans="1:27" x14ac:dyDescent="0.3">
      <c r="A185" s="26">
        <v>44776.515847962961</v>
      </c>
      <c r="B185" s="29">
        <f t="shared" si="13"/>
        <v>89.263999999999996</v>
      </c>
      <c r="C185" s="4">
        <v>10.961620330810547</v>
      </c>
      <c r="D185" s="4">
        <v>59.96</v>
      </c>
      <c r="E185" s="4">
        <v>10.8460625</v>
      </c>
      <c r="F185" s="26">
        <v>44776.523129305555</v>
      </c>
      <c r="G185" s="29">
        <f t="shared" si="14"/>
        <v>89.372</v>
      </c>
      <c r="H185" s="4">
        <v>10.965720176696777</v>
      </c>
      <c r="I185" s="4">
        <v>59.96</v>
      </c>
      <c r="J185" s="4">
        <v>10.835111328125</v>
      </c>
      <c r="K185" s="26">
        <v>44776.535383935188</v>
      </c>
      <c r="L185" s="29">
        <f t="shared" si="15"/>
        <v>89.171999999999997</v>
      </c>
      <c r="M185" s="4">
        <v>11.826359748840332</v>
      </c>
      <c r="N185" s="4">
        <v>59.98</v>
      </c>
      <c r="O185" s="4">
        <v>10.98477734375</v>
      </c>
      <c r="P185" s="26">
        <v>44776.543022199075</v>
      </c>
      <c r="Q185" s="29">
        <f t="shared" si="16"/>
        <v>89.117999999999995</v>
      </c>
      <c r="R185" s="4">
        <v>10.950519561767578</v>
      </c>
      <c r="S185" s="4">
        <v>60.03</v>
      </c>
      <c r="T185" s="4">
        <v>10.897167968750001</v>
      </c>
      <c r="U185" s="26">
        <v>44776.550113310186</v>
      </c>
      <c r="V185" s="29">
        <f t="shared" si="12"/>
        <v>89.79</v>
      </c>
      <c r="W185" s="4">
        <v>11.036049842834473</v>
      </c>
      <c r="X185" s="4">
        <v>59.96</v>
      </c>
      <c r="Y185" s="4">
        <v>10.864314453125001</v>
      </c>
      <c r="AA185">
        <f t="shared" si="17"/>
        <v>90</v>
      </c>
    </row>
    <row r="186" spans="1:27" x14ac:dyDescent="0.3">
      <c r="A186" s="26">
        <v>44776.515859560182</v>
      </c>
      <c r="B186" s="29">
        <f t="shared" si="13"/>
        <v>90.266000000000005</v>
      </c>
      <c r="C186" s="4">
        <v>10.915399551391602</v>
      </c>
      <c r="D186" s="4">
        <v>59.96</v>
      </c>
      <c r="E186" s="4">
        <v>10.8460625</v>
      </c>
      <c r="F186" s="26">
        <v>44776.523140902777</v>
      </c>
      <c r="G186" s="29">
        <f t="shared" si="14"/>
        <v>90.373999999999995</v>
      </c>
      <c r="H186" s="4">
        <v>10.918939590454102</v>
      </c>
      <c r="I186" s="4">
        <v>59.96</v>
      </c>
      <c r="J186" s="4">
        <v>10.79495703125</v>
      </c>
      <c r="K186" s="26">
        <v>44776.535395520834</v>
      </c>
      <c r="L186" s="29">
        <f t="shared" si="15"/>
        <v>90.173000000000002</v>
      </c>
      <c r="M186" s="4">
        <v>11.818479537963867</v>
      </c>
      <c r="N186" s="4">
        <v>59.98</v>
      </c>
      <c r="O186" s="4">
        <v>10.98477734375</v>
      </c>
      <c r="P186" s="26">
        <v>44776.543022210652</v>
      </c>
      <c r="Q186" s="29">
        <f t="shared" si="16"/>
        <v>90.119</v>
      </c>
      <c r="R186" s="4">
        <v>10.950519561767578</v>
      </c>
      <c r="S186" s="4">
        <v>60.03</v>
      </c>
      <c r="T186" s="4">
        <v>10.8606640625</v>
      </c>
      <c r="U186" s="26">
        <v>44776.550113344907</v>
      </c>
      <c r="V186" s="29">
        <f t="shared" si="12"/>
        <v>90.793000000000006</v>
      </c>
      <c r="W186" s="4">
        <v>10.99215030670166</v>
      </c>
      <c r="X186" s="4">
        <v>59.96</v>
      </c>
      <c r="Y186" s="4">
        <v>10.864314453125001</v>
      </c>
      <c r="AA186">
        <f t="shared" si="17"/>
        <v>90</v>
      </c>
    </row>
    <row r="187" spans="1:27" x14ac:dyDescent="0.3">
      <c r="A187" s="26">
        <v>44776.515859571758</v>
      </c>
      <c r="B187" s="29">
        <f t="shared" si="13"/>
        <v>90.266999999999996</v>
      </c>
      <c r="C187" s="4">
        <v>10.915399551391602</v>
      </c>
      <c r="D187" s="4">
        <v>59.96</v>
      </c>
      <c r="E187" s="4">
        <v>10.813208984375001</v>
      </c>
      <c r="F187" s="26">
        <v>44776.523152511574</v>
      </c>
      <c r="G187" s="29">
        <f t="shared" si="14"/>
        <v>90.376999999999995</v>
      </c>
      <c r="H187" s="4">
        <v>10.866270065307617</v>
      </c>
      <c r="I187" s="4">
        <v>59.96</v>
      </c>
      <c r="J187" s="4">
        <v>10.79495703125</v>
      </c>
      <c r="K187" s="26">
        <v>44776.535395555555</v>
      </c>
      <c r="L187" s="29">
        <f t="shared" si="15"/>
        <v>90.176000000000002</v>
      </c>
      <c r="M187" s="4">
        <v>11.818479537963867</v>
      </c>
      <c r="N187" s="4">
        <v>59.98</v>
      </c>
      <c r="O187" s="4">
        <v>10.94097265625</v>
      </c>
      <c r="P187" s="26">
        <v>44776.543033807873</v>
      </c>
      <c r="Q187" s="29">
        <f t="shared" si="16"/>
        <v>90.120999999999995</v>
      </c>
      <c r="R187" s="4">
        <v>10.950519561767578</v>
      </c>
      <c r="S187" s="4">
        <v>60.03</v>
      </c>
      <c r="T187" s="4">
        <v>10.8606640625</v>
      </c>
      <c r="U187" s="26">
        <v>44776.550124918984</v>
      </c>
      <c r="V187" s="29">
        <f t="shared" si="12"/>
        <v>90.793000000000006</v>
      </c>
      <c r="W187" s="4">
        <v>10.99215030670166</v>
      </c>
      <c r="X187" s="4">
        <v>59.96</v>
      </c>
      <c r="Y187" s="4">
        <v>10.827810546875</v>
      </c>
      <c r="AA187">
        <f t="shared" si="17"/>
        <v>91</v>
      </c>
    </row>
    <row r="188" spans="1:27" x14ac:dyDescent="0.3">
      <c r="A188" s="26">
        <v>44776.515871180556</v>
      </c>
      <c r="B188" s="29">
        <f t="shared" si="13"/>
        <v>91.27</v>
      </c>
      <c r="C188" s="4">
        <v>10.915399551391602</v>
      </c>
      <c r="D188" s="4">
        <v>59.96</v>
      </c>
      <c r="E188" s="4">
        <v>10.813208984375001</v>
      </c>
      <c r="F188" s="26">
        <v>44776.52315252315</v>
      </c>
      <c r="G188" s="29">
        <f t="shared" si="14"/>
        <v>91.378</v>
      </c>
      <c r="H188" s="4">
        <v>10.866270065307617</v>
      </c>
      <c r="I188" s="4">
        <v>59.96</v>
      </c>
      <c r="J188" s="4">
        <v>10.758453125000001</v>
      </c>
      <c r="K188" s="26">
        <v>44776.535407106479</v>
      </c>
      <c r="L188" s="29">
        <f t="shared" si="15"/>
        <v>91.174000000000007</v>
      </c>
      <c r="M188" s="4">
        <v>11.810830116271973</v>
      </c>
      <c r="N188" s="4">
        <v>59.98</v>
      </c>
      <c r="O188" s="4">
        <v>10.94097265625</v>
      </c>
      <c r="P188" s="26">
        <v>44776.543033819442</v>
      </c>
      <c r="Q188" s="29">
        <f t="shared" si="16"/>
        <v>91.122</v>
      </c>
      <c r="R188" s="4">
        <v>10.950519561767578</v>
      </c>
      <c r="S188" s="4">
        <v>60.03</v>
      </c>
      <c r="T188" s="4">
        <v>10.82416015625</v>
      </c>
      <c r="U188" s="26">
        <v>44776.550124953705</v>
      </c>
      <c r="V188" s="29">
        <f t="shared" si="12"/>
        <v>91.796000000000006</v>
      </c>
      <c r="W188" s="4">
        <v>10.944149971008301</v>
      </c>
      <c r="X188" s="4">
        <v>59.96</v>
      </c>
      <c r="Y188" s="4">
        <v>10.827810546875</v>
      </c>
      <c r="AA188">
        <f t="shared" si="17"/>
        <v>91</v>
      </c>
    </row>
    <row r="189" spans="1:27" x14ac:dyDescent="0.3">
      <c r="A189" s="26">
        <v>44776.515871192132</v>
      </c>
      <c r="B189" s="29">
        <f t="shared" si="13"/>
        <v>91.271000000000001</v>
      </c>
      <c r="C189" s="4">
        <v>10.915399551391602</v>
      </c>
      <c r="D189" s="4">
        <v>59.96</v>
      </c>
      <c r="E189" s="4">
        <v>10.776705078125</v>
      </c>
      <c r="F189" s="26">
        <v>44776.523164131948</v>
      </c>
      <c r="G189" s="29">
        <f t="shared" si="14"/>
        <v>91.381</v>
      </c>
      <c r="H189" s="4">
        <v>10.828200340270996</v>
      </c>
      <c r="I189" s="4">
        <v>59.96</v>
      </c>
      <c r="J189" s="4">
        <v>10.758453125000001</v>
      </c>
      <c r="K189" s="26">
        <v>44776.5354071412</v>
      </c>
      <c r="L189" s="29">
        <f t="shared" si="15"/>
        <v>91.177000000000007</v>
      </c>
      <c r="M189" s="4">
        <v>11.810830116271973</v>
      </c>
      <c r="N189" s="4">
        <v>59.98</v>
      </c>
      <c r="O189" s="4">
        <v>10.904468749999999</v>
      </c>
      <c r="P189" s="26">
        <v>44776.54304542824</v>
      </c>
      <c r="Q189" s="29">
        <f t="shared" si="16"/>
        <v>91.125</v>
      </c>
      <c r="R189" s="4">
        <v>10.90762996673584</v>
      </c>
      <c r="S189" s="4">
        <v>60.03</v>
      </c>
      <c r="T189" s="4">
        <v>10.82416015625</v>
      </c>
      <c r="U189" s="26">
        <v>44776.550136527774</v>
      </c>
      <c r="V189" s="29">
        <f t="shared" si="12"/>
        <v>91.796000000000006</v>
      </c>
      <c r="W189" s="4">
        <v>10.944149971008301</v>
      </c>
      <c r="X189" s="4">
        <v>59.96</v>
      </c>
      <c r="Y189" s="4">
        <v>10.791306640625001</v>
      </c>
      <c r="AA189">
        <f t="shared" si="17"/>
        <v>92</v>
      </c>
    </row>
    <row r="190" spans="1:27" x14ac:dyDescent="0.3">
      <c r="A190" s="26">
        <v>44776.515882800923</v>
      </c>
      <c r="B190" s="29">
        <f t="shared" si="13"/>
        <v>92.274000000000001</v>
      </c>
      <c r="C190" s="4">
        <v>10.864640235900879</v>
      </c>
      <c r="D190" s="4">
        <v>59.96</v>
      </c>
      <c r="E190" s="4">
        <v>10.776705078125</v>
      </c>
      <c r="F190" s="26">
        <v>44776.523164143517</v>
      </c>
      <c r="G190" s="29">
        <f t="shared" si="14"/>
        <v>92.382000000000005</v>
      </c>
      <c r="H190" s="4">
        <v>10.828200340270996</v>
      </c>
      <c r="I190" s="4">
        <v>59.96</v>
      </c>
      <c r="J190" s="4">
        <v>10.72194921875</v>
      </c>
      <c r="K190" s="26">
        <v>44776.535418692132</v>
      </c>
      <c r="L190" s="29">
        <f t="shared" si="15"/>
        <v>92.174999999999997</v>
      </c>
      <c r="M190" s="4">
        <v>11.808799743652344</v>
      </c>
      <c r="N190" s="4">
        <v>59.98</v>
      </c>
      <c r="O190" s="4">
        <v>10.904468749999999</v>
      </c>
      <c r="P190" s="26">
        <v>44776.543045439816</v>
      </c>
      <c r="Q190" s="29">
        <f t="shared" si="16"/>
        <v>92.126000000000005</v>
      </c>
      <c r="R190" s="4">
        <v>10.90762996673584</v>
      </c>
      <c r="S190" s="4">
        <v>60.03</v>
      </c>
      <c r="T190" s="4">
        <v>10.78765625</v>
      </c>
      <c r="U190" s="26">
        <v>44776.550136562502</v>
      </c>
      <c r="V190" s="29">
        <f t="shared" si="12"/>
        <v>92.799000000000007</v>
      </c>
      <c r="W190" s="4">
        <v>10.899080276489258</v>
      </c>
      <c r="X190" s="4">
        <v>59.96</v>
      </c>
      <c r="Y190" s="4">
        <v>10.791306640625001</v>
      </c>
      <c r="AA190">
        <f t="shared" si="17"/>
        <v>92</v>
      </c>
    </row>
    <row r="191" spans="1:27" x14ac:dyDescent="0.3">
      <c r="A191" s="26">
        <v>44776.515882812499</v>
      </c>
      <c r="B191" s="29">
        <f t="shared" si="13"/>
        <v>92.275000000000006</v>
      </c>
      <c r="C191" s="4">
        <v>10.864640235900879</v>
      </c>
      <c r="D191" s="4">
        <v>59.96</v>
      </c>
      <c r="E191" s="4">
        <v>10.740201171875</v>
      </c>
      <c r="F191" s="26">
        <v>44776.523175752314</v>
      </c>
      <c r="G191" s="29">
        <f t="shared" si="14"/>
        <v>92.385000000000005</v>
      </c>
      <c r="H191" s="4">
        <v>10.828200340270996</v>
      </c>
      <c r="I191" s="4">
        <v>59.96</v>
      </c>
      <c r="J191" s="4">
        <v>10.72194921875</v>
      </c>
      <c r="K191" s="26">
        <v>44776.535418726853</v>
      </c>
      <c r="L191" s="29">
        <f t="shared" si="15"/>
        <v>92.177999999999997</v>
      </c>
      <c r="M191" s="4">
        <v>11.808799743652344</v>
      </c>
      <c r="N191" s="4">
        <v>59.98</v>
      </c>
      <c r="O191" s="4">
        <v>10.86796484375</v>
      </c>
      <c r="P191" s="26">
        <v>44776.543058240743</v>
      </c>
      <c r="Q191" s="29">
        <f t="shared" si="16"/>
        <v>92.231999999999999</v>
      </c>
      <c r="R191" s="4">
        <v>10.848099708557129</v>
      </c>
      <c r="S191" s="4">
        <v>60.03</v>
      </c>
      <c r="T191" s="4">
        <v>10.78765625</v>
      </c>
      <c r="U191" s="26">
        <v>44776.550148125003</v>
      </c>
      <c r="V191" s="29">
        <f t="shared" si="12"/>
        <v>92.798000000000002</v>
      </c>
      <c r="W191" s="4">
        <v>10.899080276489258</v>
      </c>
      <c r="X191" s="4">
        <v>59.96</v>
      </c>
      <c r="Y191" s="4">
        <v>10.75115234375</v>
      </c>
      <c r="AA191">
        <f t="shared" si="17"/>
        <v>93</v>
      </c>
    </row>
    <row r="192" spans="1:27" x14ac:dyDescent="0.3">
      <c r="A192" s="26">
        <v>44776.51589440972</v>
      </c>
      <c r="B192" s="29">
        <f t="shared" si="13"/>
        <v>93.277000000000001</v>
      </c>
      <c r="C192" s="4">
        <v>10.815979957580566</v>
      </c>
      <c r="D192" s="4">
        <v>59.96</v>
      </c>
      <c r="E192" s="4">
        <v>10.740201171875</v>
      </c>
      <c r="F192" s="26">
        <v>44776.52317576389</v>
      </c>
      <c r="G192" s="29">
        <f t="shared" si="14"/>
        <v>93.385999999999996</v>
      </c>
      <c r="H192" s="4">
        <v>10.828200340270996</v>
      </c>
      <c r="I192" s="4">
        <v>59.96</v>
      </c>
      <c r="J192" s="4">
        <v>10.685445312500001</v>
      </c>
      <c r="K192" s="26">
        <v>44776.535434212965</v>
      </c>
      <c r="L192" s="29">
        <f t="shared" si="15"/>
        <v>93.516000000000005</v>
      </c>
      <c r="M192" s="4">
        <v>11.808799743652344</v>
      </c>
      <c r="N192" s="4">
        <v>59.98</v>
      </c>
      <c r="O192" s="4">
        <v>10.86796484375</v>
      </c>
      <c r="P192" s="26">
        <v>44776.543058263887</v>
      </c>
      <c r="Q192" s="29">
        <f t="shared" si="16"/>
        <v>93.233999999999995</v>
      </c>
      <c r="R192" s="4">
        <v>10.848099708557129</v>
      </c>
      <c r="S192" s="4">
        <v>60.03</v>
      </c>
      <c r="T192" s="4">
        <v>10.75115234375</v>
      </c>
      <c r="U192" s="26">
        <v>44776.550148159724</v>
      </c>
      <c r="V192" s="29">
        <f t="shared" si="12"/>
        <v>93.801000000000002</v>
      </c>
      <c r="W192" s="4">
        <v>10.841529846191406</v>
      </c>
      <c r="X192" s="4">
        <v>59.96</v>
      </c>
      <c r="Y192" s="4">
        <v>10.75115234375</v>
      </c>
      <c r="AA192">
        <f t="shared" si="17"/>
        <v>93</v>
      </c>
    </row>
    <row r="193" spans="1:27" x14ac:dyDescent="0.3">
      <c r="A193" s="26">
        <v>44776.515894421296</v>
      </c>
      <c r="B193" s="29">
        <f t="shared" si="13"/>
        <v>93.278000000000006</v>
      </c>
      <c r="C193" s="4">
        <v>10.815979957580566</v>
      </c>
      <c r="D193" s="4">
        <v>59.96</v>
      </c>
      <c r="E193" s="4">
        <v>10.700046875</v>
      </c>
      <c r="F193" s="26">
        <v>44776.523187349536</v>
      </c>
      <c r="G193" s="29">
        <f t="shared" si="14"/>
        <v>93.387</v>
      </c>
      <c r="H193" s="4">
        <v>10.767889976501465</v>
      </c>
      <c r="I193" s="4">
        <v>59.96</v>
      </c>
      <c r="J193" s="4">
        <v>10.685445312500001</v>
      </c>
      <c r="K193" s="26">
        <v>44776.535434247686</v>
      </c>
      <c r="L193" s="29">
        <f t="shared" si="15"/>
        <v>93.519000000000005</v>
      </c>
      <c r="M193" s="4">
        <v>11.808799743652344</v>
      </c>
      <c r="N193" s="4">
        <v>59.98</v>
      </c>
      <c r="O193" s="4">
        <v>10.827810546875</v>
      </c>
      <c r="P193" s="26">
        <v>44776.543069861109</v>
      </c>
      <c r="Q193" s="29">
        <f t="shared" si="16"/>
        <v>93.236000000000004</v>
      </c>
      <c r="R193" s="4">
        <v>10.821189880371094</v>
      </c>
      <c r="S193" s="4">
        <v>60.03</v>
      </c>
      <c r="T193" s="4">
        <v>10.75115234375</v>
      </c>
      <c r="U193" s="26">
        <v>44776.550159733793</v>
      </c>
      <c r="V193" s="29">
        <f t="shared" si="12"/>
        <v>93.801000000000002</v>
      </c>
      <c r="W193" s="4">
        <v>10.841529846191406</v>
      </c>
      <c r="X193" s="4">
        <v>59.96</v>
      </c>
      <c r="Y193" s="4">
        <v>10.718298828125</v>
      </c>
      <c r="AA193">
        <f t="shared" si="17"/>
        <v>94</v>
      </c>
    </row>
    <row r="194" spans="1:27" x14ac:dyDescent="0.3">
      <c r="A194" s="26">
        <v>44776.515906018518</v>
      </c>
      <c r="B194" s="29">
        <f t="shared" si="13"/>
        <v>94.28</v>
      </c>
      <c r="C194" s="4">
        <v>10.765819549560547</v>
      </c>
      <c r="D194" s="4">
        <v>59.96</v>
      </c>
      <c r="E194" s="4">
        <v>10.700046875</v>
      </c>
      <c r="F194" s="26">
        <v>44776.523187361112</v>
      </c>
      <c r="G194" s="29">
        <f t="shared" si="14"/>
        <v>94.388000000000005</v>
      </c>
      <c r="H194" s="4">
        <v>10.767889976501465</v>
      </c>
      <c r="I194" s="4">
        <v>59.96</v>
      </c>
      <c r="J194" s="4">
        <v>10.645291015625</v>
      </c>
      <c r="K194" s="26">
        <v>44776.535445833331</v>
      </c>
      <c r="L194" s="29">
        <f t="shared" si="15"/>
        <v>94.52</v>
      </c>
      <c r="M194" s="4">
        <v>11.759490013122559</v>
      </c>
      <c r="N194" s="4">
        <v>59.98</v>
      </c>
      <c r="O194" s="4">
        <v>10.827810546875</v>
      </c>
      <c r="P194" s="26">
        <v>44776.543069872685</v>
      </c>
      <c r="Q194" s="29">
        <f t="shared" si="16"/>
        <v>94.236999999999995</v>
      </c>
      <c r="R194" s="4">
        <v>10.821189880371094</v>
      </c>
      <c r="S194" s="4">
        <v>60.03</v>
      </c>
      <c r="T194" s="4">
        <v>10.714648437499999</v>
      </c>
      <c r="U194" s="26">
        <v>44776.550159768522</v>
      </c>
      <c r="V194" s="29">
        <f t="shared" si="12"/>
        <v>94.804000000000002</v>
      </c>
      <c r="W194" s="4">
        <v>10.841529846191406</v>
      </c>
      <c r="X194" s="4">
        <v>59.96</v>
      </c>
      <c r="Y194" s="4">
        <v>10.718298828125</v>
      </c>
      <c r="AA194">
        <f t="shared" si="17"/>
        <v>94</v>
      </c>
    </row>
    <row r="195" spans="1:27" x14ac:dyDescent="0.3">
      <c r="A195" s="26">
        <v>44776.515906030094</v>
      </c>
      <c r="B195" s="29">
        <f t="shared" si="13"/>
        <v>94.281000000000006</v>
      </c>
      <c r="C195" s="4">
        <v>10.765819549560547</v>
      </c>
      <c r="D195" s="4">
        <v>59.96</v>
      </c>
      <c r="E195" s="4">
        <v>10.663542968750001</v>
      </c>
      <c r="F195" s="26">
        <v>44776.52319896991</v>
      </c>
      <c r="G195" s="29">
        <f t="shared" si="14"/>
        <v>94.391000000000005</v>
      </c>
      <c r="H195" s="4">
        <v>10.721719741821289</v>
      </c>
      <c r="I195" s="4">
        <v>59.96</v>
      </c>
      <c r="J195" s="4">
        <v>10.645291015625</v>
      </c>
      <c r="K195" s="26">
        <v>44776.535445856483</v>
      </c>
      <c r="L195" s="29">
        <f t="shared" si="15"/>
        <v>94.522000000000006</v>
      </c>
      <c r="M195" s="4">
        <v>11.759490013122559</v>
      </c>
      <c r="N195" s="4">
        <v>59.98</v>
      </c>
      <c r="O195" s="4">
        <v>10.784005859375</v>
      </c>
      <c r="P195" s="26">
        <v>44776.543081481483</v>
      </c>
      <c r="Q195" s="29">
        <f t="shared" si="16"/>
        <v>94.24</v>
      </c>
      <c r="R195" s="4">
        <v>10.821189880371094</v>
      </c>
      <c r="S195" s="4">
        <v>60.03</v>
      </c>
      <c r="T195" s="4">
        <v>10.714648437499999</v>
      </c>
      <c r="U195" s="26">
        <v>44776.550171331015</v>
      </c>
      <c r="V195" s="29">
        <f t="shared" si="12"/>
        <v>94.802999999999997</v>
      </c>
      <c r="W195" s="4">
        <v>10.841529846191406</v>
      </c>
      <c r="X195" s="4">
        <v>59.96</v>
      </c>
      <c r="Y195" s="4">
        <v>10.681794921874999</v>
      </c>
      <c r="AA195">
        <f t="shared" si="17"/>
        <v>95</v>
      </c>
    </row>
    <row r="196" spans="1:27" x14ac:dyDescent="0.3">
      <c r="A196" s="26">
        <v>44776.515919375001</v>
      </c>
      <c r="B196" s="29">
        <f t="shared" si="13"/>
        <v>95.433999999999997</v>
      </c>
      <c r="C196" s="4">
        <v>10.765819549560547</v>
      </c>
      <c r="D196" s="4">
        <v>59.96</v>
      </c>
      <c r="E196" s="4">
        <v>10.663542968750001</v>
      </c>
      <c r="F196" s="26">
        <v>44776.523198981478</v>
      </c>
      <c r="G196" s="29">
        <f t="shared" si="14"/>
        <v>95.391999999999996</v>
      </c>
      <c r="H196" s="4">
        <v>10.721719741821289</v>
      </c>
      <c r="I196" s="4">
        <v>59.96</v>
      </c>
      <c r="J196" s="4">
        <v>10.608787109374999</v>
      </c>
      <c r="K196" s="26">
        <v>44776.535457418984</v>
      </c>
      <c r="L196" s="29">
        <f t="shared" si="15"/>
        <v>95.521000000000001</v>
      </c>
      <c r="M196" s="4">
        <v>11.653829574584961</v>
      </c>
      <c r="N196" s="4">
        <v>59.98</v>
      </c>
      <c r="O196" s="4">
        <v>10.784005859375</v>
      </c>
      <c r="P196" s="26">
        <v>44776.543081504627</v>
      </c>
      <c r="Q196" s="29">
        <f t="shared" si="16"/>
        <v>95.242000000000004</v>
      </c>
      <c r="R196" s="4">
        <v>10.821189880371094</v>
      </c>
      <c r="S196" s="4">
        <v>60.03</v>
      </c>
      <c r="T196" s="4">
        <v>10.67814453125</v>
      </c>
      <c r="U196" s="26">
        <v>44776.550171365743</v>
      </c>
      <c r="V196" s="29">
        <f t="shared" si="12"/>
        <v>95.805999999999997</v>
      </c>
      <c r="W196" s="4">
        <v>10.793880462646484</v>
      </c>
      <c r="X196" s="4">
        <v>59.96</v>
      </c>
      <c r="Y196" s="4">
        <v>10.681794921874999</v>
      </c>
      <c r="AA196">
        <f t="shared" si="17"/>
        <v>95</v>
      </c>
    </row>
    <row r="197" spans="1:27" x14ac:dyDescent="0.3">
      <c r="A197" s="26">
        <v>44776.515919386577</v>
      </c>
      <c r="B197" s="29">
        <f t="shared" si="13"/>
        <v>95.435000000000002</v>
      </c>
      <c r="C197" s="4">
        <v>10.765819549560547</v>
      </c>
      <c r="D197" s="4">
        <v>59.96</v>
      </c>
      <c r="E197" s="4">
        <v>10.6270390625</v>
      </c>
      <c r="F197" s="26">
        <v>44776.523211412037</v>
      </c>
      <c r="G197" s="29">
        <f t="shared" si="14"/>
        <v>95.465999999999994</v>
      </c>
      <c r="H197" s="4">
        <v>10.697759628295898</v>
      </c>
      <c r="I197" s="4">
        <v>59.96</v>
      </c>
      <c r="J197" s="4">
        <v>10.608787109374999</v>
      </c>
      <c r="K197" s="26">
        <v>44776.535457453705</v>
      </c>
      <c r="L197" s="29">
        <f t="shared" si="15"/>
        <v>95.524000000000001</v>
      </c>
      <c r="M197" s="4">
        <v>11.653829574584961</v>
      </c>
      <c r="N197" s="4">
        <v>59.98</v>
      </c>
      <c r="O197" s="4">
        <v>10.747501953124999</v>
      </c>
      <c r="P197" s="26">
        <v>44776.54309309028</v>
      </c>
      <c r="Q197" s="29">
        <f t="shared" si="16"/>
        <v>95.242999999999995</v>
      </c>
      <c r="R197" s="4">
        <v>10.76887035369873</v>
      </c>
      <c r="S197" s="4">
        <v>60.03</v>
      </c>
      <c r="T197" s="4">
        <v>10.67814453125</v>
      </c>
      <c r="U197" s="26">
        <v>44776.550182939813</v>
      </c>
      <c r="V197" s="29">
        <f t="shared" si="12"/>
        <v>95.805999999999997</v>
      </c>
      <c r="W197" s="4">
        <v>10.793880462646484</v>
      </c>
      <c r="X197" s="4">
        <v>59.96</v>
      </c>
      <c r="Y197" s="4">
        <v>10.645291015625</v>
      </c>
      <c r="AA197">
        <f t="shared" si="17"/>
        <v>96</v>
      </c>
    </row>
    <row r="198" spans="1:27" x14ac:dyDescent="0.3">
      <c r="A198" s="26">
        <v>44776.515930983798</v>
      </c>
      <c r="B198" s="29">
        <f t="shared" si="13"/>
        <v>96.436999999999998</v>
      </c>
      <c r="C198" s="4">
        <v>10.693630218505859</v>
      </c>
      <c r="D198" s="4">
        <v>59.96</v>
      </c>
      <c r="E198" s="4">
        <v>10.6270390625</v>
      </c>
      <c r="F198" s="26">
        <v>44776.523211423613</v>
      </c>
      <c r="G198" s="29">
        <f t="shared" si="14"/>
        <v>96.466999999999999</v>
      </c>
      <c r="H198" s="4">
        <v>10.697759628295898</v>
      </c>
      <c r="I198" s="4">
        <v>59.96</v>
      </c>
      <c r="J198" s="4">
        <v>10.572283203125</v>
      </c>
      <c r="K198" s="26">
        <v>44776.535469016206</v>
      </c>
      <c r="L198" s="29">
        <f t="shared" si="15"/>
        <v>96.522999999999996</v>
      </c>
      <c r="M198" s="4">
        <v>11.564669609069824</v>
      </c>
      <c r="N198" s="4">
        <v>59.98</v>
      </c>
      <c r="O198" s="4">
        <v>10.747501953124999</v>
      </c>
      <c r="P198" s="26">
        <v>44776.543093101849</v>
      </c>
      <c r="Q198" s="29">
        <f t="shared" si="16"/>
        <v>96.244</v>
      </c>
      <c r="R198" s="4">
        <v>10.76887035369873</v>
      </c>
      <c r="S198" s="4">
        <v>60.03</v>
      </c>
      <c r="T198" s="4">
        <v>10.641640625000001</v>
      </c>
      <c r="U198" s="26">
        <v>44776.550182974534</v>
      </c>
      <c r="V198" s="29">
        <f t="shared" si="12"/>
        <v>96.808999999999997</v>
      </c>
      <c r="W198" s="4">
        <v>10.77256965637207</v>
      </c>
      <c r="X198" s="4">
        <v>59.96</v>
      </c>
      <c r="Y198" s="4">
        <v>10.645291015625</v>
      </c>
      <c r="AA198">
        <f t="shared" si="17"/>
        <v>96</v>
      </c>
    </row>
    <row r="199" spans="1:27" x14ac:dyDescent="0.3">
      <c r="A199" s="26">
        <v>44776.515931006943</v>
      </c>
      <c r="B199" s="29">
        <f t="shared" si="13"/>
        <v>96.438999999999993</v>
      </c>
      <c r="C199" s="4">
        <v>10.693630218505859</v>
      </c>
      <c r="D199" s="4">
        <v>59.96</v>
      </c>
      <c r="E199" s="4">
        <v>10.590535156250001</v>
      </c>
      <c r="F199" s="26">
        <v>44776.523223020835</v>
      </c>
      <c r="G199" s="29">
        <f t="shared" si="14"/>
        <v>96.468999999999994</v>
      </c>
      <c r="H199" s="4">
        <v>10.640800476074219</v>
      </c>
      <c r="I199" s="4">
        <v>59.96</v>
      </c>
      <c r="J199" s="4">
        <v>10.572283203125</v>
      </c>
      <c r="K199" s="26">
        <v>44776.535469039351</v>
      </c>
      <c r="L199" s="29">
        <f t="shared" si="15"/>
        <v>96.525000000000006</v>
      </c>
      <c r="M199" s="4">
        <v>11.564669609069824</v>
      </c>
      <c r="N199" s="4">
        <v>59.98</v>
      </c>
      <c r="O199" s="4">
        <v>10.707347656250001</v>
      </c>
      <c r="P199" s="26">
        <v>44776.543104687502</v>
      </c>
      <c r="Q199" s="29">
        <f t="shared" si="16"/>
        <v>96.245000000000005</v>
      </c>
      <c r="R199" s="4">
        <v>10.729160308837891</v>
      </c>
      <c r="S199" s="4">
        <v>60.03</v>
      </c>
      <c r="T199" s="4">
        <v>10.641640625000001</v>
      </c>
      <c r="U199" s="26">
        <v>44776.550194537034</v>
      </c>
      <c r="V199" s="29">
        <f t="shared" ref="V199:V262" si="18">RIGHT(TEXT(U199,"h:mm:ss,000"),3)/1000+$AA198</f>
        <v>96.808000000000007</v>
      </c>
      <c r="W199" s="4">
        <v>10.77256965637207</v>
      </c>
      <c r="X199" s="4">
        <v>59.96</v>
      </c>
      <c r="Y199" s="4">
        <v>10.608787109374999</v>
      </c>
      <c r="AA199">
        <f t="shared" si="17"/>
        <v>97</v>
      </c>
    </row>
    <row r="200" spans="1:27" x14ac:dyDescent="0.3">
      <c r="A200" s="26">
        <v>44776.515942615741</v>
      </c>
      <c r="B200" s="29">
        <f t="shared" ref="B200:B263" si="19">RIGHT(TEXT(A200,"h:mm:ss,000"),3)/1000+$AA199</f>
        <v>97.441999999999993</v>
      </c>
      <c r="C200" s="4">
        <v>10.668840408325195</v>
      </c>
      <c r="D200" s="4">
        <v>59.96</v>
      </c>
      <c r="E200" s="4">
        <v>10.590535156250001</v>
      </c>
      <c r="F200" s="26">
        <v>44776.523223032411</v>
      </c>
      <c r="G200" s="29">
        <f t="shared" ref="G200:G263" si="20">RIGHT(TEXT(F200,"h:mm:ss,000"),3)/1000+$AA199</f>
        <v>97.47</v>
      </c>
      <c r="H200" s="4">
        <v>10.640800476074219</v>
      </c>
      <c r="I200" s="4">
        <v>59.96</v>
      </c>
      <c r="J200" s="4">
        <v>10.535779296875001</v>
      </c>
      <c r="K200" s="26">
        <v>44776.535483217594</v>
      </c>
      <c r="L200" s="29">
        <f t="shared" ref="L200:L263" si="21">RIGHT(TEXT(K200,"h:mm:ss,000"),3)/1000+$AA199</f>
        <v>97.75</v>
      </c>
      <c r="M200" s="4">
        <v>11.427789688110352</v>
      </c>
      <c r="N200" s="4">
        <v>59.98</v>
      </c>
      <c r="O200" s="4">
        <v>10.707347656250001</v>
      </c>
      <c r="P200" s="26">
        <v>44776.543104699071</v>
      </c>
      <c r="Q200" s="29">
        <f t="shared" ref="Q200:Q263" si="22">RIGHT(TEXT(P200,"h:mm:ss,000"),3)/1000+$AA199</f>
        <v>97.245999999999995</v>
      </c>
      <c r="R200" s="4">
        <v>10.729160308837891</v>
      </c>
      <c r="S200" s="4">
        <v>60.03</v>
      </c>
      <c r="T200" s="4">
        <v>10.60513671875</v>
      </c>
      <c r="U200" s="26">
        <v>44776.550194571762</v>
      </c>
      <c r="V200" s="29">
        <f t="shared" si="18"/>
        <v>97.811000000000007</v>
      </c>
      <c r="W200" s="4">
        <v>10.716409683227539</v>
      </c>
      <c r="X200" s="4">
        <v>59.96</v>
      </c>
      <c r="Y200" s="4">
        <v>10.608787109374999</v>
      </c>
      <c r="AA200">
        <f t="shared" si="17"/>
        <v>97</v>
      </c>
    </row>
    <row r="201" spans="1:27" x14ac:dyDescent="0.3">
      <c r="A201" s="26">
        <v>44776.515942638885</v>
      </c>
      <c r="B201" s="29">
        <f t="shared" si="19"/>
        <v>97.444000000000003</v>
      </c>
      <c r="C201" s="4">
        <v>10.668840408325195</v>
      </c>
      <c r="D201" s="4">
        <v>59.96</v>
      </c>
      <c r="E201" s="4">
        <v>10.55403125</v>
      </c>
      <c r="F201" s="26">
        <v>44776.523234629632</v>
      </c>
      <c r="G201" s="29">
        <f t="shared" si="20"/>
        <v>97.471999999999994</v>
      </c>
      <c r="H201" s="4">
        <v>10.640800476074219</v>
      </c>
      <c r="I201" s="4">
        <v>59.96</v>
      </c>
      <c r="J201" s="4">
        <v>10.535779296875001</v>
      </c>
      <c r="K201" s="26">
        <v>44776.535483229163</v>
      </c>
      <c r="L201" s="29">
        <f t="shared" si="21"/>
        <v>97.751000000000005</v>
      </c>
      <c r="M201" s="4">
        <v>11.427789688110352</v>
      </c>
      <c r="N201" s="4">
        <v>59.98</v>
      </c>
      <c r="O201" s="4">
        <v>10.67084375</v>
      </c>
      <c r="P201" s="26">
        <v>44776.543116319444</v>
      </c>
      <c r="Q201" s="29">
        <f t="shared" si="22"/>
        <v>97.25</v>
      </c>
      <c r="R201" s="4">
        <v>10.625430107116699</v>
      </c>
      <c r="S201" s="4">
        <v>60.03</v>
      </c>
      <c r="T201" s="4">
        <v>10.60513671875</v>
      </c>
      <c r="U201" s="26">
        <v>44776.550206145832</v>
      </c>
      <c r="V201" s="29">
        <f t="shared" si="18"/>
        <v>97.811000000000007</v>
      </c>
      <c r="W201" s="4">
        <v>10.716409683227539</v>
      </c>
      <c r="X201" s="4">
        <v>59.96</v>
      </c>
      <c r="Y201" s="4">
        <v>10.572283203125</v>
      </c>
      <c r="AA201">
        <f t="shared" si="17"/>
        <v>98</v>
      </c>
    </row>
    <row r="202" spans="1:27" x14ac:dyDescent="0.3">
      <c r="A202" s="26">
        <v>44776.515954212962</v>
      </c>
      <c r="B202" s="29">
        <f t="shared" si="19"/>
        <v>98.444000000000003</v>
      </c>
      <c r="C202" s="4">
        <v>10.668840408325195</v>
      </c>
      <c r="D202" s="4">
        <v>59.96</v>
      </c>
      <c r="E202" s="4">
        <v>10.55403125</v>
      </c>
      <c r="F202" s="26">
        <v>44776.523234641201</v>
      </c>
      <c r="G202" s="29">
        <f t="shared" si="20"/>
        <v>98.472999999999999</v>
      </c>
      <c r="H202" s="4">
        <v>10.640800476074219</v>
      </c>
      <c r="I202" s="4">
        <v>59.96</v>
      </c>
      <c r="J202" s="4">
        <v>10.499275390625</v>
      </c>
      <c r="K202" s="26">
        <v>44776.53549480324</v>
      </c>
      <c r="L202" s="29">
        <f t="shared" si="21"/>
        <v>98.751000000000005</v>
      </c>
      <c r="M202" s="4">
        <v>11.279850006103516</v>
      </c>
      <c r="N202" s="4">
        <v>59.98</v>
      </c>
      <c r="O202" s="4">
        <v>10.67084375</v>
      </c>
      <c r="P202" s="26">
        <v>44776.54311633102</v>
      </c>
      <c r="Q202" s="29">
        <f t="shared" si="22"/>
        <v>98.251000000000005</v>
      </c>
      <c r="R202" s="4">
        <v>10.625430107116699</v>
      </c>
      <c r="S202" s="4">
        <v>60.03</v>
      </c>
      <c r="T202" s="4">
        <v>10.53212890625</v>
      </c>
      <c r="U202" s="26">
        <v>44776.550206180553</v>
      </c>
      <c r="V202" s="29">
        <f t="shared" si="18"/>
        <v>98.813999999999993</v>
      </c>
      <c r="W202" s="4">
        <v>10.716409683227539</v>
      </c>
      <c r="X202" s="4">
        <v>59.96</v>
      </c>
      <c r="Y202" s="4">
        <v>10.572283203125</v>
      </c>
      <c r="AA202">
        <f t="shared" ref="AA202:AA265" si="23">+AA200+1</f>
        <v>98</v>
      </c>
    </row>
    <row r="203" spans="1:27" x14ac:dyDescent="0.3">
      <c r="A203" s="26">
        <v>44776.515954224538</v>
      </c>
      <c r="B203" s="29">
        <f t="shared" si="19"/>
        <v>98.444999999999993</v>
      </c>
      <c r="C203" s="4">
        <v>10.668840408325195</v>
      </c>
      <c r="D203" s="4">
        <v>59.96</v>
      </c>
      <c r="E203" s="4">
        <v>10.51752734375</v>
      </c>
      <c r="F203" s="26">
        <v>44776.523246249999</v>
      </c>
      <c r="G203" s="29">
        <f t="shared" si="20"/>
        <v>98.475999999999999</v>
      </c>
      <c r="H203" s="4">
        <v>10.598259925842285</v>
      </c>
      <c r="I203" s="4">
        <v>59.96</v>
      </c>
      <c r="J203" s="4">
        <v>10.499275390625</v>
      </c>
      <c r="K203" s="26">
        <v>44776.535494861113</v>
      </c>
      <c r="L203" s="29">
        <f t="shared" si="21"/>
        <v>98.756</v>
      </c>
      <c r="M203" s="4">
        <v>11.279850006103516</v>
      </c>
      <c r="N203" s="4">
        <v>59.98</v>
      </c>
      <c r="O203" s="4">
        <v>10.6270390625</v>
      </c>
      <c r="P203" s="26">
        <v>44776.543129490739</v>
      </c>
      <c r="Q203" s="29">
        <f t="shared" si="22"/>
        <v>98.388000000000005</v>
      </c>
      <c r="R203" s="4">
        <v>10.625430107116699</v>
      </c>
      <c r="S203" s="4">
        <v>60.03</v>
      </c>
      <c r="T203" s="4">
        <v>10.53212890625</v>
      </c>
      <c r="U203" s="26">
        <v>44776.55021775463</v>
      </c>
      <c r="V203" s="29">
        <f t="shared" si="18"/>
        <v>98.813999999999993</v>
      </c>
      <c r="W203" s="4">
        <v>10.716409683227539</v>
      </c>
      <c r="X203" s="4">
        <v>59.96</v>
      </c>
      <c r="Y203" s="4">
        <v>10.535779296875001</v>
      </c>
      <c r="AA203">
        <f t="shared" si="23"/>
        <v>99</v>
      </c>
    </row>
    <row r="204" spans="1:27" x14ac:dyDescent="0.3">
      <c r="A204" s="26">
        <v>44776.515965833336</v>
      </c>
      <c r="B204" s="29">
        <f t="shared" si="19"/>
        <v>99.447999999999993</v>
      </c>
      <c r="C204" s="4">
        <v>10.615110397338867</v>
      </c>
      <c r="D204" s="4">
        <v>59.96</v>
      </c>
      <c r="E204" s="4">
        <v>10.51752734375</v>
      </c>
      <c r="F204" s="26">
        <v>44776.523246261575</v>
      </c>
      <c r="G204" s="29">
        <f t="shared" si="20"/>
        <v>99.477000000000004</v>
      </c>
      <c r="H204" s="4">
        <v>10.598259925842285</v>
      </c>
      <c r="I204" s="4">
        <v>59.96</v>
      </c>
      <c r="J204" s="4">
        <v>10.462771484375001</v>
      </c>
      <c r="K204" s="26">
        <v>44776.535506446759</v>
      </c>
      <c r="L204" s="29">
        <f t="shared" si="21"/>
        <v>99.757000000000005</v>
      </c>
      <c r="M204" s="4">
        <v>11.279850006103516</v>
      </c>
      <c r="N204" s="4">
        <v>59.98</v>
      </c>
      <c r="O204" s="4">
        <v>10.6270390625</v>
      </c>
      <c r="P204" s="26">
        <v>44776.543129502315</v>
      </c>
      <c r="Q204" s="29">
        <f t="shared" si="22"/>
        <v>99.388999999999996</v>
      </c>
      <c r="R204" s="4">
        <v>10.625430107116699</v>
      </c>
      <c r="S204" s="4">
        <v>60.03</v>
      </c>
      <c r="T204" s="4">
        <v>10.53212890625</v>
      </c>
      <c r="U204" s="26">
        <v>44776.55021778935</v>
      </c>
      <c r="V204" s="29">
        <f t="shared" si="18"/>
        <v>99.816999999999993</v>
      </c>
      <c r="W204" s="4">
        <v>10.676770210266113</v>
      </c>
      <c r="X204" s="4">
        <v>59.96</v>
      </c>
      <c r="Y204" s="4">
        <v>10.535779296875001</v>
      </c>
      <c r="AA204">
        <f t="shared" si="23"/>
        <v>99</v>
      </c>
    </row>
    <row r="205" spans="1:27" x14ac:dyDescent="0.3">
      <c r="A205" s="26">
        <v>44776.515965844905</v>
      </c>
      <c r="B205" s="29">
        <f t="shared" si="19"/>
        <v>99.448999999999998</v>
      </c>
      <c r="C205" s="4">
        <v>10.615110397338867</v>
      </c>
      <c r="D205" s="4">
        <v>59.96</v>
      </c>
      <c r="E205" s="4">
        <v>10.481023437499999</v>
      </c>
      <c r="F205" s="26">
        <v>44776.523259675923</v>
      </c>
      <c r="G205" s="29">
        <f t="shared" si="20"/>
        <v>99.635999999999996</v>
      </c>
      <c r="H205" s="4">
        <v>10.544730186462402</v>
      </c>
      <c r="I205" s="4">
        <v>59.96</v>
      </c>
      <c r="J205" s="4">
        <v>10.462771484375001</v>
      </c>
      <c r="K205" s="26">
        <v>44776.535506458335</v>
      </c>
      <c r="L205" s="29">
        <f t="shared" si="21"/>
        <v>99.757999999999996</v>
      </c>
      <c r="M205" s="4">
        <v>11.279850006103516</v>
      </c>
      <c r="N205" s="4">
        <v>59.98</v>
      </c>
      <c r="O205" s="4">
        <v>10.590535156250001</v>
      </c>
      <c r="P205" s="26">
        <v>44776.543141099537</v>
      </c>
      <c r="Q205" s="29">
        <f t="shared" si="22"/>
        <v>99.391000000000005</v>
      </c>
      <c r="R205" s="4">
        <v>10.625430107116699</v>
      </c>
      <c r="S205" s="4">
        <v>60.03</v>
      </c>
      <c r="T205" s="4">
        <v>10.53212890625</v>
      </c>
      <c r="U205" s="26">
        <v>44776.550229351851</v>
      </c>
      <c r="V205" s="29">
        <f t="shared" si="18"/>
        <v>99.816000000000003</v>
      </c>
      <c r="W205" s="4">
        <v>10.676770210266113</v>
      </c>
      <c r="X205" s="4">
        <v>59.96</v>
      </c>
      <c r="Y205" s="4">
        <v>10.499275390625</v>
      </c>
      <c r="AA205">
        <f t="shared" si="23"/>
        <v>100</v>
      </c>
    </row>
    <row r="206" spans="1:27" x14ac:dyDescent="0.3">
      <c r="A206" s="26">
        <v>44776.515977453702</v>
      </c>
      <c r="B206" s="29">
        <f t="shared" si="19"/>
        <v>100.452</v>
      </c>
      <c r="C206" s="4">
        <v>10.563779830932617</v>
      </c>
      <c r="D206" s="4">
        <v>59.96</v>
      </c>
      <c r="E206" s="4">
        <v>10.481023437499999</v>
      </c>
      <c r="F206" s="26">
        <v>44776.523259699075</v>
      </c>
      <c r="G206" s="29">
        <f t="shared" si="20"/>
        <v>100.63800000000001</v>
      </c>
      <c r="H206" s="4">
        <v>10.544730186462402</v>
      </c>
      <c r="I206" s="4">
        <v>59.96</v>
      </c>
      <c r="J206" s="4">
        <v>10.426267578125</v>
      </c>
      <c r="K206" s="26">
        <v>44776.535518032404</v>
      </c>
      <c r="L206" s="29">
        <f t="shared" si="21"/>
        <v>100.758</v>
      </c>
      <c r="M206" s="4">
        <v>11.121179580688477</v>
      </c>
      <c r="N206" s="4">
        <v>59.98</v>
      </c>
      <c r="O206" s="4">
        <v>10.590535156250001</v>
      </c>
      <c r="P206" s="26">
        <v>44776.543141111113</v>
      </c>
      <c r="Q206" s="29">
        <f t="shared" si="22"/>
        <v>100.392</v>
      </c>
      <c r="R206" s="4">
        <v>10.625430107116699</v>
      </c>
      <c r="S206" s="4">
        <v>60.03</v>
      </c>
      <c r="T206" s="4">
        <v>10.484673828125</v>
      </c>
      <c r="U206" s="26">
        <v>44776.550229386572</v>
      </c>
      <c r="V206" s="29">
        <f t="shared" si="18"/>
        <v>100.819</v>
      </c>
      <c r="W206" s="4">
        <v>10.597649574279785</v>
      </c>
      <c r="X206" s="4">
        <v>59.96</v>
      </c>
      <c r="Y206" s="4">
        <v>10.499275390625</v>
      </c>
      <c r="AA206">
        <f t="shared" si="23"/>
        <v>100</v>
      </c>
    </row>
    <row r="207" spans="1:27" x14ac:dyDescent="0.3">
      <c r="A207" s="26">
        <v>44776.515977465278</v>
      </c>
      <c r="B207" s="29">
        <f t="shared" si="19"/>
        <v>100.453</v>
      </c>
      <c r="C207" s="4">
        <v>10.563779830932617</v>
      </c>
      <c r="D207" s="4">
        <v>59.96</v>
      </c>
      <c r="E207" s="4">
        <v>10.44451953125</v>
      </c>
      <c r="F207" s="26">
        <v>44776.523271296297</v>
      </c>
      <c r="G207" s="29">
        <f t="shared" si="20"/>
        <v>100.64</v>
      </c>
      <c r="H207" s="4">
        <v>10.49452018737793</v>
      </c>
      <c r="I207" s="4">
        <v>59.96</v>
      </c>
      <c r="J207" s="4">
        <v>10.426267578125</v>
      </c>
      <c r="K207" s="26">
        <v>44776.53551804398</v>
      </c>
      <c r="L207" s="29">
        <f t="shared" si="21"/>
        <v>100.759</v>
      </c>
      <c r="M207" s="4">
        <v>11.121179580688477</v>
      </c>
      <c r="N207" s="4">
        <v>59.98</v>
      </c>
      <c r="O207" s="4">
        <v>10.55403125</v>
      </c>
      <c r="P207" s="26">
        <v>44776.543152719911</v>
      </c>
      <c r="Q207" s="29">
        <f t="shared" si="22"/>
        <v>100.395</v>
      </c>
      <c r="R207" s="4">
        <v>10.551429748535156</v>
      </c>
      <c r="S207" s="4">
        <v>60.03</v>
      </c>
      <c r="T207" s="4">
        <v>10.484673828125</v>
      </c>
      <c r="U207" s="26">
        <v>44776.550240960649</v>
      </c>
      <c r="V207" s="29">
        <f t="shared" si="18"/>
        <v>100.819</v>
      </c>
      <c r="W207" s="4">
        <v>10.597649574279785</v>
      </c>
      <c r="X207" s="4">
        <v>59.96</v>
      </c>
      <c r="Y207" s="4">
        <v>10.462771484375001</v>
      </c>
      <c r="AA207">
        <f t="shared" si="23"/>
        <v>101</v>
      </c>
    </row>
    <row r="208" spans="1:27" x14ac:dyDescent="0.3">
      <c r="A208" s="26">
        <v>44776.5159890625</v>
      </c>
      <c r="B208" s="29">
        <f t="shared" si="19"/>
        <v>101.455</v>
      </c>
      <c r="C208" s="4">
        <v>10.498270034790039</v>
      </c>
      <c r="D208" s="4">
        <v>59.96</v>
      </c>
      <c r="E208" s="4">
        <v>10.44451953125</v>
      </c>
      <c r="F208" s="26">
        <v>44776.523271307873</v>
      </c>
      <c r="G208" s="29">
        <f t="shared" si="20"/>
        <v>101.64100000000001</v>
      </c>
      <c r="H208" s="4">
        <v>10.49452018737793</v>
      </c>
      <c r="I208" s="4">
        <v>59.96</v>
      </c>
      <c r="J208" s="4">
        <v>10.386113281249999</v>
      </c>
      <c r="K208" s="26">
        <v>44776.535529618057</v>
      </c>
      <c r="L208" s="29">
        <f t="shared" si="21"/>
        <v>101.759</v>
      </c>
      <c r="M208" s="4">
        <v>10.915740013122559</v>
      </c>
      <c r="N208" s="4">
        <v>59.98</v>
      </c>
      <c r="O208" s="4">
        <v>10.55403125</v>
      </c>
      <c r="P208" s="26">
        <v>44776.543152731479</v>
      </c>
      <c r="Q208" s="29">
        <f t="shared" si="22"/>
        <v>101.396</v>
      </c>
      <c r="R208" s="4">
        <v>10.551429748535156</v>
      </c>
      <c r="S208" s="4">
        <v>60.03</v>
      </c>
      <c r="T208" s="4">
        <v>10.459121093749999</v>
      </c>
      <c r="U208" s="26">
        <v>44776.55024099537</v>
      </c>
      <c r="V208" s="29">
        <f t="shared" si="18"/>
        <v>101.822</v>
      </c>
      <c r="W208" s="4">
        <v>10.597649574279785</v>
      </c>
      <c r="X208" s="4">
        <v>59.96</v>
      </c>
      <c r="Y208" s="4">
        <v>10.462771484375001</v>
      </c>
      <c r="AA208">
        <f t="shared" si="23"/>
        <v>101</v>
      </c>
    </row>
    <row r="209" spans="1:27" x14ac:dyDescent="0.3">
      <c r="A209" s="26">
        <v>44776.515989074076</v>
      </c>
      <c r="B209" s="29">
        <f t="shared" si="19"/>
        <v>101.456</v>
      </c>
      <c r="C209" s="4">
        <v>10.498270034790039</v>
      </c>
      <c r="D209" s="4">
        <v>59.96</v>
      </c>
      <c r="E209" s="4">
        <v>10.408015625000001</v>
      </c>
      <c r="F209" s="26">
        <v>44776.523282916663</v>
      </c>
      <c r="G209" s="29">
        <f t="shared" si="20"/>
        <v>101.64400000000001</v>
      </c>
      <c r="H209" s="4">
        <v>10.452449798583984</v>
      </c>
      <c r="I209" s="4">
        <v>59.96</v>
      </c>
      <c r="J209" s="4">
        <v>10.386113281249999</v>
      </c>
      <c r="K209" s="26">
        <v>44776.535529652778</v>
      </c>
      <c r="L209" s="29">
        <f t="shared" si="21"/>
        <v>101.762</v>
      </c>
      <c r="M209" s="4">
        <v>10.915740013122559</v>
      </c>
      <c r="N209" s="4">
        <v>59.98</v>
      </c>
      <c r="O209" s="4">
        <v>10.51752734375</v>
      </c>
      <c r="P209" s="26">
        <v>44776.543164328701</v>
      </c>
      <c r="Q209" s="29">
        <f t="shared" si="22"/>
        <v>101.398</v>
      </c>
      <c r="R209" s="4">
        <v>10.524279594421387</v>
      </c>
      <c r="S209" s="4">
        <v>60.03</v>
      </c>
      <c r="T209" s="4">
        <v>10.459121093749999</v>
      </c>
      <c r="U209" s="26">
        <v>44776.55025255787</v>
      </c>
      <c r="V209" s="29">
        <f t="shared" si="18"/>
        <v>101.821</v>
      </c>
      <c r="W209" s="4">
        <v>10.597649574279785</v>
      </c>
      <c r="X209" s="4">
        <v>59.96</v>
      </c>
      <c r="Y209" s="4">
        <v>10.426267578125</v>
      </c>
      <c r="AA209">
        <f t="shared" si="23"/>
        <v>102</v>
      </c>
    </row>
    <row r="210" spans="1:27" x14ac:dyDescent="0.3">
      <c r="A210" s="26">
        <v>44776.516000682874</v>
      </c>
      <c r="B210" s="29">
        <f t="shared" si="19"/>
        <v>102.459</v>
      </c>
      <c r="C210" s="4">
        <v>10.498270034790039</v>
      </c>
      <c r="D210" s="4">
        <v>59.96</v>
      </c>
      <c r="E210" s="4">
        <v>10.408015625000001</v>
      </c>
      <c r="F210" s="26">
        <v>44776.523282928239</v>
      </c>
      <c r="G210" s="29">
        <f t="shared" si="20"/>
        <v>102.645</v>
      </c>
      <c r="H210" s="4">
        <v>10.452449798583984</v>
      </c>
      <c r="I210" s="4">
        <v>59.96</v>
      </c>
      <c r="J210" s="4">
        <v>10.349609375</v>
      </c>
      <c r="K210" s="26">
        <v>44776.535541192126</v>
      </c>
      <c r="L210" s="29">
        <f t="shared" si="21"/>
        <v>102.759</v>
      </c>
      <c r="M210" s="4">
        <v>10.915740013122559</v>
      </c>
      <c r="N210" s="4">
        <v>59.98</v>
      </c>
      <c r="O210" s="4">
        <v>10.51752734375</v>
      </c>
      <c r="P210" s="26">
        <v>44776.543164340277</v>
      </c>
      <c r="Q210" s="29">
        <f t="shared" si="22"/>
        <v>102.399</v>
      </c>
      <c r="R210" s="4">
        <v>10.524279594421387</v>
      </c>
      <c r="S210" s="4">
        <v>60.03</v>
      </c>
      <c r="T210" s="4">
        <v>10.4226171875</v>
      </c>
      <c r="U210" s="26">
        <v>44776.550252592591</v>
      </c>
      <c r="V210" s="29">
        <f t="shared" si="18"/>
        <v>102.824</v>
      </c>
      <c r="W210" s="4">
        <v>10.558159828186035</v>
      </c>
      <c r="X210" s="4">
        <v>59.96</v>
      </c>
      <c r="Y210" s="4">
        <v>10.426267578125</v>
      </c>
      <c r="AA210">
        <f t="shared" si="23"/>
        <v>102</v>
      </c>
    </row>
    <row r="211" spans="1:27" x14ac:dyDescent="0.3">
      <c r="A211" s="26">
        <v>44776.516000694442</v>
      </c>
      <c r="B211" s="29">
        <f t="shared" si="19"/>
        <v>102.46</v>
      </c>
      <c r="C211" s="4">
        <v>10.498270034790039</v>
      </c>
      <c r="D211" s="4">
        <v>59.96</v>
      </c>
      <c r="E211" s="4">
        <v>10.37151171875</v>
      </c>
      <c r="F211" s="26">
        <v>44776.523294525461</v>
      </c>
      <c r="G211" s="29">
        <f t="shared" si="20"/>
        <v>102.64700000000001</v>
      </c>
      <c r="H211" s="4">
        <v>10.452449798583984</v>
      </c>
      <c r="I211" s="4">
        <v>59.96</v>
      </c>
      <c r="J211" s="4">
        <v>10.349609375</v>
      </c>
      <c r="K211" s="26">
        <v>44776.535541261575</v>
      </c>
      <c r="L211" s="29">
        <f t="shared" si="21"/>
        <v>102.765</v>
      </c>
      <c r="M211" s="4">
        <v>10.915740013122559</v>
      </c>
      <c r="N211" s="4">
        <v>59.98</v>
      </c>
      <c r="O211" s="4">
        <v>10.481023437499999</v>
      </c>
      <c r="P211" s="26">
        <v>44776.543175949075</v>
      </c>
      <c r="Q211" s="29">
        <f t="shared" si="22"/>
        <v>102.402</v>
      </c>
      <c r="R211" s="4">
        <v>10.483739852905273</v>
      </c>
      <c r="S211" s="4">
        <v>60.03</v>
      </c>
      <c r="T211" s="4">
        <v>10.4226171875</v>
      </c>
      <c r="U211" s="26">
        <v>44776.550264166668</v>
      </c>
      <c r="V211" s="29">
        <f t="shared" si="18"/>
        <v>102.824</v>
      </c>
      <c r="W211" s="4">
        <v>10.558159828186035</v>
      </c>
      <c r="X211" s="4">
        <v>59.96</v>
      </c>
      <c r="Y211" s="4">
        <v>10.389763671875</v>
      </c>
      <c r="AA211">
        <f t="shared" si="23"/>
        <v>103</v>
      </c>
    </row>
    <row r="212" spans="1:27" x14ac:dyDescent="0.3">
      <c r="A212" s="26">
        <v>44776.516012291664</v>
      </c>
      <c r="B212" s="29">
        <f t="shared" si="19"/>
        <v>103.462</v>
      </c>
      <c r="C212" s="4">
        <v>10.444129943847656</v>
      </c>
      <c r="D212" s="4">
        <v>59.96</v>
      </c>
      <c r="E212" s="4">
        <v>10.37151171875</v>
      </c>
      <c r="F212" s="26">
        <v>44776.523294537037</v>
      </c>
      <c r="G212" s="29">
        <f t="shared" si="20"/>
        <v>103.648</v>
      </c>
      <c r="H212" s="4">
        <v>10.452449798583984</v>
      </c>
      <c r="I212" s="4">
        <v>59.96</v>
      </c>
      <c r="J212" s="4">
        <v>10.313105468750001</v>
      </c>
      <c r="K212" s="26">
        <v>44776.535552789355</v>
      </c>
      <c r="L212" s="29">
        <f t="shared" si="21"/>
        <v>103.761</v>
      </c>
      <c r="M212" s="4">
        <v>10.720080375671387</v>
      </c>
      <c r="N212" s="4">
        <v>59.98</v>
      </c>
      <c r="O212" s="4">
        <v>10.481023437499999</v>
      </c>
      <c r="P212" s="26">
        <v>44776.543175960651</v>
      </c>
      <c r="Q212" s="29">
        <f t="shared" si="22"/>
        <v>103.40300000000001</v>
      </c>
      <c r="R212" s="4">
        <v>10.483739852905273</v>
      </c>
      <c r="S212" s="4">
        <v>60.03</v>
      </c>
      <c r="T212" s="4">
        <v>10.386113281249999</v>
      </c>
      <c r="U212" s="26">
        <v>44776.550264201389</v>
      </c>
      <c r="V212" s="29">
        <f t="shared" si="18"/>
        <v>103.827</v>
      </c>
      <c r="W212" s="4">
        <v>10.495129585266113</v>
      </c>
      <c r="X212" s="4">
        <v>59.96</v>
      </c>
      <c r="Y212" s="4">
        <v>10.389763671875</v>
      </c>
      <c r="AA212">
        <f t="shared" si="23"/>
        <v>103</v>
      </c>
    </row>
    <row r="213" spans="1:27" x14ac:dyDescent="0.3">
      <c r="A213" s="26">
        <v>44776.51601230324</v>
      </c>
      <c r="B213" s="29">
        <f t="shared" si="19"/>
        <v>103.46299999999999</v>
      </c>
      <c r="C213" s="4">
        <v>10.444129943847656</v>
      </c>
      <c r="D213" s="4">
        <v>59.96</v>
      </c>
      <c r="E213" s="4">
        <v>10.331357421875</v>
      </c>
      <c r="F213" s="26">
        <v>44776.523306145835</v>
      </c>
      <c r="G213" s="29">
        <f t="shared" si="20"/>
        <v>103.651</v>
      </c>
      <c r="H213" s="4">
        <v>10.389510154724121</v>
      </c>
      <c r="I213" s="4">
        <v>59.96</v>
      </c>
      <c r="J213" s="4">
        <v>10.313105468750001</v>
      </c>
      <c r="K213" s="26">
        <v>44776.535552847221</v>
      </c>
      <c r="L213" s="29">
        <f t="shared" si="21"/>
        <v>103.76600000000001</v>
      </c>
      <c r="M213" s="4">
        <v>10.720080375671387</v>
      </c>
      <c r="N213" s="4">
        <v>59.98</v>
      </c>
      <c r="O213" s="4">
        <v>10.44451953125</v>
      </c>
      <c r="P213" s="26">
        <v>44776.543187569441</v>
      </c>
      <c r="Q213" s="29">
        <f t="shared" si="22"/>
        <v>103.40600000000001</v>
      </c>
      <c r="R213" s="4">
        <v>10.483739852905273</v>
      </c>
      <c r="S213" s="4">
        <v>60.03</v>
      </c>
      <c r="T213" s="4">
        <v>10.386113281249999</v>
      </c>
      <c r="U213" s="26">
        <v>44776.550275775466</v>
      </c>
      <c r="V213" s="29">
        <f t="shared" si="18"/>
        <v>103.827</v>
      </c>
      <c r="W213" s="4">
        <v>10.495129585266113</v>
      </c>
      <c r="X213" s="4">
        <v>59.96</v>
      </c>
      <c r="Y213" s="4">
        <v>10.353259765624999</v>
      </c>
      <c r="AA213">
        <f t="shared" si="23"/>
        <v>104</v>
      </c>
    </row>
    <row r="214" spans="1:27" x14ac:dyDescent="0.3">
      <c r="A214" s="26">
        <v>44776.516023912038</v>
      </c>
      <c r="B214" s="29">
        <f t="shared" si="19"/>
        <v>104.46599999999999</v>
      </c>
      <c r="C214" s="4">
        <v>10.387069702148438</v>
      </c>
      <c r="D214" s="4">
        <v>59.96</v>
      </c>
      <c r="E214" s="4">
        <v>10.331357421875</v>
      </c>
      <c r="F214" s="26">
        <v>44776.523306157411</v>
      </c>
      <c r="G214" s="29">
        <f t="shared" si="20"/>
        <v>104.652</v>
      </c>
      <c r="H214" s="4">
        <v>10.389510154724121</v>
      </c>
      <c r="I214" s="4">
        <v>59.96</v>
      </c>
      <c r="J214" s="4">
        <v>10.2766015625</v>
      </c>
      <c r="K214" s="26">
        <v>44776.535564386577</v>
      </c>
      <c r="L214" s="29">
        <f t="shared" si="21"/>
        <v>104.76300000000001</v>
      </c>
      <c r="M214" s="4">
        <v>10.554010391235352</v>
      </c>
      <c r="N214" s="4">
        <v>59.98</v>
      </c>
      <c r="O214" s="4">
        <v>10.44451953125</v>
      </c>
      <c r="P214" s="26">
        <v>44776.543187581017</v>
      </c>
      <c r="Q214" s="29">
        <f t="shared" si="22"/>
        <v>104.407</v>
      </c>
      <c r="R214" s="4">
        <v>10.483739852905273</v>
      </c>
      <c r="S214" s="4">
        <v>60.03</v>
      </c>
      <c r="T214" s="4">
        <v>10.313105468750001</v>
      </c>
      <c r="U214" s="26">
        <v>44776.550275810187</v>
      </c>
      <c r="V214" s="29">
        <f t="shared" si="18"/>
        <v>104.83</v>
      </c>
      <c r="W214" s="4">
        <v>10.474320411682129</v>
      </c>
      <c r="X214" s="4">
        <v>59.96</v>
      </c>
      <c r="Y214" s="4">
        <v>10.353259765624999</v>
      </c>
      <c r="AA214">
        <f t="shared" si="23"/>
        <v>104</v>
      </c>
    </row>
    <row r="215" spans="1:27" x14ac:dyDescent="0.3">
      <c r="A215" s="26">
        <v>44776.516023923614</v>
      </c>
      <c r="B215" s="29">
        <f t="shared" si="19"/>
        <v>104.467</v>
      </c>
      <c r="C215" s="4">
        <v>10.387069702148438</v>
      </c>
      <c r="D215" s="4">
        <v>59.96</v>
      </c>
      <c r="E215" s="4">
        <v>10.29850390625</v>
      </c>
      <c r="F215" s="26">
        <v>44776.523317766201</v>
      </c>
      <c r="G215" s="29">
        <f t="shared" si="20"/>
        <v>104.655</v>
      </c>
      <c r="H215" s="4">
        <v>10.343930244445801</v>
      </c>
      <c r="I215" s="4">
        <v>59.96</v>
      </c>
      <c r="J215" s="4">
        <v>10.2766015625</v>
      </c>
      <c r="K215" s="26">
        <v>44776.535564444443</v>
      </c>
      <c r="L215" s="29">
        <f t="shared" si="21"/>
        <v>104.768</v>
      </c>
      <c r="M215" s="4">
        <v>10.554010391235352</v>
      </c>
      <c r="N215" s="4">
        <v>59.98</v>
      </c>
      <c r="O215" s="4">
        <v>10.408015625000001</v>
      </c>
      <c r="P215" s="26">
        <v>44776.543199178239</v>
      </c>
      <c r="Q215" s="29">
        <f t="shared" si="22"/>
        <v>104.40900000000001</v>
      </c>
      <c r="R215" s="4">
        <v>10.414520263671875</v>
      </c>
      <c r="S215" s="4">
        <v>60.03</v>
      </c>
      <c r="T215" s="4">
        <v>10.2766015625</v>
      </c>
      <c r="U215" s="26">
        <v>44776.550287372687</v>
      </c>
      <c r="V215" s="29">
        <f t="shared" si="18"/>
        <v>104.82899999999999</v>
      </c>
      <c r="W215" s="4">
        <v>10.474320411682129</v>
      </c>
      <c r="X215" s="4">
        <v>59.96</v>
      </c>
      <c r="Y215" s="4">
        <v>10.316755859375</v>
      </c>
      <c r="AA215">
        <f t="shared" si="23"/>
        <v>105</v>
      </c>
    </row>
    <row r="216" spans="1:27" x14ac:dyDescent="0.3">
      <c r="A216" s="26">
        <v>44776.516035509259</v>
      </c>
      <c r="B216" s="29">
        <f t="shared" si="19"/>
        <v>105.468</v>
      </c>
      <c r="C216" s="4">
        <v>10.387069702148438</v>
      </c>
      <c r="D216" s="4">
        <v>59.96</v>
      </c>
      <c r="E216" s="4">
        <v>10.29850390625</v>
      </c>
      <c r="F216" s="26">
        <v>44776.523317777777</v>
      </c>
      <c r="G216" s="29">
        <f t="shared" si="20"/>
        <v>105.65600000000001</v>
      </c>
      <c r="H216" s="4">
        <v>10.343930244445801</v>
      </c>
      <c r="I216" s="4">
        <v>59.96</v>
      </c>
      <c r="J216" s="4">
        <v>10.240097656250001</v>
      </c>
      <c r="K216" s="26">
        <v>44776.535575972222</v>
      </c>
      <c r="L216" s="29">
        <f t="shared" si="21"/>
        <v>105.764</v>
      </c>
      <c r="M216" s="4">
        <v>10.489509582519531</v>
      </c>
      <c r="N216" s="4">
        <v>59.98</v>
      </c>
      <c r="O216" s="4">
        <v>10.408015625000001</v>
      </c>
      <c r="P216" s="26">
        <v>44776.543199189815</v>
      </c>
      <c r="Q216" s="29">
        <f t="shared" si="22"/>
        <v>105.41</v>
      </c>
      <c r="R216" s="4">
        <v>10.414520263671875</v>
      </c>
      <c r="S216" s="4">
        <v>60.03</v>
      </c>
      <c r="T216" s="4">
        <v>10.2766015625</v>
      </c>
      <c r="U216" s="26">
        <v>44776.550287407408</v>
      </c>
      <c r="V216" s="29">
        <f t="shared" si="18"/>
        <v>105.83199999999999</v>
      </c>
      <c r="W216" s="4">
        <v>10.474320411682129</v>
      </c>
      <c r="X216" s="4">
        <v>59.96</v>
      </c>
      <c r="Y216" s="4">
        <v>10.316755859375</v>
      </c>
      <c r="AA216">
        <f t="shared" si="23"/>
        <v>105</v>
      </c>
    </row>
    <row r="217" spans="1:27" x14ac:dyDescent="0.3">
      <c r="A217" s="26">
        <v>44776.516035520835</v>
      </c>
      <c r="B217" s="29">
        <f t="shared" si="19"/>
        <v>105.46899999999999</v>
      </c>
      <c r="C217" s="4">
        <v>10.387069702148438</v>
      </c>
      <c r="D217" s="4">
        <v>59.96</v>
      </c>
      <c r="E217" s="4">
        <v>10.262</v>
      </c>
      <c r="F217" s="26">
        <v>44776.523329374999</v>
      </c>
      <c r="G217" s="29">
        <f t="shared" si="20"/>
        <v>105.658</v>
      </c>
      <c r="H217" s="4">
        <v>10.288209915161133</v>
      </c>
      <c r="I217" s="4">
        <v>59.96</v>
      </c>
      <c r="J217" s="4">
        <v>10.240097656250001</v>
      </c>
      <c r="K217" s="26">
        <v>44776.53557605324</v>
      </c>
      <c r="L217" s="29">
        <f t="shared" si="21"/>
        <v>105.771</v>
      </c>
      <c r="M217" s="4">
        <v>10.489509582519531</v>
      </c>
      <c r="N217" s="4">
        <v>59.98</v>
      </c>
      <c r="O217" s="4">
        <v>10.37151171875</v>
      </c>
      <c r="P217" s="26">
        <v>44776.543210787037</v>
      </c>
      <c r="Q217" s="29">
        <f t="shared" si="22"/>
        <v>105.41200000000001</v>
      </c>
      <c r="R217" s="4">
        <v>10.414520263671875</v>
      </c>
      <c r="S217" s="4">
        <v>60.03</v>
      </c>
      <c r="T217" s="4">
        <v>10.240097656250001</v>
      </c>
      <c r="U217" s="26">
        <v>44776.550297083333</v>
      </c>
      <c r="V217" s="29">
        <f t="shared" si="18"/>
        <v>105.66800000000001</v>
      </c>
      <c r="W217" s="4">
        <v>10.474320411682129</v>
      </c>
      <c r="X217" s="4">
        <v>60.06</v>
      </c>
      <c r="Y217" s="4">
        <v>10.316755859375</v>
      </c>
      <c r="AA217">
        <f t="shared" si="23"/>
        <v>106</v>
      </c>
    </row>
    <row r="218" spans="1:27" x14ac:dyDescent="0.3">
      <c r="A218" s="26">
        <v>44776.516047129633</v>
      </c>
      <c r="B218" s="29">
        <f t="shared" si="19"/>
        <v>106.47199999999999</v>
      </c>
      <c r="C218" s="4">
        <v>10.362790107727051</v>
      </c>
      <c r="D218" s="4">
        <v>59.96</v>
      </c>
      <c r="E218" s="4">
        <v>10.262</v>
      </c>
      <c r="F218" s="26">
        <v>44776.523329386575</v>
      </c>
      <c r="G218" s="29">
        <f t="shared" si="20"/>
        <v>106.65900000000001</v>
      </c>
      <c r="H218" s="4">
        <v>10.288209915161133</v>
      </c>
      <c r="I218" s="4">
        <v>59.96</v>
      </c>
      <c r="J218" s="4">
        <v>10.20359375</v>
      </c>
      <c r="K218" s="26">
        <v>44776.535587557868</v>
      </c>
      <c r="L218" s="29">
        <f t="shared" si="21"/>
        <v>106.765</v>
      </c>
      <c r="M218" s="4">
        <v>10.489509582519531</v>
      </c>
      <c r="N218" s="4">
        <v>59.98</v>
      </c>
      <c r="O218" s="4">
        <v>10.37151171875</v>
      </c>
      <c r="P218" s="26">
        <v>44776.543210798613</v>
      </c>
      <c r="Q218" s="29">
        <f t="shared" si="22"/>
        <v>106.413</v>
      </c>
      <c r="R218" s="4">
        <v>10.341879844665527</v>
      </c>
      <c r="S218" s="4">
        <v>60.03</v>
      </c>
      <c r="T218" s="4">
        <v>10.240097656250001</v>
      </c>
      <c r="U218" s="26">
        <v>44776.550298981485</v>
      </c>
      <c r="V218" s="29">
        <f t="shared" si="18"/>
        <v>106.83199999999999</v>
      </c>
      <c r="W218" s="4">
        <v>10.474320411682129</v>
      </c>
      <c r="X218" s="4">
        <v>60.06</v>
      </c>
      <c r="Y218" s="4">
        <v>10.280251953124999</v>
      </c>
      <c r="AA218">
        <f t="shared" si="23"/>
        <v>106</v>
      </c>
    </row>
    <row r="219" spans="1:27" x14ac:dyDescent="0.3">
      <c r="A219" s="26">
        <v>44776.516047141202</v>
      </c>
      <c r="B219" s="29">
        <f t="shared" si="19"/>
        <v>106.473</v>
      </c>
      <c r="C219" s="4">
        <v>10.362790107727051</v>
      </c>
      <c r="D219" s="4">
        <v>59.96</v>
      </c>
      <c r="E219" s="4">
        <v>10.225496093749999</v>
      </c>
      <c r="F219" s="26">
        <v>44776.523340995373</v>
      </c>
      <c r="G219" s="29">
        <f t="shared" si="20"/>
        <v>106.66200000000001</v>
      </c>
      <c r="H219" s="4">
        <v>10.288209915161133</v>
      </c>
      <c r="I219" s="4">
        <v>59.96</v>
      </c>
      <c r="J219" s="4">
        <v>10.20359375</v>
      </c>
      <c r="K219" s="26">
        <v>44776.535587638886</v>
      </c>
      <c r="L219" s="29">
        <f t="shared" si="21"/>
        <v>106.77200000000001</v>
      </c>
      <c r="M219" s="4">
        <v>10.489509582519531</v>
      </c>
      <c r="N219" s="4">
        <v>59.98</v>
      </c>
      <c r="O219" s="4">
        <v>10.37151171875</v>
      </c>
      <c r="P219" s="26">
        <v>44776.543210810189</v>
      </c>
      <c r="Q219" s="29">
        <f t="shared" si="22"/>
        <v>106.414</v>
      </c>
      <c r="R219" s="4">
        <v>10.341879844665527</v>
      </c>
      <c r="S219" s="4">
        <v>60.03</v>
      </c>
      <c r="T219" s="4">
        <v>10.240097656250001</v>
      </c>
      <c r="U219" s="26">
        <v>44776.550299016206</v>
      </c>
      <c r="V219" s="29">
        <f t="shared" si="18"/>
        <v>106.83499999999999</v>
      </c>
      <c r="W219" s="4">
        <v>10.421219825744629</v>
      </c>
      <c r="X219" s="4">
        <v>60.06</v>
      </c>
      <c r="Y219" s="4">
        <v>10.280251953124999</v>
      </c>
      <c r="AA219">
        <f t="shared" si="23"/>
        <v>107</v>
      </c>
    </row>
    <row r="220" spans="1:27" x14ac:dyDescent="0.3">
      <c r="A220" s="26">
        <v>44776.51605875</v>
      </c>
      <c r="B220" s="29">
        <f t="shared" si="19"/>
        <v>107.476</v>
      </c>
      <c r="C220" s="4">
        <v>10.305290222167969</v>
      </c>
      <c r="D220" s="4">
        <v>59.96</v>
      </c>
      <c r="E220" s="4">
        <v>10.225496093749999</v>
      </c>
      <c r="F220" s="26">
        <v>44776.523341006941</v>
      </c>
      <c r="G220" s="29">
        <f t="shared" si="20"/>
        <v>107.663</v>
      </c>
      <c r="H220" s="4">
        <v>10.288209915161133</v>
      </c>
      <c r="I220" s="4">
        <v>59.96</v>
      </c>
      <c r="J220" s="4">
        <v>10.16708984375</v>
      </c>
      <c r="K220" s="26">
        <v>44776.535587650462</v>
      </c>
      <c r="L220" s="29">
        <f t="shared" si="21"/>
        <v>107.773</v>
      </c>
      <c r="M220" s="4">
        <v>10.489509582519531</v>
      </c>
      <c r="N220" s="4">
        <v>59.98</v>
      </c>
      <c r="O220" s="4">
        <v>10.335007812500001</v>
      </c>
      <c r="P220" s="26">
        <v>44776.543222372682</v>
      </c>
      <c r="Q220" s="29">
        <f t="shared" si="22"/>
        <v>107.413</v>
      </c>
      <c r="R220" s="4">
        <v>10.341879844665527</v>
      </c>
      <c r="S220" s="4">
        <v>60.03</v>
      </c>
      <c r="T220" s="4">
        <v>10.199943359375</v>
      </c>
      <c r="U220" s="26">
        <v>44776.550310578707</v>
      </c>
      <c r="V220" s="29">
        <f t="shared" si="18"/>
        <v>107.834</v>
      </c>
      <c r="W220" s="4">
        <v>10.421219825744629</v>
      </c>
      <c r="X220" s="4">
        <v>60.06</v>
      </c>
      <c r="Y220" s="4">
        <v>10.243748046875</v>
      </c>
      <c r="AA220">
        <f t="shared" si="23"/>
        <v>107</v>
      </c>
    </row>
    <row r="221" spans="1:27" x14ac:dyDescent="0.3">
      <c r="A221" s="26">
        <v>44776.516058761576</v>
      </c>
      <c r="B221" s="29">
        <f t="shared" si="19"/>
        <v>107.477</v>
      </c>
      <c r="C221" s="4">
        <v>10.305290222167969</v>
      </c>
      <c r="D221" s="4">
        <v>59.96</v>
      </c>
      <c r="E221" s="4">
        <v>10.1889921875</v>
      </c>
      <c r="F221" s="26">
        <v>44776.52335260417</v>
      </c>
      <c r="G221" s="29">
        <f t="shared" si="20"/>
        <v>107.66500000000001</v>
      </c>
      <c r="H221" s="4">
        <v>10.24120044708252</v>
      </c>
      <c r="I221" s="4">
        <v>59.96</v>
      </c>
      <c r="J221" s="4">
        <v>10.16708984375</v>
      </c>
      <c r="K221" s="26">
        <v>44776.535599131945</v>
      </c>
      <c r="L221" s="29">
        <f t="shared" si="21"/>
        <v>107.765</v>
      </c>
      <c r="M221" s="4">
        <v>10.415840148925781</v>
      </c>
      <c r="N221" s="4">
        <v>59.98</v>
      </c>
      <c r="O221" s="4">
        <v>10.335007812500001</v>
      </c>
      <c r="P221" s="26">
        <v>44776.54322240741</v>
      </c>
      <c r="Q221" s="29">
        <f t="shared" si="22"/>
        <v>107.416</v>
      </c>
      <c r="R221" s="4">
        <v>10.316060066223145</v>
      </c>
      <c r="S221" s="4">
        <v>60.03</v>
      </c>
      <c r="T221" s="4">
        <v>10.199943359375</v>
      </c>
      <c r="U221" s="26">
        <v>44776.550312106483</v>
      </c>
      <c r="V221" s="29">
        <f t="shared" si="18"/>
        <v>107.96599999999999</v>
      </c>
      <c r="W221" s="4">
        <v>10.356340408325195</v>
      </c>
      <c r="X221" s="4">
        <v>60.06</v>
      </c>
      <c r="Y221" s="4">
        <v>10.243748046875</v>
      </c>
      <c r="AA221">
        <f t="shared" si="23"/>
        <v>108</v>
      </c>
    </row>
    <row r="222" spans="1:27" x14ac:dyDescent="0.3">
      <c r="A222" s="26">
        <v>44776.516070358797</v>
      </c>
      <c r="B222" s="29">
        <f t="shared" si="19"/>
        <v>108.479</v>
      </c>
      <c r="C222" s="4">
        <v>10.264690399169922</v>
      </c>
      <c r="D222" s="4">
        <v>59.96</v>
      </c>
      <c r="E222" s="4">
        <v>10.1889921875</v>
      </c>
      <c r="F222" s="26">
        <v>44776.523352615739</v>
      </c>
      <c r="G222" s="29">
        <f t="shared" si="20"/>
        <v>108.666</v>
      </c>
      <c r="H222" s="4">
        <v>10.24120044708252</v>
      </c>
      <c r="I222" s="4">
        <v>59.96</v>
      </c>
      <c r="J222" s="4">
        <v>10.130585937499999</v>
      </c>
      <c r="K222" s="26">
        <v>44776.535599236115</v>
      </c>
      <c r="L222" s="29">
        <f t="shared" si="21"/>
        <v>108.774</v>
      </c>
      <c r="M222" s="4">
        <v>10.415840148925781</v>
      </c>
      <c r="N222" s="4">
        <v>59.98</v>
      </c>
      <c r="O222" s="4">
        <v>10.29850390625</v>
      </c>
      <c r="P222" s="26">
        <v>44776.543222418979</v>
      </c>
      <c r="Q222" s="29">
        <f t="shared" si="22"/>
        <v>108.417</v>
      </c>
      <c r="R222" s="4">
        <v>10.316060066223145</v>
      </c>
      <c r="S222" s="4">
        <v>60.03</v>
      </c>
      <c r="T222" s="4">
        <v>10.199943359375</v>
      </c>
      <c r="U222" s="26">
        <v>44776.550323668984</v>
      </c>
      <c r="V222" s="29">
        <f t="shared" si="18"/>
        <v>108.965</v>
      </c>
      <c r="W222" s="4">
        <v>10.356340408325195</v>
      </c>
      <c r="X222" s="4">
        <v>60.06</v>
      </c>
      <c r="Y222" s="4">
        <v>10.207244140625001</v>
      </c>
      <c r="AA222">
        <f t="shared" si="23"/>
        <v>108</v>
      </c>
    </row>
    <row r="223" spans="1:27" x14ac:dyDescent="0.3">
      <c r="A223" s="26">
        <v>44776.516070370373</v>
      </c>
      <c r="B223" s="29">
        <f t="shared" si="19"/>
        <v>108.48</v>
      </c>
      <c r="C223" s="4">
        <v>10.264690399169922</v>
      </c>
      <c r="D223" s="4">
        <v>59.96</v>
      </c>
      <c r="E223" s="4">
        <v>10.152488281249999</v>
      </c>
      <c r="F223" s="26">
        <v>44776.523364212961</v>
      </c>
      <c r="G223" s="29">
        <f t="shared" si="20"/>
        <v>108.66800000000001</v>
      </c>
      <c r="H223" s="4">
        <v>10.19402027130127</v>
      </c>
      <c r="I223" s="4">
        <v>59.96</v>
      </c>
      <c r="J223" s="4">
        <v>10.09408203125</v>
      </c>
      <c r="K223" s="26">
        <v>44776.53561071759</v>
      </c>
      <c r="L223" s="29">
        <f t="shared" si="21"/>
        <v>108.76600000000001</v>
      </c>
      <c r="M223" s="4">
        <v>10.372639656066895</v>
      </c>
      <c r="N223" s="4">
        <v>59.98</v>
      </c>
      <c r="O223" s="4">
        <v>10.29850390625</v>
      </c>
      <c r="P223" s="26">
        <v>44776.543233958335</v>
      </c>
      <c r="Q223" s="29">
        <f t="shared" si="22"/>
        <v>108.414</v>
      </c>
      <c r="R223" s="4">
        <v>10.316060066223145</v>
      </c>
      <c r="S223" s="4">
        <v>60.03</v>
      </c>
      <c r="T223" s="4">
        <v>10.163439453124999</v>
      </c>
      <c r="U223" s="26">
        <v>44776.550326018521</v>
      </c>
      <c r="V223" s="29">
        <f t="shared" si="18"/>
        <v>108.16800000000001</v>
      </c>
      <c r="W223" s="4">
        <v>10.296859741210938</v>
      </c>
      <c r="X223" s="4">
        <v>60.06</v>
      </c>
      <c r="Y223" s="4">
        <v>10.207244140625001</v>
      </c>
      <c r="AA223">
        <f t="shared" si="23"/>
        <v>109</v>
      </c>
    </row>
    <row r="224" spans="1:27" x14ac:dyDescent="0.3">
      <c r="A224" s="26">
        <v>44776.516081979164</v>
      </c>
      <c r="B224" s="29">
        <f t="shared" si="19"/>
        <v>109.483</v>
      </c>
      <c r="C224" s="4">
        <v>10.220040321350098</v>
      </c>
      <c r="D224" s="4">
        <v>59.96</v>
      </c>
      <c r="E224" s="4">
        <v>10.152488281249999</v>
      </c>
      <c r="F224" s="26">
        <v>44776.523375833334</v>
      </c>
      <c r="G224" s="29">
        <f t="shared" si="20"/>
        <v>109.672</v>
      </c>
      <c r="H224" s="4">
        <v>10.19402027130127</v>
      </c>
      <c r="I224" s="4">
        <v>59.96</v>
      </c>
      <c r="J224" s="4">
        <v>10.057578124999999</v>
      </c>
      <c r="K224" s="26">
        <v>44776.535610844905</v>
      </c>
      <c r="L224" s="29">
        <f t="shared" si="21"/>
        <v>109.777</v>
      </c>
      <c r="M224" s="4">
        <v>10.372639656066895</v>
      </c>
      <c r="N224" s="4">
        <v>59.98</v>
      </c>
      <c r="O224" s="4">
        <v>10.262</v>
      </c>
      <c r="P224" s="26">
        <v>44776.543234016201</v>
      </c>
      <c r="Q224" s="29">
        <f t="shared" si="22"/>
        <v>109.419</v>
      </c>
      <c r="R224" s="4">
        <v>10.26533031463623</v>
      </c>
      <c r="S224" s="4">
        <v>60.03</v>
      </c>
      <c r="T224" s="4">
        <v>10.163439453124999</v>
      </c>
      <c r="U224" s="26">
        <v>44776.550335277781</v>
      </c>
      <c r="V224" s="29">
        <f t="shared" si="18"/>
        <v>109.968</v>
      </c>
      <c r="W224" s="4">
        <v>10.296859741210938</v>
      </c>
      <c r="X224" s="4">
        <v>60.06</v>
      </c>
      <c r="Y224" s="4">
        <v>10.16708984375</v>
      </c>
      <c r="AA224">
        <f t="shared" si="23"/>
        <v>109</v>
      </c>
    </row>
    <row r="225" spans="1:27" x14ac:dyDescent="0.3">
      <c r="A225" s="26">
        <v>44776.51608199074</v>
      </c>
      <c r="B225" s="29">
        <f t="shared" si="19"/>
        <v>109.48399999999999</v>
      </c>
      <c r="C225" s="4">
        <v>10.220040321350098</v>
      </c>
      <c r="D225" s="4">
        <v>59.96</v>
      </c>
      <c r="E225" s="4">
        <v>10.112333984375001</v>
      </c>
      <c r="F225" s="26">
        <v>44776.523387442132</v>
      </c>
      <c r="G225" s="29">
        <f t="shared" si="20"/>
        <v>109.675</v>
      </c>
      <c r="H225" s="4">
        <v>10.140350341796875</v>
      </c>
      <c r="I225" s="4">
        <v>59.96</v>
      </c>
      <c r="J225" s="4">
        <v>10.057578124999999</v>
      </c>
      <c r="K225" s="26">
        <v>44776.535622303243</v>
      </c>
      <c r="L225" s="29">
        <f t="shared" si="21"/>
        <v>109.767</v>
      </c>
      <c r="M225" s="4">
        <v>10.343420028686523</v>
      </c>
      <c r="N225" s="4">
        <v>59.98</v>
      </c>
      <c r="O225" s="4">
        <v>10.262</v>
      </c>
      <c r="P225" s="26">
        <v>44776.543234027777</v>
      </c>
      <c r="Q225" s="29">
        <f t="shared" si="22"/>
        <v>109.42</v>
      </c>
      <c r="R225" s="4">
        <v>10.26533031463623</v>
      </c>
      <c r="S225" s="4">
        <v>60.03</v>
      </c>
      <c r="T225" s="4">
        <v>10.163439453124999</v>
      </c>
      <c r="U225" s="26">
        <v>44776.550337627312</v>
      </c>
      <c r="V225" s="29">
        <f t="shared" si="18"/>
        <v>109.17100000000001</v>
      </c>
      <c r="W225" s="4">
        <v>10.296859741210938</v>
      </c>
      <c r="X225" s="4">
        <v>60.06</v>
      </c>
      <c r="Y225" s="4">
        <v>10.16708984375</v>
      </c>
      <c r="AA225">
        <f t="shared" si="23"/>
        <v>110</v>
      </c>
    </row>
    <row r="226" spans="1:27" x14ac:dyDescent="0.3">
      <c r="A226" s="26">
        <v>44776.516093587961</v>
      </c>
      <c r="B226" s="29">
        <f t="shared" si="19"/>
        <v>110.486</v>
      </c>
      <c r="C226" s="4">
        <v>10.220040321350098</v>
      </c>
      <c r="D226" s="4">
        <v>59.96</v>
      </c>
      <c r="E226" s="4">
        <v>10.112333984375001</v>
      </c>
      <c r="F226" s="26">
        <v>44776.523387453701</v>
      </c>
      <c r="G226" s="29">
        <f t="shared" si="20"/>
        <v>110.676</v>
      </c>
      <c r="H226" s="4">
        <v>10.140350341796875</v>
      </c>
      <c r="I226" s="4">
        <v>59.96</v>
      </c>
      <c r="J226" s="4">
        <v>10.02107421875</v>
      </c>
      <c r="K226" s="26">
        <v>44776.535622442127</v>
      </c>
      <c r="L226" s="29">
        <f t="shared" si="21"/>
        <v>110.779</v>
      </c>
      <c r="M226" s="4">
        <v>10.343420028686523</v>
      </c>
      <c r="N226" s="4">
        <v>59.98</v>
      </c>
      <c r="O226" s="4">
        <v>10.225496093749999</v>
      </c>
      <c r="P226" s="26">
        <v>44776.543245624998</v>
      </c>
      <c r="Q226" s="29">
        <f t="shared" si="22"/>
        <v>110.422</v>
      </c>
      <c r="R226" s="4">
        <v>10.26533031463623</v>
      </c>
      <c r="S226" s="4">
        <v>60.03</v>
      </c>
      <c r="T226" s="4">
        <v>10.163439453124999</v>
      </c>
      <c r="U226" s="26">
        <v>44776.550346875003</v>
      </c>
      <c r="V226" s="29">
        <f t="shared" si="18"/>
        <v>110.97</v>
      </c>
      <c r="W226" s="4">
        <v>10.296859741210938</v>
      </c>
      <c r="X226" s="4">
        <v>60.06</v>
      </c>
      <c r="Y226" s="4">
        <v>10.130585937499999</v>
      </c>
      <c r="AA226">
        <f t="shared" si="23"/>
        <v>110</v>
      </c>
    </row>
    <row r="227" spans="1:27" x14ac:dyDescent="0.3">
      <c r="A227" s="26">
        <v>44776.516093599537</v>
      </c>
      <c r="B227" s="29">
        <f t="shared" si="19"/>
        <v>110.48699999999999</v>
      </c>
      <c r="C227" s="4">
        <v>10.220040321350098</v>
      </c>
      <c r="D227" s="4">
        <v>59.96</v>
      </c>
      <c r="E227" s="4">
        <v>10.075830078125</v>
      </c>
      <c r="F227" s="26">
        <v>44776.523399062498</v>
      </c>
      <c r="G227" s="29">
        <f t="shared" si="20"/>
        <v>110.679</v>
      </c>
      <c r="H227" s="4">
        <v>10.089329719543457</v>
      </c>
      <c r="I227" s="4">
        <v>59.96</v>
      </c>
      <c r="J227" s="4">
        <v>10.02107421875</v>
      </c>
      <c r="K227" s="26">
        <v>44776.535633888889</v>
      </c>
      <c r="L227" s="29">
        <f t="shared" si="21"/>
        <v>110.768</v>
      </c>
      <c r="M227" s="4">
        <v>10.297730445861816</v>
      </c>
      <c r="N227" s="4">
        <v>59.98</v>
      </c>
      <c r="O227" s="4">
        <v>10.225496093749999</v>
      </c>
      <c r="P227" s="26">
        <v>44776.543245636574</v>
      </c>
      <c r="Q227" s="29">
        <f t="shared" si="22"/>
        <v>110.423</v>
      </c>
      <c r="R227" s="4">
        <v>10.26533031463623</v>
      </c>
      <c r="S227" s="4">
        <v>60.03</v>
      </c>
      <c r="T227" s="4">
        <v>10.163439453124999</v>
      </c>
      <c r="U227" s="26">
        <v>44776.550349224533</v>
      </c>
      <c r="V227" s="29">
        <f t="shared" si="18"/>
        <v>110.173</v>
      </c>
      <c r="W227" s="4">
        <v>10.255949974060059</v>
      </c>
      <c r="X227" s="4">
        <v>60.06</v>
      </c>
      <c r="Y227" s="4">
        <v>10.130585937499999</v>
      </c>
      <c r="AA227">
        <f t="shared" si="23"/>
        <v>111</v>
      </c>
    </row>
    <row r="228" spans="1:27" x14ac:dyDescent="0.3">
      <c r="A228" s="26">
        <v>44776.516105208335</v>
      </c>
      <c r="B228" s="29">
        <f t="shared" si="19"/>
        <v>111.49</v>
      </c>
      <c r="C228" s="4">
        <v>10.168510437011719</v>
      </c>
      <c r="D228" s="4">
        <v>59.96</v>
      </c>
      <c r="E228" s="4">
        <v>10.075830078125</v>
      </c>
      <c r="F228" s="26">
        <v>44776.523399074074</v>
      </c>
      <c r="G228" s="29">
        <f t="shared" si="20"/>
        <v>111.68</v>
      </c>
      <c r="H228" s="4">
        <v>10.089329719543457</v>
      </c>
      <c r="I228" s="4">
        <v>59.96</v>
      </c>
      <c r="J228" s="4">
        <v>9.9845703125000007</v>
      </c>
      <c r="K228" s="26">
        <v>44776.535634039348</v>
      </c>
      <c r="L228" s="29">
        <f t="shared" si="21"/>
        <v>111.78100000000001</v>
      </c>
      <c r="M228" s="4">
        <v>10.297730445861816</v>
      </c>
      <c r="N228" s="4">
        <v>59.98</v>
      </c>
      <c r="O228" s="4">
        <v>10.1889921875</v>
      </c>
      <c r="P228" s="26">
        <v>44776.543257233796</v>
      </c>
      <c r="Q228" s="29">
        <f t="shared" si="22"/>
        <v>111.425</v>
      </c>
      <c r="R228" s="4">
        <v>10.22130012512207</v>
      </c>
      <c r="S228" s="4">
        <v>60.03</v>
      </c>
      <c r="T228" s="4">
        <v>10.163439453124999</v>
      </c>
      <c r="U228" s="26">
        <v>44776.550358472225</v>
      </c>
      <c r="V228" s="29">
        <f t="shared" si="18"/>
        <v>111.97199999999999</v>
      </c>
      <c r="W228" s="4">
        <v>10.255949974060059</v>
      </c>
      <c r="X228" s="4">
        <v>60.06</v>
      </c>
      <c r="Y228" s="4">
        <v>10.09408203125</v>
      </c>
      <c r="AA228">
        <f t="shared" si="23"/>
        <v>111</v>
      </c>
    </row>
    <row r="229" spans="1:27" x14ac:dyDescent="0.3">
      <c r="A229" s="26">
        <v>44776.516105219911</v>
      </c>
      <c r="B229" s="29">
        <f t="shared" si="19"/>
        <v>111.491</v>
      </c>
      <c r="C229" s="4">
        <v>10.168510437011719</v>
      </c>
      <c r="D229" s="4">
        <v>59.96</v>
      </c>
      <c r="E229" s="4">
        <v>10.039326171875</v>
      </c>
      <c r="F229" s="26">
        <v>44776.523410671296</v>
      </c>
      <c r="G229" s="29">
        <f t="shared" si="20"/>
        <v>111.682</v>
      </c>
      <c r="H229" s="4">
        <v>10.042799949645996</v>
      </c>
      <c r="I229" s="4">
        <v>59.96</v>
      </c>
      <c r="J229" s="4">
        <v>9.9845703125000007</v>
      </c>
      <c r="K229" s="26">
        <v>44776.53564548611</v>
      </c>
      <c r="L229" s="29">
        <f t="shared" si="21"/>
        <v>111.77</v>
      </c>
      <c r="M229" s="4">
        <v>10.297730445861816</v>
      </c>
      <c r="N229" s="4">
        <v>59.98</v>
      </c>
      <c r="O229" s="4">
        <v>10.1889921875</v>
      </c>
      <c r="P229" s="26">
        <v>44776.543257245372</v>
      </c>
      <c r="Q229" s="29">
        <f t="shared" si="22"/>
        <v>111.426</v>
      </c>
      <c r="R229" s="4">
        <v>10.22130012512207</v>
      </c>
      <c r="S229" s="4">
        <v>60.03</v>
      </c>
      <c r="T229" s="4">
        <v>10.126935546875</v>
      </c>
      <c r="U229" s="26">
        <v>44776.550360810186</v>
      </c>
      <c r="V229" s="29">
        <f t="shared" si="18"/>
        <v>111.17400000000001</v>
      </c>
      <c r="W229" s="4">
        <v>10.222160339355469</v>
      </c>
      <c r="X229" s="4">
        <v>60.06</v>
      </c>
      <c r="Y229" s="4">
        <v>10.09408203125</v>
      </c>
      <c r="AA229">
        <f t="shared" si="23"/>
        <v>112</v>
      </c>
    </row>
    <row r="230" spans="1:27" x14ac:dyDescent="0.3">
      <c r="A230" s="26">
        <v>44776.516116817133</v>
      </c>
      <c r="B230" s="29">
        <f t="shared" si="19"/>
        <v>112.49299999999999</v>
      </c>
      <c r="C230" s="4">
        <v>10.113300323486328</v>
      </c>
      <c r="D230" s="4">
        <v>59.96</v>
      </c>
      <c r="E230" s="4">
        <v>10.039326171875</v>
      </c>
      <c r="F230" s="26">
        <v>44776.523410682872</v>
      </c>
      <c r="G230" s="29">
        <f t="shared" si="20"/>
        <v>112.68300000000001</v>
      </c>
      <c r="H230" s="4">
        <v>10.042799949645996</v>
      </c>
      <c r="I230" s="4">
        <v>59.96</v>
      </c>
      <c r="J230" s="4">
        <v>9.9480664062499997</v>
      </c>
      <c r="K230" s="26">
        <v>44776.535645636577</v>
      </c>
      <c r="L230" s="29">
        <f t="shared" si="21"/>
        <v>112.783</v>
      </c>
      <c r="M230" s="4">
        <v>10.297730445861816</v>
      </c>
      <c r="N230" s="4">
        <v>59.98</v>
      </c>
      <c r="O230" s="4">
        <v>10.152488281249999</v>
      </c>
      <c r="P230" s="26">
        <v>44776.54326885417</v>
      </c>
      <c r="Q230" s="29">
        <f t="shared" si="22"/>
        <v>112.429</v>
      </c>
      <c r="R230" s="4">
        <v>10.22130012512207</v>
      </c>
      <c r="S230" s="4">
        <v>60.03</v>
      </c>
      <c r="T230" s="4">
        <v>10.08678125</v>
      </c>
      <c r="U230" s="26">
        <v>44776.550370081015</v>
      </c>
      <c r="V230" s="29">
        <f t="shared" si="18"/>
        <v>112.97499999999999</v>
      </c>
      <c r="W230" s="4">
        <v>10.222160339355469</v>
      </c>
      <c r="X230" s="4">
        <v>60.06</v>
      </c>
      <c r="Y230" s="4">
        <v>10.057578124999999</v>
      </c>
      <c r="AA230">
        <f t="shared" si="23"/>
        <v>112</v>
      </c>
    </row>
    <row r="231" spans="1:27" x14ac:dyDescent="0.3">
      <c r="A231" s="26">
        <v>44776.516116828701</v>
      </c>
      <c r="B231" s="29">
        <f t="shared" si="19"/>
        <v>112.494</v>
      </c>
      <c r="C231" s="4">
        <v>10.113300323486328</v>
      </c>
      <c r="D231" s="4">
        <v>59.96</v>
      </c>
      <c r="E231" s="4">
        <v>10.002822265624999</v>
      </c>
      <c r="F231" s="26">
        <v>44776.52342229167</v>
      </c>
      <c r="G231" s="29">
        <f t="shared" si="20"/>
        <v>112.68600000000001</v>
      </c>
      <c r="H231" s="4">
        <v>10.042799949645996</v>
      </c>
      <c r="I231" s="4">
        <v>59.96</v>
      </c>
      <c r="J231" s="4">
        <v>9.9480664062499997</v>
      </c>
      <c r="K231" s="26">
        <v>44776.535657071756</v>
      </c>
      <c r="L231" s="29">
        <f t="shared" si="21"/>
        <v>112.771</v>
      </c>
      <c r="M231" s="4">
        <v>10.22406005859375</v>
      </c>
      <c r="N231" s="4">
        <v>59.98</v>
      </c>
      <c r="O231" s="4">
        <v>10.152488281249999</v>
      </c>
      <c r="P231" s="26">
        <v>44776.543280451391</v>
      </c>
      <c r="Q231" s="29">
        <f t="shared" si="22"/>
        <v>112.431</v>
      </c>
      <c r="R231" s="4">
        <v>10.190620422363281</v>
      </c>
      <c r="S231" s="4">
        <v>60.03</v>
      </c>
      <c r="T231" s="4">
        <v>10.08678125</v>
      </c>
      <c r="U231" s="26">
        <v>44776.550372395832</v>
      </c>
      <c r="V231" s="29">
        <f t="shared" si="18"/>
        <v>112.175</v>
      </c>
      <c r="W231" s="4">
        <v>10.176139831542969</v>
      </c>
      <c r="X231" s="4">
        <v>60.06</v>
      </c>
      <c r="Y231" s="4">
        <v>10.057578124999999</v>
      </c>
      <c r="AA231">
        <f t="shared" si="23"/>
        <v>113</v>
      </c>
    </row>
    <row r="232" spans="1:27" x14ac:dyDescent="0.3">
      <c r="A232" s="26">
        <v>44776.516128425923</v>
      </c>
      <c r="B232" s="29">
        <f t="shared" si="19"/>
        <v>113.496</v>
      </c>
      <c r="C232" s="4">
        <v>10.069179534912109</v>
      </c>
      <c r="D232" s="4">
        <v>59.96</v>
      </c>
      <c r="E232" s="4">
        <v>10.002822265624999</v>
      </c>
      <c r="F232" s="26">
        <v>44776.523422303238</v>
      </c>
      <c r="G232" s="29">
        <f t="shared" si="20"/>
        <v>113.687</v>
      </c>
      <c r="H232" s="4">
        <v>10.042799949645996</v>
      </c>
      <c r="I232" s="4">
        <v>59.96</v>
      </c>
      <c r="J232" s="4">
        <v>9.9115625000000005</v>
      </c>
      <c r="K232" s="26">
        <v>44776.535657233799</v>
      </c>
      <c r="L232" s="29">
        <f t="shared" si="21"/>
        <v>113.785</v>
      </c>
      <c r="M232" s="4">
        <v>10.22406005859375</v>
      </c>
      <c r="N232" s="4">
        <v>59.98</v>
      </c>
      <c r="O232" s="4">
        <v>10.115984375</v>
      </c>
      <c r="P232" s="26">
        <v>44776.54328046296</v>
      </c>
      <c r="Q232" s="29">
        <f t="shared" si="22"/>
        <v>113.432</v>
      </c>
      <c r="R232" s="4">
        <v>10.190620422363281</v>
      </c>
      <c r="S232" s="4">
        <v>60.03</v>
      </c>
      <c r="T232" s="4">
        <v>10.017423828125001</v>
      </c>
      <c r="U232" s="26">
        <v>44776.550381678244</v>
      </c>
      <c r="V232" s="29">
        <f t="shared" si="18"/>
        <v>113.977</v>
      </c>
      <c r="W232" s="4">
        <v>10.176139831542969</v>
      </c>
      <c r="X232" s="4">
        <v>60.06</v>
      </c>
      <c r="Y232" s="4">
        <v>10.02107421875</v>
      </c>
      <c r="AA232">
        <f t="shared" si="23"/>
        <v>113</v>
      </c>
    </row>
    <row r="233" spans="1:27" x14ac:dyDescent="0.3">
      <c r="A233" s="26">
        <v>44776.516128437499</v>
      </c>
      <c r="B233" s="29">
        <f t="shared" si="19"/>
        <v>113.497</v>
      </c>
      <c r="C233" s="4">
        <v>10.069179534912109</v>
      </c>
      <c r="D233" s="4">
        <v>59.96</v>
      </c>
      <c r="E233" s="4">
        <v>9.9663183593750002</v>
      </c>
      <c r="F233" s="26">
        <v>44776.52343390046</v>
      </c>
      <c r="G233" s="29">
        <f t="shared" si="20"/>
        <v>113.68899999999999</v>
      </c>
      <c r="H233" s="4">
        <v>10.012980461120605</v>
      </c>
      <c r="I233" s="4">
        <v>59.96</v>
      </c>
      <c r="J233" s="4">
        <v>9.9115625000000005</v>
      </c>
      <c r="K233" s="26">
        <v>44776.535664641204</v>
      </c>
      <c r="L233" s="29">
        <f t="shared" si="21"/>
        <v>113.425</v>
      </c>
      <c r="M233" s="4">
        <v>10.22406005859375</v>
      </c>
      <c r="N233" s="4">
        <v>59.99</v>
      </c>
      <c r="O233" s="4">
        <v>10.115984375</v>
      </c>
      <c r="P233" s="26">
        <v>44776.543292071758</v>
      </c>
      <c r="Q233" s="29">
        <f t="shared" si="22"/>
        <v>113.435</v>
      </c>
      <c r="R233" s="4">
        <v>10.070839881896973</v>
      </c>
      <c r="S233" s="4">
        <v>60.03</v>
      </c>
      <c r="T233" s="4">
        <v>10.017423828125001</v>
      </c>
      <c r="U233" s="26">
        <v>44776.550383981485</v>
      </c>
      <c r="V233" s="29">
        <f t="shared" si="18"/>
        <v>113.176</v>
      </c>
      <c r="W233" s="4">
        <v>10.135359764099121</v>
      </c>
      <c r="X233" s="4">
        <v>60.06</v>
      </c>
      <c r="Y233" s="4">
        <v>10.02107421875</v>
      </c>
      <c r="AA233">
        <f t="shared" si="23"/>
        <v>114</v>
      </c>
    </row>
    <row r="234" spans="1:27" x14ac:dyDescent="0.3">
      <c r="A234" s="26">
        <v>44776.516140046297</v>
      </c>
      <c r="B234" s="29">
        <f t="shared" si="19"/>
        <v>114.5</v>
      </c>
      <c r="C234" s="4">
        <v>10.069179534912109</v>
      </c>
      <c r="D234" s="4">
        <v>59.96</v>
      </c>
      <c r="E234" s="4">
        <v>9.9663183593750002</v>
      </c>
      <c r="F234" s="26">
        <v>44776.523433912036</v>
      </c>
      <c r="G234" s="29">
        <f t="shared" si="20"/>
        <v>114.69</v>
      </c>
      <c r="H234" s="4">
        <v>10.012980461120605</v>
      </c>
      <c r="I234" s="4">
        <v>59.96</v>
      </c>
      <c r="J234" s="4">
        <v>9.8750585937499995</v>
      </c>
      <c r="K234" s="26">
        <v>44776.535668657409</v>
      </c>
      <c r="L234" s="29">
        <f t="shared" si="21"/>
        <v>114.77200000000001</v>
      </c>
      <c r="M234" s="4">
        <v>10.177780151367188</v>
      </c>
      <c r="N234" s="4">
        <v>59.99</v>
      </c>
      <c r="O234" s="4">
        <v>10.115984375</v>
      </c>
      <c r="P234" s="26">
        <v>44776.543292083334</v>
      </c>
      <c r="Q234" s="29">
        <f t="shared" si="22"/>
        <v>114.43600000000001</v>
      </c>
      <c r="R234" s="4">
        <v>10.070839881896973</v>
      </c>
      <c r="S234" s="4">
        <v>60.03</v>
      </c>
      <c r="T234" s="4">
        <v>10.017423828125001</v>
      </c>
      <c r="U234" s="26">
        <v>44776.550393287034</v>
      </c>
      <c r="V234" s="29">
        <f t="shared" si="18"/>
        <v>114.98</v>
      </c>
      <c r="W234" s="4">
        <v>10.135359764099121</v>
      </c>
      <c r="X234" s="4">
        <v>60.06</v>
      </c>
      <c r="Y234" s="4">
        <v>9.9845703125000007</v>
      </c>
      <c r="AA234">
        <f t="shared" si="23"/>
        <v>114</v>
      </c>
    </row>
    <row r="235" spans="1:27" x14ac:dyDescent="0.3">
      <c r="A235" s="26">
        <v>44776.516140057873</v>
      </c>
      <c r="B235" s="29">
        <f t="shared" si="19"/>
        <v>114.501</v>
      </c>
      <c r="C235" s="4">
        <v>10.069179534912109</v>
      </c>
      <c r="D235" s="4">
        <v>59.96</v>
      </c>
      <c r="E235" s="4">
        <v>9.9298144531249992</v>
      </c>
      <c r="F235" s="26">
        <v>44776.523445509258</v>
      </c>
      <c r="G235" s="29">
        <f t="shared" si="20"/>
        <v>114.69199999999999</v>
      </c>
      <c r="H235" s="4">
        <v>9.9696502685546875</v>
      </c>
      <c r="I235" s="4">
        <v>59.96</v>
      </c>
      <c r="J235" s="4">
        <v>9.8750585937499995</v>
      </c>
      <c r="K235" s="26">
        <v>44776.535668854165</v>
      </c>
      <c r="L235" s="29">
        <f t="shared" si="21"/>
        <v>114.789</v>
      </c>
      <c r="M235" s="4">
        <v>10.177780151367188</v>
      </c>
      <c r="N235" s="4">
        <v>59.99</v>
      </c>
      <c r="O235" s="4">
        <v>10.079480468750001</v>
      </c>
      <c r="P235" s="26">
        <v>44776.543303680555</v>
      </c>
      <c r="Q235" s="29">
        <f t="shared" si="22"/>
        <v>114.438</v>
      </c>
      <c r="R235" s="4">
        <v>10.070839881896973</v>
      </c>
      <c r="S235" s="4">
        <v>60.03</v>
      </c>
      <c r="T235" s="4">
        <v>10.017423828125001</v>
      </c>
      <c r="U235" s="26">
        <v>44776.55039556713</v>
      </c>
      <c r="V235" s="29">
        <f t="shared" si="18"/>
        <v>114.17700000000001</v>
      </c>
      <c r="W235" s="4">
        <v>10.135359764099121</v>
      </c>
      <c r="X235" s="4">
        <v>60.06</v>
      </c>
      <c r="Y235" s="4">
        <v>9.9845703125000007</v>
      </c>
      <c r="AA235">
        <f t="shared" si="23"/>
        <v>115</v>
      </c>
    </row>
    <row r="236" spans="1:27" x14ac:dyDescent="0.3">
      <c r="A236" s="26">
        <v>44776.516143368055</v>
      </c>
      <c r="B236" s="29">
        <f t="shared" si="19"/>
        <v>115.78700000000001</v>
      </c>
      <c r="C236" s="4">
        <v>10.069179534912109</v>
      </c>
      <c r="D236" s="4">
        <v>59.98</v>
      </c>
      <c r="E236" s="4">
        <v>9.9298144531249992</v>
      </c>
      <c r="F236" s="26">
        <v>44776.52344553241</v>
      </c>
      <c r="G236" s="29">
        <f t="shared" si="20"/>
        <v>115.694</v>
      </c>
      <c r="H236" s="4">
        <v>9.9696502685546875</v>
      </c>
      <c r="I236" s="4">
        <v>59.96</v>
      </c>
      <c r="J236" s="4">
        <v>9.8385546875000003</v>
      </c>
      <c r="K236" s="26">
        <v>44776.53568025463</v>
      </c>
      <c r="L236" s="29">
        <f t="shared" si="21"/>
        <v>115.774</v>
      </c>
      <c r="M236" s="4">
        <v>10.135540008544922</v>
      </c>
      <c r="N236" s="4">
        <v>59.99</v>
      </c>
      <c r="O236" s="4">
        <v>10.079480468750001</v>
      </c>
      <c r="P236" s="26">
        <v>44776.543303692131</v>
      </c>
      <c r="Q236" s="29">
        <f t="shared" si="22"/>
        <v>115.43899999999999</v>
      </c>
      <c r="R236" s="4">
        <v>10.070839881896973</v>
      </c>
      <c r="S236" s="4">
        <v>60.03</v>
      </c>
      <c r="T236" s="4">
        <v>9.9444160156250003</v>
      </c>
      <c r="U236" s="26">
        <v>44776.550406076392</v>
      </c>
      <c r="V236" s="29">
        <f t="shared" si="18"/>
        <v>115.08499999999999</v>
      </c>
      <c r="W236" s="4">
        <v>10.135359764099121</v>
      </c>
      <c r="X236" s="4">
        <v>60.06</v>
      </c>
      <c r="Y236" s="4">
        <v>9.9480664062499997</v>
      </c>
      <c r="AA236">
        <f t="shared" si="23"/>
        <v>115</v>
      </c>
    </row>
    <row r="237" spans="1:27" x14ac:dyDescent="0.3">
      <c r="A237" s="26">
        <v>44776.516151655094</v>
      </c>
      <c r="B237" s="29">
        <f t="shared" si="19"/>
        <v>115.503</v>
      </c>
      <c r="C237" s="4">
        <v>10.028340339660645</v>
      </c>
      <c r="D237" s="4">
        <v>59.98</v>
      </c>
      <c r="E237" s="4">
        <v>9.9298144531249992</v>
      </c>
      <c r="F237" s="26">
        <v>44776.5234571412</v>
      </c>
      <c r="G237" s="29">
        <f t="shared" si="20"/>
        <v>115.697</v>
      </c>
      <c r="H237" s="4">
        <v>9.9108800888061523</v>
      </c>
      <c r="I237" s="4">
        <v>59.96</v>
      </c>
      <c r="J237" s="4">
        <v>9.8385546875000003</v>
      </c>
      <c r="K237" s="26">
        <v>44776.535680439818</v>
      </c>
      <c r="L237" s="29">
        <f t="shared" si="21"/>
        <v>115.79</v>
      </c>
      <c r="M237" s="4">
        <v>10.135540008544922</v>
      </c>
      <c r="N237" s="4">
        <v>59.99</v>
      </c>
      <c r="O237" s="4">
        <v>10.0429765625</v>
      </c>
      <c r="P237" s="26">
        <v>44776.543315300929</v>
      </c>
      <c r="Q237" s="29">
        <f t="shared" si="22"/>
        <v>115.44199999999999</v>
      </c>
      <c r="R237" s="4">
        <v>10.019519805908203</v>
      </c>
      <c r="S237" s="4">
        <v>60.03</v>
      </c>
      <c r="T237" s="4">
        <v>9.9444160156250003</v>
      </c>
      <c r="U237" s="26">
        <v>44776.550407164352</v>
      </c>
      <c r="V237" s="29">
        <f t="shared" si="18"/>
        <v>115.179</v>
      </c>
      <c r="W237" s="4">
        <v>10.072779655456543</v>
      </c>
      <c r="X237" s="4">
        <v>60.06</v>
      </c>
      <c r="Y237" s="4">
        <v>9.9480664062499997</v>
      </c>
      <c r="AA237">
        <f t="shared" si="23"/>
        <v>116</v>
      </c>
    </row>
    <row r="238" spans="1:27" x14ac:dyDescent="0.3">
      <c r="A238" s="26">
        <v>44776.516151666663</v>
      </c>
      <c r="B238" s="29">
        <f t="shared" si="19"/>
        <v>116.504</v>
      </c>
      <c r="C238" s="4">
        <v>10.028340339660645</v>
      </c>
      <c r="D238" s="4">
        <v>59.98</v>
      </c>
      <c r="E238" s="4">
        <v>9.893310546875</v>
      </c>
      <c r="F238" s="26">
        <v>44776.523457152776</v>
      </c>
      <c r="G238" s="29">
        <f t="shared" si="20"/>
        <v>116.69799999999999</v>
      </c>
      <c r="H238" s="4">
        <v>9.9108800888061523</v>
      </c>
      <c r="I238" s="4">
        <v>59.96</v>
      </c>
      <c r="J238" s="4">
        <v>9.8020507812499993</v>
      </c>
      <c r="K238" s="26">
        <v>44776.535691840276</v>
      </c>
      <c r="L238" s="29">
        <f t="shared" si="21"/>
        <v>116.77500000000001</v>
      </c>
      <c r="M238" s="4">
        <v>10.135540008544922</v>
      </c>
      <c r="N238" s="4">
        <v>59.99</v>
      </c>
      <c r="O238" s="4">
        <v>10.0429765625</v>
      </c>
      <c r="P238" s="26">
        <v>44776.543315312498</v>
      </c>
      <c r="Q238" s="29">
        <f t="shared" si="22"/>
        <v>116.443</v>
      </c>
      <c r="R238" s="4">
        <v>10.019519805908203</v>
      </c>
      <c r="S238" s="4">
        <v>60.03</v>
      </c>
      <c r="T238" s="4">
        <v>9.9079121093749993</v>
      </c>
      <c r="U238" s="26">
        <v>44776.550417673614</v>
      </c>
      <c r="V238" s="29">
        <f t="shared" si="18"/>
        <v>116.087</v>
      </c>
      <c r="W238" s="4">
        <v>10.072779655456543</v>
      </c>
      <c r="X238" s="4">
        <v>60.06</v>
      </c>
      <c r="Y238" s="4">
        <v>9.9115625000000005</v>
      </c>
      <c r="AA238">
        <f t="shared" si="23"/>
        <v>116</v>
      </c>
    </row>
    <row r="239" spans="1:27" x14ac:dyDescent="0.3">
      <c r="A239" s="26">
        <v>44776.516163275461</v>
      </c>
      <c r="B239" s="29">
        <f t="shared" si="19"/>
        <v>116.50700000000001</v>
      </c>
      <c r="C239" s="4">
        <v>9.9539203643798828</v>
      </c>
      <c r="D239" s="4">
        <v>59.98</v>
      </c>
      <c r="E239" s="4">
        <v>9.893310546875</v>
      </c>
      <c r="F239" s="26">
        <v>44776.523465046295</v>
      </c>
      <c r="G239" s="29">
        <f t="shared" si="20"/>
        <v>116.38</v>
      </c>
      <c r="H239" s="4">
        <v>9.9108800888061523</v>
      </c>
      <c r="I239" s="4">
        <v>59.98</v>
      </c>
      <c r="J239" s="4">
        <v>9.8020507812499993</v>
      </c>
      <c r="K239" s="26">
        <v>44776.53569203704</v>
      </c>
      <c r="L239" s="29">
        <f t="shared" si="21"/>
        <v>116.792</v>
      </c>
      <c r="M239" s="4">
        <v>10.135540008544922</v>
      </c>
      <c r="N239" s="4">
        <v>59.99</v>
      </c>
      <c r="O239" s="4">
        <v>9.9955214843750007</v>
      </c>
      <c r="P239" s="26">
        <v>44776.543326921295</v>
      </c>
      <c r="Q239" s="29">
        <f t="shared" si="22"/>
        <v>116.446</v>
      </c>
      <c r="R239" s="4">
        <v>9.994990348815918</v>
      </c>
      <c r="S239" s="4">
        <v>60.03</v>
      </c>
      <c r="T239" s="4">
        <v>9.9079121093749993</v>
      </c>
      <c r="U239" s="26">
        <v>44776.550418738429</v>
      </c>
      <c r="V239" s="29">
        <f t="shared" si="18"/>
        <v>116.179</v>
      </c>
      <c r="W239" s="4">
        <v>10.022219657897949</v>
      </c>
      <c r="X239" s="4">
        <v>60.06</v>
      </c>
      <c r="Y239" s="4">
        <v>9.9115625000000005</v>
      </c>
      <c r="AA239">
        <f t="shared" si="23"/>
        <v>117</v>
      </c>
    </row>
    <row r="240" spans="1:27" x14ac:dyDescent="0.3">
      <c r="A240" s="26">
        <v>44776.516163287037</v>
      </c>
      <c r="B240" s="29">
        <f t="shared" si="19"/>
        <v>117.508</v>
      </c>
      <c r="C240" s="4">
        <v>9.9539203643798828</v>
      </c>
      <c r="D240" s="4">
        <v>59.98</v>
      </c>
      <c r="E240" s="4">
        <v>9.8568066406250008</v>
      </c>
      <c r="F240" s="26">
        <v>44776.523468749998</v>
      </c>
      <c r="G240" s="29">
        <f t="shared" si="20"/>
        <v>117.7</v>
      </c>
      <c r="H240" s="4">
        <v>9.9108800888061523</v>
      </c>
      <c r="I240" s="4">
        <v>59.98</v>
      </c>
      <c r="J240" s="4">
        <v>9.7655468750000001</v>
      </c>
      <c r="K240" s="26">
        <v>44776.535703437497</v>
      </c>
      <c r="L240" s="29">
        <f t="shared" si="21"/>
        <v>117.777</v>
      </c>
      <c r="M240" s="4">
        <v>10.092729568481445</v>
      </c>
      <c r="N240" s="4">
        <v>59.99</v>
      </c>
      <c r="O240" s="4">
        <v>9.9955214843750007</v>
      </c>
      <c r="P240" s="26">
        <v>44776.543326932871</v>
      </c>
      <c r="Q240" s="29">
        <f t="shared" si="22"/>
        <v>117.447</v>
      </c>
      <c r="R240" s="4">
        <v>9.994990348815918</v>
      </c>
      <c r="S240" s="4">
        <v>60.03</v>
      </c>
      <c r="T240" s="4">
        <v>9.8714082031250001</v>
      </c>
      <c r="U240" s="26">
        <v>44776.55042925926</v>
      </c>
      <c r="V240" s="29">
        <f t="shared" si="18"/>
        <v>117.08799999999999</v>
      </c>
      <c r="W240" s="4">
        <v>10.022219657897949</v>
      </c>
      <c r="X240" s="4">
        <v>60.06</v>
      </c>
      <c r="Y240" s="4">
        <v>9.8750585937499995</v>
      </c>
      <c r="AA240">
        <f t="shared" si="23"/>
        <v>117</v>
      </c>
    </row>
    <row r="241" spans="1:27" x14ac:dyDescent="0.3">
      <c r="A241" s="26">
        <v>44776.516174884258</v>
      </c>
      <c r="B241" s="29">
        <f t="shared" si="19"/>
        <v>117.51</v>
      </c>
      <c r="C241" s="4">
        <v>9.8909502029418945</v>
      </c>
      <c r="D241" s="4">
        <v>59.98</v>
      </c>
      <c r="E241" s="4">
        <v>9.8568066406250008</v>
      </c>
      <c r="F241" s="26">
        <v>44776.523480370372</v>
      </c>
      <c r="G241" s="29">
        <f t="shared" si="20"/>
        <v>117.70399999999999</v>
      </c>
      <c r="H241" s="4">
        <v>9.8439302444458008</v>
      </c>
      <c r="I241" s="4">
        <v>59.98</v>
      </c>
      <c r="J241" s="4">
        <v>9.7655468750000001</v>
      </c>
      <c r="K241" s="26">
        <v>44776.535703634261</v>
      </c>
      <c r="L241" s="29">
        <f t="shared" si="21"/>
        <v>117.794</v>
      </c>
      <c r="M241" s="4">
        <v>10.092729568481445</v>
      </c>
      <c r="N241" s="4">
        <v>59.99</v>
      </c>
      <c r="O241" s="4">
        <v>9.9626679687500008</v>
      </c>
      <c r="P241" s="26">
        <v>44776.543328657404</v>
      </c>
      <c r="Q241" s="29">
        <f t="shared" si="22"/>
        <v>117.596</v>
      </c>
      <c r="R241" s="4">
        <v>9.994990348815918</v>
      </c>
      <c r="S241" s="4">
        <v>60</v>
      </c>
      <c r="T241" s="4">
        <v>9.8714082031250001</v>
      </c>
      <c r="U241" s="26">
        <v>44776.550430324074</v>
      </c>
      <c r="V241" s="29">
        <f t="shared" si="18"/>
        <v>117.18</v>
      </c>
      <c r="W241" s="4">
        <v>10.022219657897949</v>
      </c>
      <c r="X241" s="4">
        <v>60.06</v>
      </c>
      <c r="Y241" s="4">
        <v>9.8750585937499995</v>
      </c>
      <c r="AA241">
        <f t="shared" si="23"/>
        <v>118</v>
      </c>
    </row>
    <row r="242" spans="1:27" x14ac:dyDescent="0.3">
      <c r="A242" s="26">
        <v>44776.516174895834</v>
      </c>
      <c r="B242" s="29">
        <f t="shared" si="19"/>
        <v>118.511</v>
      </c>
      <c r="C242" s="4">
        <v>9.8909502029418945</v>
      </c>
      <c r="D242" s="4">
        <v>59.98</v>
      </c>
      <c r="E242" s="4">
        <v>9.8203027343749998</v>
      </c>
      <c r="F242" s="26">
        <v>44776.523480381948</v>
      </c>
      <c r="G242" s="29">
        <f t="shared" si="20"/>
        <v>118.705</v>
      </c>
      <c r="H242" s="4">
        <v>9.8439302444458008</v>
      </c>
      <c r="I242" s="4">
        <v>59.98</v>
      </c>
      <c r="J242" s="4">
        <v>9.7290429687500009</v>
      </c>
      <c r="K242" s="26">
        <v>44776.535715011574</v>
      </c>
      <c r="L242" s="29">
        <f t="shared" si="21"/>
        <v>118.777</v>
      </c>
      <c r="M242" s="4">
        <v>10.060250282287598</v>
      </c>
      <c r="N242" s="4">
        <v>59.99</v>
      </c>
      <c r="O242" s="4">
        <v>9.9626679687500008</v>
      </c>
      <c r="P242" s="26">
        <v>44776.543338530093</v>
      </c>
      <c r="Q242" s="29">
        <f t="shared" si="22"/>
        <v>118.449</v>
      </c>
      <c r="R242" s="4">
        <v>9.994990348815918</v>
      </c>
      <c r="S242" s="4">
        <v>60</v>
      </c>
      <c r="T242" s="4">
        <v>9.8714082031250001</v>
      </c>
      <c r="U242" s="26">
        <v>44776.550440856481</v>
      </c>
      <c r="V242" s="29">
        <f t="shared" si="18"/>
        <v>118.09</v>
      </c>
      <c r="W242" s="4">
        <v>10.022219657897949</v>
      </c>
      <c r="X242" s="4">
        <v>60.06</v>
      </c>
      <c r="Y242" s="4">
        <v>9.8385546875000003</v>
      </c>
      <c r="AA242">
        <f t="shared" si="23"/>
        <v>118</v>
      </c>
    </row>
    <row r="243" spans="1:27" x14ac:dyDescent="0.3">
      <c r="A243" s="26">
        <v>44776.516186504632</v>
      </c>
      <c r="B243" s="29">
        <f t="shared" si="19"/>
        <v>118.514</v>
      </c>
      <c r="C243" s="4">
        <v>9.8909502029418945</v>
      </c>
      <c r="D243" s="4">
        <v>59.98</v>
      </c>
      <c r="E243" s="4">
        <v>9.8203027343749998</v>
      </c>
      <c r="F243" s="26">
        <v>44776.523491979169</v>
      </c>
      <c r="G243" s="29">
        <f t="shared" si="20"/>
        <v>118.70699999999999</v>
      </c>
      <c r="H243" s="4">
        <v>9.8054399490356445</v>
      </c>
      <c r="I243" s="4">
        <v>59.98</v>
      </c>
      <c r="J243" s="4">
        <v>9.7290429687500009</v>
      </c>
      <c r="K243" s="26">
        <v>44776.535715231483</v>
      </c>
      <c r="L243" s="29">
        <f t="shared" si="21"/>
        <v>118.79600000000001</v>
      </c>
      <c r="M243" s="4">
        <v>10.060250282287598</v>
      </c>
      <c r="N243" s="4">
        <v>59.99</v>
      </c>
      <c r="O243" s="4">
        <v>9.9261640624999998</v>
      </c>
      <c r="P243" s="26">
        <v>44776.543338541669</v>
      </c>
      <c r="Q243" s="29">
        <f t="shared" si="22"/>
        <v>118.45</v>
      </c>
      <c r="R243" s="4">
        <v>9.994990348815918</v>
      </c>
      <c r="S243" s="4">
        <v>60</v>
      </c>
      <c r="T243" s="4">
        <v>9.8349042968749991</v>
      </c>
      <c r="U243" s="26">
        <v>44776.55044190972</v>
      </c>
      <c r="V243" s="29">
        <f t="shared" si="18"/>
        <v>118.181</v>
      </c>
      <c r="W243" s="4">
        <v>9.9707603454589844</v>
      </c>
      <c r="X243" s="4">
        <v>60.06</v>
      </c>
      <c r="Y243" s="4">
        <v>9.8385546875000003</v>
      </c>
      <c r="AA243">
        <f t="shared" si="23"/>
        <v>119</v>
      </c>
    </row>
    <row r="244" spans="1:27" x14ac:dyDescent="0.3">
      <c r="A244" s="26">
        <v>44776.516186516201</v>
      </c>
      <c r="B244" s="29">
        <f t="shared" si="19"/>
        <v>119.515</v>
      </c>
      <c r="C244" s="4">
        <v>9.8909502029418945</v>
      </c>
      <c r="D244" s="4">
        <v>59.98</v>
      </c>
      <c r="E244" s="4">
        <v>9.7837988281250006</v>
      </c>
      <c r="F244" s="26">
        <v>44776.523491990738</v>
      </c>
      <c r="G244" s="29">
        <f t="shared" si="20"/>
        <v>119.708</v>
      </c>
      <c r="H244" s="4">
        <v>9.8054399490356445</v>
      </c>
      <c r="I244" s="4">
        <v>59.98</v>
      </c>
      <c r="J244" s="4">
        <v>9.6925390624999999</v>
      </c>
      <c r="K244" s="26">
        <v>44776.535728981478</v>
      </c>
      <c r="L244" s="29">
        <f t="shared" si="21"/>
        <v>119.98399999999999</v>
      </c>
      <c r="M244" s="4">
        <v>10.060250282287598</v>
      </c>
      <c r="N244" s="4">
        <v>59.99</v>
      </c>
      <c r="O244" s="4">
        <v>9.9261640624999998</v>
      </c>
      <c r="P244" s="26">
        <v>44776.543350150459</v>
      </c>
      <c r="Q244" s="29">
        <f t="shared" si="22"/>
        <v>119.453</v>
      </c>
      <c r="R244" s="4">
        <v>9.9302597045898438</v>
      </c>
      <c r="S244" s="4">
        <v>60</v>
      </c>
      <c r="T244" s="4">
        <v>9.8349042968749991</v>
      </c>
      <c r="U244" s="26">
        <v>44776.550452442127</v>
      </c>
      <c r="V244" s="29">
        <f t="shared" si="18"/>
        <v>119.09099999999999</v>
      </c>
      <c r="W244" s="4">
        <v>9.9707603454589844</v>
      </c>
      <c r="X244" s="4">
        <v>60.06</v>
      </c>
      <c r="Y244" s="4">
        <v>9.8020507812499993</v>
      </c>
      <c r="AA244">
        <f t="shared" si="23"/>
        <v>119</v>
      </c>
    </row>
    <row r="245" spans="1:27" x14ac:dyDescent="0.3">
      <c r="A245" s="26">
        <v>44776.516198124998</v>
      </c>
      <c r="B245" s="29">
        <f t="shared" si="19"/>
        <v>119.518</v>
      </c>
      <c r="C245" s="4">
        <v>9.8627395629882813</v>
      </c>
      <c r="D245" s="4">
        <v>59.98</v>
      </c>
      <c r="E245" s="4">
        <v>9.7837988281250006</v>
      </c>
      <c r="F245" s="26">
        <v>44776.523503599536</v>
      </c>
      <c r="G245" s="29">
        <f t="shared" si="20"/>
        <v>119.711</v>
      </c>
      <c r="H245" s="4">
        <v>9.7584695816040039</v>
      </c>
      <c r="I245" s="4">
        <v>59.98</v>
      </c>
      <c r="J245" s="4">
        <v>9.6925390624999999</v>
      </c>
      <c r="K245" s="26">
        <v>44776.53572900463</v>
      </c>
      <c r="L245" s="29">
        <f t="shared" si="21"/>
        <v>119.986</v>
      </c>
      <c r="M245" s="4">
        <v>10.060250282287598</v>
      </c>
      <c r="N245" s="4">
        <v>59.99</v>
      </c>
      <c r="O245" s="4">
        <v>9.8896601562500006</v>
      </c>
      <c r="P245" s="26">
        <v>44776.543350162035</v>
      </c>
      <c r="Q245" s="29">
        <f t="shared" si="22"/>
        <v>119.45399999999999</v>
      </c>
      <c r="R245" s="4">
        <v>9.9302597045898438</v>
      </c>
      <c r="S245" s="4">
        <v>60</v>
      </c>
      <c r="T245" s="4">
        <v>9.7984003906249999</v>
      </c>
      <c r="U245" s="26">
        <v>44776.550453495372</v>
      </c>
      <c r="V245" s="29">
        <f t="shared" si="18"/>
        <v>119.182</v>
      </c>
      <c r="W245" s="4">
        <v>9.9257001876831055</v>
      </c>
      <c r="X245" s="4">
        <v>60.06</v>
      </c>
      <c r="Y245" s="4">
        <v>9.8020507812499993</v>
      </c>
      <c r="AA245">
        <f t="shared" si="23"/>
        <v>120</v>
      </c>
    </row>
    <row r="246" spans="1:27" x14ac:dyDescent="0.3">
      <c r="A246" s="26">
        <v>44776.516198136575</v>
      </c>
      <c r="B246" s="29">
        <f t="shared" si="19"/>
        <v>120.51900000000001</v>
      </c>
      <c r="C246" s="4">
        <v>9.8627395629882813</v>
      </c>
      <c r="D246" s="4">
        <v>59.98</v>
      </c>
      <c r="E246" s="4">
        <v>9.7472949218749996</v>
      </c>
      <c r="F246" s="26">
        <v>44776.523503611112</v>
      </c>
      <c r="G246" s="29">
        <f t="shared" si="20"/>
        <v>120.712</v>
      </c>
      <c r="H246" s="4">
        <v>9.7584695816040039</v>
      </c>
      <c r="I246" s="4">
        <v>59.98</v>
      </c>
      <c r="J246" s="4">
        <v>9.6560351562500006</v>
      </c>
      <c r="K246" s="26">
        <v>44776.535740590276</v>
      </c>
      <c r="L246" s="29">
        <f t="shared" si="21"/>
        <v>120.98699999999999</v>
      </c>
      <c r="M246" s="4">
        <v>10.003459930419922</v>
      </c>
      <c r="N246" s="4">
        <v>59.99</v>
      </c>
      <c r="O246" s="4">
        <v>9.8896601562500006</v>
      </c>
      <c r="P246" s="26">
        <v>44776.543361747688</v>
      </c>
      <c r="Q246" s="29">
        <f t="shared" si="22"/>
        <v>120.455</v>
      </c>
      <c r="R246" s="4">
        <v>9.8532495498657227</v>
      </c>
      <c r="S246" s="4">
        <v>60</v>
      </c>
      <c r="T246" s="4">
        <v>9.7984003906249999</v>
      </c>
      <c r="U246" s="26">
        <v>44776.550464039348</v>
      </c>
      <c r="V246" s="29">
        <f t="shared" si="18"/>
        <v>120.093</v>
      </c>
      <c r="W246" s="4">
        <v>9.9257001876831055</v>
      </c>
      <c r="X246" s="4">
        <v>60.06</v>
      </c>
      <c r="Y246" s="4">
        <v>9.7655468750000001</v>
      </c>
      <c r="AA246">
        <f t="shared" si="23"/>
        <v>120</v>
      </c>
    </row>
    <row r="247" spans="1:27" x14ac:dyDescent="0.3">
      <c r="A247" s="26">
        <v>44776.516209733796</v>
      </c>
      <c r="B247" s="29">
        <f t="shared" si="19"/>
        <v>120.521</v>
      </c>
      <c r="C247" s="4">
        <v>9.8120498657226563</v>
      </c>
      <c r="D247" s="4">
        <v>59.98</v>
      </c>
      <c r="E247" s="4">
        <v>9.7472949218749996</v>
      </c>
      <c r="F247" s="26">
        <v>44776.523515208333</v>
      </c>
      <c r="G247" s="29">
        <f t="shared" si="20"/>
        <v>120.714</v>
      </c>
      <c r="H247" s="4">
        <v>9.7584695816040039</v>
      </c>
      <c r="I247" s="4">
        <v>59.98</v>
      </c>
      <c r="J247" s="4">
        <v>9.6560351562500006</v>
      </c>
      <c r="K247" s="26">
        <v>44776.535740601852</v>
      </c>
      <c r="L247" s="29">
        <f t="shared" si="21"/>
        <v>120.988</v>
      </c>
      <c r="M247" s="4">
        <v>10.003459930419922</v>
      </c>
      <c r="N247" s="4">
        <v>59.99</v>
      </c>
      <c r="O247" s="4">
        <v>9.8531562499999996</v>
      </c>
      <c r="P247" s="26">
        <v>44776.543361759257</v>
      </c>
      <c r="Q247" s="29">
        <f t="shared" si="22"/>
        <v>120.456</v>
      </c>
      <c r="R247" s="4">
        <v>9.8532495498657227</v>
      </c>
      <c r="S247" s="4">
        <v>60</v>
      </c>
      <c r="T247" s="4">
        <v>9.7618964843750007</v>
      </c>
      <c r="U247" s="26">
        <v>44776.550465081018</v>
      </c>
      <c r="V247" s="29">
        <f t="shared" si="18"/>
        <v>120.18300000000001</v>
      </c>
      <c r="W247" s="4">
        <v>9.8914804458618164</v>
      </c>
      <c r="X247" s="4">
        <v>60.06</v>
      </c>
      <c r="Y247" s="4">
        <v>9.7655468750000001</v>
      </c>
      <c r="AA247">
        <f t="shared" si="23"/>
        <v>121</v>
      </c>
    </row>
    <row r="248" spans="1:27" x14ac:dyDescent="0.3">
      <c r="A248" s="26">
        <v>44776.516209745372</v>
      </c>
      <c r="B248" s="29">
        <f t="shared" si="19"/>
        <v>121.52200000000001</v>
      </c>
      <c r="C248" s="4">
        <v>9.8120498657226563</v>
      </c>
      <c r="D248" s="4">
        <v>59.98</v>
      </c>
      <c r="E248" s="4">
        <v>9.7107910156250004</v>
      </c>
      <c r="F248" s="26">
        <v>44776.523515219909</v>
      </c>
      <c r="G248" s="29">
        <f t="shared" si="20"/>
        <v>121.715</v>
      </c>
      <c r="H248" s="4">
        <v>9.7584695816040039</v>
      </c>
      <c r="I248" s="4">
        <v>59.98</v>
      </c>
      <c r="J248" s="4">
        <v>9.6195312499999996</v>
      </c>
      <c r="K248" s="26">
        <v>44776.535752164353</v>
      </c>
      <c r="L248" s="29">
        <f t="shared" si="21"/>
        <v>121.98699999999999</v>
      </c>
      <c r="M248" s="4">
        <v>9.9517698287963867</v>
      </c>
      <c r="N248" s="4">
        <v>59.99</v>
      </c>
      <c r="O248" s="4">
        <v>9.8531562499999996</v>
      </c>
      <c r="P248" s="26">
        <v>44776.543373368055</v>
      </c>
      <c r="Q248" s="29">
        <f t="shared" si="22"/>
        <v>121.459</v>
      </c>
      <c r="R248" s="4">
        <v>9.8084497451782227</v>
      </c>
      <c r="S248" s="4">
        <v>60</v>
      </c>
      <c r="T248" s="4">
        <v>9.7618964843750007</v>
      </c>
      <c r="U248" s="26">
        <v>44776.550475636577</v>
      </c>
      <c r="V248" s="29">
        <f t="shared" si="18"/>
        <v>121.095</v>
      </c>
      <c r="W248" s="4">
        <v>9.8914804458618164</v>
      </c>
      <c r="X248" s="4">
        <v>60.06</v>
      </c>
      <c r="Y248" s="4">
        <v>9.7290429687500009</v>
      </c>
      <c r="AA248">
        <f t="shared" si="23"/>
        <v>121</v>
      </c>
    </row>
    <row r="249" spans="1:27" x14ac:dyDescent="0.3">
      <c r="A249" s="26">
        <v>44776.51622135417</v>
      </c>
      <c r="B249" s="29">
        <f t="shared" si="19"/>
        <v>121.52500000000001</v>
      </c>
      <c r="C249" s="4">
        <v>9.7651796340942383</v>
      </c>
      <c r="D249" s="4">
        <v>59.98</v>
      </c>
      <c r="E249" s="4">
        <v>9.7107910156250004</v>
      </c>
      <c r="F249" s="26">
        <v>44776.523526817131</v>
      </c>
      <c r="G249" s="29">
        <f t="shared" si="20"/>
        <v>121.717</v>
      </c>
      <c r="H249" s="4">
        <v>9.7191896438598633</v>
      </c>
      <c r="I249" s="4">
        <v>59.98</v>
      </c>
      <c r="J249" s="4">
        <v>9.6195312499999996</v>
      </c>
      <c r="K249" s="26">
        <v>44776.535752187498</v>
      </c>
      <c r="L249" s="29">
        <f t="shared" si="21"/>
        <v>121.989</v>
      </c>
      <c r="M249" s="4">
        <v>9.9517698287963867</v>
      </c>
      <c r="N249" s="4">
        <v>59.99</v>
      </c>
      <c r="O249" s="4">
        <v>9.8166523437500004</v>
      </c>
      <c r="P249" s="26">
        <v>44776.543373379631</v>
      </c>
      <c r="Q249" s="29">
        <f t="shared" si="22"/>
        <v>121.46</v>
      </c>
      <c r="R249" s="4">
        <v>9.8084497451782227</v>
      </c>
      <c r="S249" s="4">
        <v>60</v>
      </c>
      <c r="T249" s="4">
        <v>9.7253925781249997</v>
      </c>
      <c r="U249" s="26">
        <v>44776.55047667824</v>
      </c>
      <c r="V249" s="29">
        <f t="shared" si="18"/>
        <v>121.185</v>
      </c>
      <c r="W249" s="4">
        <v>9.8914804458618164</v>
      </c>
      <c r="X249" s="4">
        <v>60.06</v>
      </c>
      <c r="Y249" s="4">
        <v>9.7290429687500009</v>
      </c>
      <c r="AA249">
        <f t="shared" si="23"/>
        <v>122</v>
      </c>
    </row>
    <row r="250" spans="1:27" x14ac:dyDescent="0.3">
      <c r="A250" s="26">
        <v>44776.516221365739</v>
      </c>
      <c r="B250" s="29">
        <f t="shared" si="19"/>
        <v>122.526</v>
      </c>
      <c r="C250" s="4">
        <v>9.7651796340942383</v>
      </c>
      <c r="D250" s="4">
        <v>59.98</v>
      </c>
      <c r="E250" s="4">
        <v>9.6742871093749994</v>
      </c>
      <c r="F250" s="26">
        <v>44776.523526828707</v>
      </c>
      <c r="G250" s="29">
        <f t="shared" si="20"/>
        <v>122.718</v>
      </c>
      <c r="H250" s="4">
        <v>9.7191896438598633</v>
      </c>
      <c r="I250" s="4">
        <v>59.98</v>
      </c>
      <c r="J250" s="4">
        <v>9.5830273437500004</v>
      </c>
      <c r="K250" s="26">
        <v>44776.535763749998</v>
      </c>
      <c r="L250" s="29">
        <f t="shared" si="21"/>
        <v>122.988</v>
      </c>
      <c r="M250" s="4">
        <v>9.8874998092651367</v>
      </c>
      <c r="N250" s="4">
        <v>59.99</v>
      </c>
      <c r="O250" s="4">
        <v>9.8166523437500004</v>
      </c>
      <c r="P250" s="26">
        <v>44776.543384976852</v>
      </c>
      <c r="Q250" s="29">
        <f t="shared" si="22"/>
        <v>122.462</v>
      </c>
      <c r="R250" s="4">
        <v>9.8084497451782227</v>
      </c>
      <c r="S250" s="4">
        <v>60</v>
      </c>
      <c r="T250" s="4">
        <v>9.7253925781249997</v>
      </c>
      <c r="U250" s="26">
        <v>44776.550487233799</v>
      </c>
      <c r="V250" s="29">
        <f t="shared" si="18"/>
        <v>122.09699999999999</v>
      </c>
      <c r="W250" s="4">
        <v>9.8914804458618164</v>
      </c>
      <c r="X250" s="4">
        <v>60.06</v>
      </c>
      <c r="Y250" s="4">
        <v>9.6925390624999999</v>
      </c>
      <c r="AA250">
        <f t="shared" si="23"/>
        <v>122</v>
      </c>
    </row>
    <row r="251" spans="1:27" x14ac:dyDescent="0.3">
      <c r="A251" s="26">
        <v>44776.51623296296</v>
      </c>
      <c r="B251" s="29">
        <f t="shared" si="19"/>
        <v>122.52800000000001</v>
      </c>
      <c r="C251" s="4">
        <v>9.7651796340942383</v>
      </c>
      <c r="D251" s="4">
        <v>59.98</v>
      </c>
      <c r="E251" s="4">
        <v>9.6742871093749994</v>
      </c>
      <c r="F251" s="26">
        <v>44776.523538437497</v>
      </c>
      <c r="G251" s="29">
        <f t="shared" si="20"/>
        <v>122.721</v>
      </c>
      <c r="H251" s="4">
        <v>9.6443595886230469</v>
      </c>
      <c r="I251" s="4">
        <v>59.98</v>
      </c>
      <c r="J251" s="4">
        <v>9.5465234374999994</v>
      </c>
      <c r="K251" s="26">
        <v>44776.535763784719</v>
      </c>
      <c r="L251" s="29">
        <f t="shared" si="21"/>
        <v>122.991</v>
      </c>
      <c r="M251" s="4">
        <v>9.8874998092651367</v>
      </c>
      <c r="N251" s="4">
        <v>59.99</v>
      </c>
      <c r="O251" s="4">
        <v>9.7801484374999994</v>
      </c>
      <c r="P251" s="26">
        <v>44776.543384988428</v>
      </c>
      <c r="Q251" s="29">
        <f t="shared" si="22"/>
        <v>122.46299999999999</v>
      </c>
      <c r="R251" s="4">
        <v>9.8084497451782227</v>
      </c>
      <c r="S251" s="4">
        <v>60</v>
      </c>
      <c r="T251" s="4">
        <v>9.6888886718750005</v>
      </c>
      <c r="U251" s="26">
        <v>44776.550488263892</v>
      </c>
      <c r="V251" s="29">
        <f t="shared" si="18"/>
        <v>122.18600000000001</v>
      </c>
      <c r="W251" s="4">
        <v>9.8264198303222656</v>
      </c>
      <c r="X251" s="4">
        <v>60.06</v>
      </c>
      <c r="Y251" s="4">
        <v>9.6925390624999999</v>
      </c>
      <c r="AA251">
        <f t="shared" si="23"/>
        <v>123</v>
      </c>
    </row>
    <row r="252" spans="1:27" x14ac:dyDescent="0.3">
      <c r="A252" s="26">
        <v>44776.516232974536</v>
      </c>
      <c r="B252" s="29">
        <f t="shared" si="19"/>
        <v>123.529</v>
      </c>
      <c r="C252" s="4">
        <v>9.7651796340942383</v>
      </c>
      <c r="D252" s="4">
        <v>59.98</v>
      </c>
      <c r="E252" s="4">
        <v>9.6377832031250001</v>
      </c>
      <c r="F252" s="26">
        <v>44776.523550046295</v>
      </c>
      <c r="G252" s="29">
        <f t="shared" si="20"/>
        <v>123.724</v>
      </c>
      <c r="H252" s="4">
        <v>9.6086502075195313</v>
      </c>
      <c r="I252" s="4">
        <v>59.98</v>
      </c>
      <c r="J252" s="4">
        <v>9.5465234374999994</v>
      </c>
      <c r="K252" s="26">
        <v>44776.535775324075</v>
      </c>
      <c r="L252" s="29">
        <f t="shared" si="21"/>
        <v>123.988</v>
      </c>
      <c r="M252" s="4">
        <v>9.8874998092651367</v>
      </c>
      <c r="N252" s="4">
        <v>59.99</v>
      </c>
      <c r="O252" s="4">
        <v>9.7801484374999994</v>
      </c>
      <c r="P252" s="26">
        <v>44776.543396597219</v>
      </c>
      <c r="Q252" s="29">
        <f t="shared" si="22"/>
        <v>123.46599999999999</v>
      </c>
      <c r="R252" s="4">
        <v>9.7534103393554688</v>
      </c>
      <c r="S252" s="4">
        <v>60</v>
      </c>
      <c r="T252" s="4">
        <v>9.6888886718750005</v>
      </c>
      <c r="U252" s="26">
        <v>44776.55049883102</v>
      </c>
      <c r="V252" s="29">
        <f t="shared" si="18"/>
        <v>123.099</v>
      </c>
      <c r="W252" s="4">
        <v>9.8264198303222656</v>
      </c>
      <c r="X252" s="4">
        <v>60.06</v>
      </c>
      <c r="Y252" s="4">
        <v>9.6560351562500006</v>
      </c>
      <c r="AA252">
        <f t="shared" si="23"/>
        <v>123</v>
      </c>
    </row>
    <row r="253" spans="1:27" x14ac:dyDescent="0.3">
      <c r="A253" s="26">
        <v>44776.516245324077</v>
      </c>
      <c r="B253" s="29">
        <f t="shared" si="19"/>
        <v>123.596</v>
      </c>
      <c r="C253" s="4">
        <v>9.7067203521728516</v>
      </c>
      <c r="D253" s="4">
        <v>59.98</v>
      </c>
      <c r="E253" s="4">
        <v>9.6377832031250001</v>
      </c>
      <c r="F253" s="26">
        <v>44776.523550057871</v>
      </c>
      <c r="G253" s="29">
        <f t="shared" si="20"/>
        <v>123.72499999999999</v>
      </c>
      <c r="H253" s="4">
        <v>9.6086502075195313</v>
      </c>
      <c r="I253" s="4">
        <v>59.98</v>
      </c>
      <c r="J253" s="4">
        <v>9.5100195312500002</v>
      </c>
      <c r="K253" s="26">
        <v>44776.535775370372</v>
      </c>
      <c r="L253" s="29">
        <f t="shared" si="21"/>
        <v>123.992</v>
      </c>
      <c r="M253" s="4">
        <v>9.8874998092651367</v>
      </c>
      <c r="N253" s="4">
        <v>59.99</v>
      </c>
      <c r="O253" s="4">
        <v>9.7436445312500002</v>
      </c>
      <c r="P253" s="26">
        <v>44776.543396608795</v>
      </c>
      <c r="Q253" s="29">
        <f t="shared" si="22"/>
        <v>123.467</v>
      </c>
      <c r="R253" s="4">
        <v>9.7534103393554688</v>
      </c>
      <c r="S253" s="4">
        <v>60</v>
      </c>
      <c r="T253" s="4">
        <v>9.6523847656249995</v>
      </c>
      <c r="U253" s="26">
        <v>44776.550499849538</v>
      </c>
      <c r="V253" s="29">
        <f t="shared" si="18"/>
        <v>123.187</v>
      </c>
      <c r="W253" s="4">
        <v>9.7766599655151367</v>
      </c>
      <c r="X253" s="4">
        <v>60.06</v>
      </c>
      <c r="Y253" s="4">
        <v>9.6560351562500006</v>
      </c>
      <c r="AA253">
        <f t="shared" si="23"/>
        <v>124</v>
      </c>
    </row>
    <row r="254" spans="1:27" x14ac:dyDescent="0.3">
      <c r="A254" s="26">
        <v>44776.516245347222</v>
      </c>
      <c r="B254" s="29">
        <f t="shared" si="19"/>
        <v>124.598</v>
      </c>
      <c r="C254" s="4">
        <v>9.7067203521728516</v>
      </c>
      <c r="D254" s="4">
        <v>59.98</v>
      </c>
      <c r="E254" s="4">
        <v>9.6012792968749991</v>
      </c>
      <c r="F254" s="26">
        <v>44776.523561655093</v>
      </c>
      <c r="G254" s="29">
        <f t="shared" si="20"/>
        <v>124.727</v>
      </c>
      <c r="H254" s="4">
        <v>9.6086502075195313</v>
      </c>
      <c r="I254" s="4">
        <v>59.98</v>
      </c>
      <c r="J254" s="4">
        <v>9.5100195312500002</v>
      </c>
      <c r="K254" s="26">
        <v>44776.535786909721</v>
      </c>
      <c r="L254" s="29">
        <f t="shared" si="21"/>
        <v>124.989</v>
      </c>
      <c r="M254" s="4">
        <v>9.8104095458984375</v>
      </c>
      <c r="N254" s="4">
        <v>59.99</v>
      </c>
      <c r="O254" s="4">
        <v>9.7436445312500002</v>
      </c>
      <c r="P254" s="26">
        <v>44776.543408206016</v>
      </c>
      <c r="Q254" s="29">
        <f t="shared" si="22"/>
        <v>124.46899999999999</v>
      </c>
      <c r="R254" s="4">
        <v>9.6944704055786133</v>
      </c>
      <c r="S254" s="4">
        <v>60</v>
      </c>
      <c r="T254" s="4">
        <v>9.6523847656249995</v>
      </c>
      <c r="U254" s="26">
        <v>44776.550510416666</v>
      </c>
      <c r="V254" s="29">
        <f t="shared" si="18"/>
        <v>124.1</v>
      </c>
      <c r="W254" s="4">
        <v>9.7766599655151367</v>
      </c>
      <c r="X254" s="4">
        <v>60.06</v>
      </c>
      <c r="Y254" s="4">
        <v>9.6195312499999996</v>
      </c>
      <c r="AA254">
        <f t="shared" si="23"/>
        <v>124</v>
      </c>
    </row>
    <row r="255" spans="1:27" x14ac:dyDescent="0.3">
      <c r="A255" s="26">
        <v>44776.516256944444</v>
      </c>
      <c r="B255" s="29">
        <f t="shared" si="19"/>
        <v>124.6</v>
      </c>
      <c r="C255" s="4">
        <v>9.6585397720336914</v>
      </c>
      <c r="D255" s="4">
        <v>59.98</v>
      </c>
      <c r="E255" s="4">
        <v>9.6012792968749991</v>
      </c>
      <c r="F255" s="26">
        <v>44776.523561666669</v>
      </c>
      <c r="G255" s="29">
        <f t="shared" si="20"/>
        <v>124.72799999999999</v>
      </c>
      <c r="H255" s="4">
        <v>9.6086502075195313</v>
      </c>
      <c r="I255" s="4">
        <v>59.98</v>
      </c>
      <c r="J255" s="4">
        <v>9.4735156249999992</v>
      </c>
      <c r="K255" s="26">
        <v>44776.535786967594</v>
      </c>
      <c r="L255" s="29">
        <f t="shared" si="21"/>
        <v>124.994</v>
      </c>
      <c r="M255" s="4">
        <v>9.8104095458984375</v>
      </c>
      <c r="N255" s="4">
        <v>59.99</v>
      </c>
      <c r="O255" s="4">
        <v>9.7071406249999992</v>
      </c>
      <c r="P255" s="26">
        <v>44776.543408217593</v>
      </c>
      <c r="Q255" s="29">
        <f t="shared" si="22"/>
        <v>124.47</v>
      </c>
      <c r="R255" s="4">
        <v>9.6944704055786133</v>
      </c>
      <c r="S255" s="4">
        <v>60</v>
      </c>
      <c r="T255" s="4">
        <v>9.6158808593750003</v>
      </c>
      <c r="U255" s="26">
        <v>44776.550513807873</v>
      </c>
      <c r="V255" s="29">
        <f t="shared" si="18"/>
        <v>124.393</v>
      </c>
      <c r="W255" s="4">
        <v>9.7246599197387695</v>
      </c>
      <c r="X255" s="4">
        <v>60.06</v>
      </c>
      <c r="Y255" s="4">
        <v>9.6195312499999996</v>
      </c>
      <c r="AA255">
        <f t="shared" si="23"/>
        <v>125</v>
      </c>
    </row>
    <row r="256" spans="1:27" x14ac:dyDescent="0.3">
      <c r="A256" s="26">
        <v>44776.51625695602</v>
      </c>
      <c r="B256" s="29">
        <f t="shared" si="19"/>
        <v>125.601</v>
      </c>
      <c r="C256" s="4">
        <v>9.6585397720336914</v>
      </c>
      <c r="D256" s="4">
        <v>59.98</v>
      </c>
      <c r="E256" s="4">
        <v>9.5647753906249999</v>
      </c>
      <c r="F256" s="26">
        <v>44776.523573275466</v>
      </c>
      <c r="G256" s="29">
        <f t="shared" si="20"/>
        <v>125.73099999999999</v>
      </c>
      <c r="H256" s="4">
        <v>9.5529003143310547</v>
      </c>
      <c r="I256" s="4">
        <v>59.98</v>
      </c>
      <c r="J256" s="4">
        <v>9.4735156249999992</v>
      </c>
      <c r="K256" s="26">
        <v>44776.535798495373</v>
      </c>
      <c r="L256" s="29">
        <f t="shared" si="21"/>
        <v>125.99</v>
      </c>
      <c r="M256" s="4">
        <v>9.7828702926635742</v>
      </c>
      <c r="N256" s="4">
        <v>59.99</v>
      </c>
      <c r="O256" s="4">
        <v>9.7071406249999992</v>
      </c>
      <c r="P256" s="26">
        <v>44776.54341982639</v>
      </c>
      <c r="Q256" s="29">
        <f t="shared" si="22"/>
        <v>125.473</v>
      </c>
      <c r="R256" s="4">
        <v>9.6944704055786133</v>
      </c>
      <c r="S256" s="4">
        <v>60</v>
      </c>
      <c r="T256" s="4">
        <v>9.6158808593750003</v>
      </c>
      <c r="U256" s="26">
        <v>44776.550522025464</v>
      </c>
      <c r="V256" s="29">
        <f t="shared" si="18"/>
        <v>125.10299999999999</v>
      </c>
      <c r="W256" s="4">
        <v>9.7246599197387695</v>
      </c>
      <c r="X256" s="4">
        <v>60.06</v>
      </c>
      <c r="Y256" s="4">
        <v>9.5757265624999999</v>
      </c>
      <c r="AA256">
        <f t="shared" si="23"/>
        <v>125</v>
      </c>
    </row>
    <row r="257" spans="1:27" x14ac:dyDescent="0.3">
      <c r="A257" s="26">
        <v>44776.516268553241</v>
      </c>
      <c r="B257" s="29">
        <f t="shared" si="19"/>
        <v>125.60299999999999</v>
      </c>
      <c r="C257" s="4">
        <v>9.6342000961303711</v>
      </c>
      <c r="D257" s="4">
        <v>59.98</v>
      </c>
      <c r="E257" s="4">
        <v>9.5647753906249999</v>
      </c>
      <c r="F257" s="26">
        <v>44776.523573287035</v>
      </c>
      <c r="G257" s="29">
        <f t="shared" si="20"/>
        <v>125.732</v>
      </c>
      <c r="H257" s="4">
        <v>9.5529003143310547</v>
      </c>
      <c r="I257" s="4">
        <v>59.98</v>
      </c>
      <c r="J257" s="4">
        <v>9.43701171875</v>
      </c>
      <c r="K257" s="26">
        <v>44776.535798553239</v>
      </c>
      <c r="L257" s="29">
        <f t="shared" si="21"/>
        <v>125.995</v>
      </c>
      <c r="M257" s="4">
        <v>9.7828702926635742</v>
      </c>
      <c r="N257" s="4">
        <v>59.99</v>
      </c>
      <c r="O257" s="4">
        <v>9.67063671875</v>
      </c>
      <c r="P257" s="26">
        <v>44776.543419837966</v>
      </c>
      <c r="Q257" s="29">
        <f t="shared" si="22"/>
        <v>125.474</v>
      </c>
      <c r="R257" s="4">
        <v>9.6944704055786133</v>
      </c>
      <c r="S257" s="4">
        <v>60</v>
      </c>
      <c r="T257" s="4">
        <v>9.5793769531249993</v>
      </c>
      <c r="U257" s="26">
        <v>44776.550525393519</v>
      </c>
      <c r="V257" s="29">
        <f t="shared" si="18"/>
        <v>125.39400000000001</v>
      </c>
      <c r="W257" s="4">
        <v>9.6686801910400391</v>
      </c>
      <c r="X257" s="4">
        <v>60.06</v>
      </c>
      <c r="Y257" s="4">
        <v>9.5757265624999999</v>
      </c>
      <c r="AA257">
        <f t="shared" si="23"/>
        <v>126</v>
      </c>
    </row>
    <row r="258" spans="1:27" x14ac:dyDescent="0.3">
      <c r="A258" s="26">
        <v>44776.516268564817</v>
      </c>
      <c r="B258" s="29">
        <f t="shared" si="19"/>
        <v>126.604</v>
      </c>
      <c r="C258" s="4">
        <v>9.6342000961303711</v>
      </c>
      <c r="D258" s="4">
        <v>59.98</v>
      </c>
      <c r="E258" s="4">
        <v>9.5136699218749996</v>
      </c>
      <c r="F258" s="26">
        <v>44776.523586157404</v>
      </c>
      <c r="G258" s="29">
        <f t="shared" si="20"/>
        <v>126.84399999999999</v>
      </c>
      <c r="H258" s="4">
        <v>9.4775896072387695</v>
      </c>
      <c r="I258" s="4">
        <v>59.98</v>
      </c>
      <c r="J258" s="4">
        <v>9.43701171875</v>
      </c>
      <c r="K258" s="26">
        <v>44776.535812581016</v>
      </c>
      <c r="L258" s="29">
        <f t="shared" si="21"/>
        <v>126.20699999999999</v>
      </c>
      <c r="M258" s="4">
        <v>9.7232999801635742</v>
      </c>
      <c r="N258" s="4">
        <v>59.99</v>
      </c>
      <c r="O258" s="4">
        <v>9.67063671875</v>
      </c>
      <c r="P258" s="26">
        <v>44776.543431446757</v>
      </c>
      <c r="Q258" s="29">
        <f t="shared" si="22"/>
        <v>126.477</v>
      </c>
      <c r="R258" s="4">
        <v>9.6546201705932617</v>
      </c>
      <c r="S258" s="4">
        <v>60</v>
      </c>
      <c r="T258" s="4">
        <v>9.5793769531249993</v>
      </c>
      <c r="U258" s="26">
        <v>44776.550533622685</v>
      </c>
      <c r="V258" s="29">
        <f t="shared" si="18"/>
        <v>126.105</v>
      </c>
      <c r="W258" s="4">
        <v>9.6686801910400391</v>
      </c>
      <c r="X258" s="4">
        <v>60.06</v>
      </c>
      <c r="Y258" s="4">
        <v>9.5392226562500007</v>
      </c>
      <c r="AA258">
        <f t="shared" si="23"/>
        <v>126</v>
      </c>
    </row>
    <row r="259" spans="1:27" x14ac:dyDescent="0.3">
      <c r="A259" s="26">
        <v>44776.516280162039</v>
      </c>
      <c r="B259" s="29">
        <f t="shared" si="19"/>
        <v>126.60599999999999</v>
      </c>
      <c r="C259" s="4">
        <v>9.6342000961303711</v>
      </c>
      <c r="D259" s="4">
        <v>59.98</v>
      </c>
      <c r="E259" s="4">
        <v>9.5136699218749996</v>
      </c>
      <c r="F259" s="26">
        <v>44776.523586180556</v>
      </c>
      <c r="G259" s="29">
        <f t="shared" si="20"/>
        <v>126.846</v>
      </c>
      <c r="H259" s="4">
        <v>9.4775896072387695</v>
      </c>
      <c r="I259" s="4">
        <v>59.98</v>
      </c>
      <c r="J259" s="4">
        <v>9.4005078125000008</v>
      </c>
      <c r="K259" s="26">
        <v>44776.535812615744</v>
      </c>
      <c r="L259" s="29">
        <f t="shared" si="21"/>
        <v>126.21</v>
      </c>
      <c r="M259" s="4">
        <v>9.7232999801635742</v>
      </c>
      <c r="N259" s="4">
        <v>59.99</v>
      </c>
      <c r="O259" s="4">
        <v>9.6341328125000008</v>
      </c>
      <c r="P259" s="26">
        <v>44776.543431458333</v>
      </c>
      <c r="Q259" s="29">
        <f t="shared" si="22"/>
        <v>126.47799999999999</v>
      </c>
      <c r="R259" s="4">
        <v>9.6546201705932617</v>
      </c>
      <c r="S259" s="4">
        <v>60</v>
      </c>
      <c r="T259" s="4">
        <v>9.542873046875</v>
      </c>
      <c r="U259" s="26">
        <v>44776.550536990741</v>
      </c>
      <c r="V259" s="29">
        <f t="shared" si="18"/>
        <v>126.396</v>
      </c>
      <c r="W259" s="4">
        <v>9.6422996520996094</v>
      </c>
      <c r="X259" s="4">
        <v>60.06</v>
      </c>
      <c r="Y259" s="4">
        <v>9.5392226562500007</v>
      </c>
      <c r="AA259">
        <f t="shared" si="23"/>
        <v>127</v>
      </c>
    </row>
    <row r="260" spans="1:27" x14ac:dyDescent="0.3">
      <c r="A260" s="26">
        <v>44776.516280185184</v>
      </c>
      <c r="B260" s="29">
        <f t="shared" si="19"/>
        <v>127.608</v>
      </c>
      <c r="C260" s="4">
        <v>9.6342000961303711</v>
      </c>
      <c r="D260" s="4">
        <v>59.98</v>
      </c>
      <c r="E260" s="4">
        <v>9.4917675781249997</v>
      </c>
      <c r="F260" s="26">
        <v>44776.523597789354</v>
      </c>
      <c r="G260" s="29">
        <f t="shared" si="20"/>
        <v>127.849</v>
      </c>
      <c r="H260" s="4">
        <v>9.4511804580688477</v>
      </c>
      <c r="I260" s="4">
        <v>59.98</v>
      </c>
      <c r="J260" s="4">
        <v>9.4005078125000008</v>
      </c>
      <c r="K260" s="26">
        <v>44776.535824166669</v>
      </c>
      <c r="L260" s="29">
        <f t="shared" si="21"/>
        <v>127.208</v>
      </c>
      <c r="M260" s="4">
        <v>9.7232999801635742</v>
      </c>
      <c r="N260" s="4">
        <v>59.99</v>
      </c>
      <c r="O260" s="4">
        <v>9.6341328125000008</v>
      </c>
      <c r="P260" s="26">
        <v>44776.543443055554</v>
      </c>
      <c r="Q260" s="29">
        <f t="shared" si="22"/>
        <v>127.48</v>
      </c>
      <c r="R260" s="4">
        <v>9.6201095581054688</v>
      </c>
      <c r="S260" s="4">
        <v>60</v>
      </c>
      <c r="T260" s="4">
        <v>9.542873046875</v>
      </c>
      <c r="U260" s="26">
        <v>44776.550545219907</v>
      </c>
      <c r="V260" s="29">
        <f t="shared" si="18"/>
        <v>127.107</v>
      </c>
      <c r="W260" s="4">
        <v>9.6422996520996094</v>
      </c>
      <c r="X260" s="4">
        <v>60.06</v>
      </c>
      <c r="Y260" s="4">
        <v>9.5027187499999997</v>
      </c>
      <c r="AA260">
        <f t="shared" si="23"/>
        <v>127</v>
      </c>
    </row>
    <row r="261" spans="1:27" x14ac:dyDescent="0.3">
      <c r="A261" s="26">
        <v>44776.516292581022</v>
      </c>
      <c r="B261" s="29">
        <f t="shared" si="19"/>
        <v>127.679</v>
      </c>
      <c r="C261" s="4">
        <v>9.5654802322387695</v>
      </c>
      <c r="D261" s="4">
        <v>59.98</v>
      </c>
      <c r="E261" s="4">
        <v>9.4917675781249997</v>
      </c>
      <c r="F261" s="26">
        <v>44776.523597800922</v>
      </c>
      <c r="G261" s="29">
        <f t="shared" si="20"/>
        <v>127.85</v>
      </c>
      <c r="H261" s="4">
        <v>9.4511804580688477</v>
      </c>
      <c r="I261" s="4">
        <v>59.98</v>
      </c>
      <c r="J261" s="4">
        <v>9.3567031249999992</v>
      </c>
      <c r="K261" s="26">
        <v>44776.535824212966</v>
      </c>
      <c r="L261" s="29">
        <f t="shared" si="21"/>
        <v>127.212</v>
      </c>
      <c r="M261" s="4">
        <v>9.7232999801635742</v>
      </c>
      <c r="N261" s="4">
        <v>59.99</v>
      </c>
      <c r="O261" s="4">
        <v>9.5866777343749998</v>
      </c>
      <c r="P261" s="26">
        <v>44776.54344306713</v>
      </c>
      <c r="Q261" s="29">
        <f t="shared" si="22"/>
        <v>127.48099999999999</v>
      </c>
      <c r="R261" s="4">
        <v>9.6201095581054688</v>
      </c>
      <c r="S261" s="4">
        <v>60</v>
      </c>
      <c r="T261" s="4">
        <v>9.5063691406250008</v>
      </c>
      <c r="U261" s="26">
        <v>44776.550548576386</v>
      </c>
      <c r="V261" s="29">
        <f t="shared" si="18"/>
        <v>127.39700000000001</v>
      </c>
      <c r="W261" s="4">
        <v>9.5922002792358398</v>
      </c>
      <c r="X261" s="4">
        <v>60.06</v>
      </c>
      <c r="Y261" s="4">
        <v>9.5027187499999997</v>
      </c>
      <c r="AA261">
        <f t="shared" si="23"/>
        <v>128</v>
      </c>
    </row>
    <row r="262" spans="1:27" x14ac:dyDescent="0.3">
      <c r="A262" s="26">
        <v>44776.516292592591</v>
      </c>
      <c r="B262" s="29">
        <f t="shared" si="19"/>
        <v>128.68</v>
      </c>
      <c r="C262" s="4">
        <v>9.5654802322387695</v>
      </c>
      <c r="D262" s="4">
        <v>59.98</v>
      </c>
      <c r="E262" s="4">
        <v>9.4552636718750005</v>
      </c>
      <c r="F262" s="26">
        <v>44776.52360940972</v>
      </c>
      <c r="G262" s="29">
        <f t="shared" si="20"/>
        <v>128.85300000000001</v>
      </c>
      <c r="H262" s="4">
        <v>9.4511804580688477</v>
      </c>
      <c r="I262" s="4">
        <v>59.98</v>
      </c>
      <c r="J262" s="4">
        <v>9.3567031249999992</v>
      </c>
      <c r="K262" s="26">
        <v>44776.535835763891</v>
      </c>
      <c r="L262" s="29">
        <f t="shared" si="21"/>
        <v>128.21</v>
      </c>
      <c r="M262" s="4">
        <v>9.6830196380615234</v>
      </c>
      <c r="N262" s="4">
        <v>59.99</v>
      </c>
      <c r="O262" s="4">
        <v>9.5866777343749998</v>
      </c>
      <c r="P262" s="26">
        <v>44776.543454664352</v>
      </c>
      <c r="Q262" s="29">
        <f t="shared" si="22"/>
        <v>128.483</v>
      </c>
      <c r="R262" s="4">
        <v>9.5660800933837891</v>
      </c>
      <c r="S262" s="4">
        <v>60</v>
      </c>
      <c r="T262" s="4">
        <v>9.5063691406250008</v>
      </c>
      <c r="U262" s="26">
        <v>44776.550556817128</v>
      </c>
      <c r="V262" s="29">
        <f t="shared" si="18"/>
        <v>128.10900000000001</v>
      </c>
      <c r="W262" s="4">
        <v>9.5922002792358398</v>
      </c>
      <c r="X262" s="4">
        <v>60.06</v>
      </c>
      <c r="Y262" s="4">
        <v>9.4662148437500004</v>
      </c>
      <c r="AA262">
        <f t="shared" si="23"/>
        <v>128</v>
      </c>
    </row>
    <row r="263" spans="1:27" x14ac:dyDescent="0.3">
      <c r="A263" s="26">
        <v>44776.516304178243</v>
      </c>
      <c r="B263" s="29">
        <f t="shared" si="19"/>
        <v>128.68100000000001</v>
      </c>
      <c r="C263" s="4">
        <v>9.5102596282958984</v>
      </c>
      <c r="D263" s="4">
        <v>59.98</v>
      </c>
      <c r="E263" s="4">
        <v>9.4552636718750005</v>
      </c>
      <c r="F263" s="26">
        <v>44776.523609421296</v>
      </c>
      <c r="G263" s="29">
        <f t="shared" si="20"/>
        <v>128.85400000000001</v>
      </c>
      <c r="H263" s="4">
        <v>9.4511804580688477</v>
      </c>
      <c r="I263" s="4">
        <v>59.98</v>
      </c>
      <c r="J263" s="4">
        <v>9.32019921875</v>
      </c>
      <c r="K263" s="26">
        <v>44776.535835798612</v>
      </c>
      <c r="L263" s="29">
        <f t="shared" si="21"/>
        <v>128.21299999999999</v>
      </c>
      <c r="M263" s="4">
        <v>9.6830196380615234</v>
      </c>
      <c r="N263" s="4">
        <v>59.99</v>
      </c>
      <c r="O263" s="4">
        <v>9.5501738281250006</v>
      </c>
      <c r="P263" s="26">
        <v>44776.543454675928</v>
      </c>
      <c r="Q263" s="29">
        <f t="shared" si="22"/>
        <v>128.48400000000001</v>
      </c>
      <c r="R263" s="4">
        <v>9.5660800933837891</v>
      </c>
      <c r="S263" s="4">
        <v>60</v>
      </c>
      <c r="T263" s="4">
        <v>9.4698652343749998</v>
      </c>
      <c r="U263" s="26">
        <v>44776.550560150463</v>
      </c>
      <c r="V263" s="29">
        <f t="shared" ref="V263:V326" si="24">RIGHT(TEXT(U263,"h:mm:ss,000"),3)/1000+$AA262</f>
        <v>128.39699999999999</v>
      </c>
      <c r="W263" s="4">
        <v>9.546910285949707</v>
      </c>
      <c r="X263" s="4">
        <v>60.06</v>
      </c>
      <c r="Y263" s="4">
        <v>9.4662148437500004</v>
      </c>
      <c r="AA263">
        <f t="shared" si="23"/>
        <v>129</v>
      </c>
    </row>
    <row r="264" spans="1:27" x14ac:dyDescent="0.3">
      <c r="A264" s="26">
        <v>44776.516304189812</v>
      </c>
      <c r="B264" s="29">
        <f t="shared" ref="B264:B327" si="25">RIGHT(TEXT(A264,"h:mm:ss,000"),3)/1000+$AA263</f>
        <v>129.68199999999999</v>
      </c>
      <c r="C264" s="4">
        <v>9.5102596282958984</v>
      </c>
      <c r="D264" s="4">
        <v>59.98</v>
      </c>
      <c r="E264" s="4">
        <v>9.4187597656249995</v>
      </c>
      <c r="F264" s="26">
        <v>44776.523621018518</v>
      </c>
      <c r="G264" s="29">
        <f t="shared" ref="G264:G327" si="26">RIGHT(TEXT(F264,"h:mm:ss,000"),3)/1000+$AA263</f>
        <v>129.85599999999999</v>
      </c>
      <c r="H264" s="4">
        <v>9.400970458984375</v>
      </c>
      <c r="I264" s="4">
        <v>59.98</v>
      </c>
      <c r="J264" s="4">
        <v>9.32019921875</v>
      </c>
      <c r="K264" s="26">
        <v>44776.535847361112</v>
      </c>
      <c r="L264" s="29">
        <f t="shared" ref="L264:L327" si="27">RIGHT(TEXT(K264,"h:mm:ss,000"),3)/1000+$AA263</f>
        <v>129.21199999999999</v>
      </c>
      <c r="M264" s="4">
        <v>9.637969970703125</v>
      </c>
      <c r="N264" s="4">
        <v>59.99</v>
      </c>
      <c r="O264" s="4">
        <v>9.5501738281250006</v>
      </c>
      <c r="P264" s="26">
        <v>44776.543466354167</v>
      </c>
      <c r="Q264" s="29">
        <f t="shared" ref="Q264:Q327" si="28">RIGHT(TEXT(P264,"h:mm:ss,000"),3)/1000+$AA263</f>
        <v>129.49299999999999</v>
      </c>
      <c r="R264" s="4">
        <v>9.5660800933837891</v>
      </c>
      <c r="S264" s="4">
        <v>60</v>
      </c>
      <c r="T264" s="4">
        <v>9.4698652343749998</v>
      </c>
      <c r="U264" s="26">
        <v>44776.55056841435</v>
      </c>
      <c r="V264" s="29">
        <f t="shared" si="24"/>
        <v>129.11099999999999</v>
      </c>
      <c r="W264" s="4">
        <v>9.546910285949707</v>
      </c>
      <c r="X264" s="4">
        <v>60.06</v>
      </c>
      <c r="Y264" s="4">
        <v>9.4297109374999994</v>
      </c>
      <c r="AA264">
        <f t="shared" si="23"/>
        <v>129</v>
      </c>
    </row>
    <row r="265" spans="1:27" x14ac:dyDescent="0.3">
      <c r="A265" s="26">
        <v>44776.51631579861</v>
      </c>
      <c r="B265" s="29">
        <f t="shared" si="25"/>
        <v>129.685</v>
      </c>
      <c r="C265" s="4">
        <v>9.5102596282958984</v>
      </c>
      <c r="D265" s="4">
        <v>59.98</v>
      </c>
      <c r="E265" s="4">
        <v>9.4187597656249995</v>
      </c>
      <c r="F265" s="26">
        <v>44776.523621030094</v>
      </c>
      <c r="G265" s="29">
        <f t="shared" si="26"/>
        <v>129.857</v>
      </c>
      <c r="H265" s="4">
        <v>9.400970458984375</v>
      </c>
      <c r="I265" s="4">
        <v>59.98</v>
      </c>
      <c r="J265" s="4">
        <v>9.2836953125000008</v>
      </c>
      <c r="K265" s="26">
        <v>44776.535847395833</v>
      </c>
      <c r="L265" s="29">
        <f t="shared" si="27"/>
        <v>129.215</v>
      </c>
      <c r="M265" s="4">
        <v>9.637969970703125</v>
      </c>
      <c r="N265" s="4">
        <v>59.99</v>
      </c>
      <c r="O265" s="4">
        <v>9.5173203125000008</v>
      </c>
      <c r="P265" s="26">
        <v>44776.543466365743</v>
      </c>
      <c r="Q265" s="29">
        <f t="shared" si="28"/>
        <v>129.494</v>
      </c>
      <c r="R265" s="4">
        <v>9.5660800933837891</v>
      </c>
      <c r="S265" s="4">
        <v>60</v>
      </c>
      <c r="T265" s="4">
        <v>9.4698652343749998</v>
      </c>
      <c r="U265" s="26">
        <v>44776.550571747684</v>
      </c>
      <c r="V265" s="29">
        <f t="shared" si="24"/>
        <v>129.399</v>
      </c>
      <c r="W265" s="4">
        <v>9.546910285949707</v>
      </c>
      <c r="X265" s="4">
        <v>60.06</v>
      </c>
      <c r="Y265" s="4">
        <v>9.4297109374999994</v>
      </c>
      <c r="AA265">
        <f t="shared" si="23"/>
        <v>130</v>
      </c>
    </row>
    <row r="266" spans="1:27" x14ac:dyDescent="0.3">
      <c r="A266" s="26">
        <v>44776.516315810186</v>
      </c>
      <c r="B266" s="29">
        <f t="shared" si="25"/>
        <v>130.68600000000001</v>
      </c>
      <c r="C266" s="4">
        <v>9.5102596282958984</v>
      </c>
      <c r="D266" s="4">
        <v>59.98</v>
      </c>
      <c r="E266" s="4">
        <v>9.3822558593750003</v>
      </c>
      <c r="F266" s="26">
        <v>44776.523632627315</v>
      </c>
      <c r="G266" s="29">
        <f t="shared" si="26"/>
        <v>130.85900000000001</v>
      </c>
      <c r="H266" s="4">
        <v>9.3437595367431641</v>
      </c>
      <c r="I266" s="4">
        <v>59.98</v>
      </c>
      <c r="J266" s="4">
        <v>9.2836953125000008</v>
      </c>
      <c r="K266" s="26">
        <v>44776.535858935182</v>
      </c>
      <c r="L266" s="29">
        <f t="shared" si="27"/>
        <v>130.21199999999999</v>
      </c>
      <c r="M266" s="4">
        <v>9.5817604064941406</v>
      </c>
      <c r="N266" s="4">
        <v>59.99</v>
      </c>
      <c r="O266" s="4">
        <v>9.5173203125000008</v>
      </c>
      <c r="P266" s="26">
        <v>44776.543477962965</v>
      </c>
      <c r="Q266" s="29">
        <f t="shared" si="28"/>
        <v>130.49600000000001</v>
      </c>
      <c r="R266" s="4">
        <v>9.5178604125976563</v>
      </c>
      <c r="S266" s="4">
        <v>60</v>
      </c>
      <c r="T266" s="4">
        <v>9.4698652343749998</v>
      </c>
      <c r="U266" s="26">
        <v>44776.550580023148</v>
      </c>
      <c r="V266" s="29">
        <f t="shared" si="24"/>
        <v>130.114</v>
      </c>
      <c r="W266" s="4">
        <v>9.546910285949707</v>
      </c>
      <c r="X266" s="4">
        <v>60.06</v>
      </c>
      <c r="Y266" s="4">
        <v>9.3932070312500002</v>
      </c>
      <c r="AA266">
        <f t="shared" ref="AA266:AA329" si="29">+AA264+1</f>
        <v>130</v>
      </c>
    </row>
    <row r="267" spans="1:27" x14ac:dyDescent="0.3">
      <c r="A267" s="26">
        <v>44776.516327407408</v>
      </c>
      <c r="B267" s="29">
        <f t="shared" si="25"/>
        <v>130.68799999999999</v>
      </c>
      <c r="C267" s="4">
        <v>9.4567403793334961</v>
      </c>
      <c r="D267" s="4">
        <v>59.98</v>
      </c>
      <c r="E267" s="4">
        <v>9.3822558593750003</v>
      </c>
      <c r="F267" s="26">
        <v>44776.523632638891</v>
      </c>
      <c r="G267" s="29">
        <f t="shared" si="26"/>
        <v>130.86000000000001</v>
      </c>
      <c r="H267" s="4">
        <v>9.3437595367431641</v>
      </c>
      <c r="I267" s="4">
        <v>59.98</v>
      </c>
      <c r="J267" s="4">
        <v>9.2471914062499998</v>
      </c>
      <c r="K267" s="26">
        <v>44776.535858981479</v>
      </c>
      <c r="L267" s="29">
        <f t="shared" si="27"/>
        <v>130.21600000000001</v>
      </c>
      <c r="M267" s="4">
        <v>9.5817604064941406</v>
      </c>
      <c r="N267" s="4">
        <v>59.99</v>
      </c>
      <c r="O267" s="4">
        <v>9.5173203125000008</v>
      </c>
      <c r="P267" s="26">
        <v>44776.54347798611</v>
      </c>
      <c r="Q267" s="29">
        <f t="shared" si="28"/>
        <v>130.49799999999999</v>
      </c>
      <c r="R267" s="4">
        <v>9.5178604125976563</v>
      </c>
      <c r="S267" s="4">
        <v>60</v>
      </c>
      <c r="T267" s="4">
        <v>9.4333613281250006</v>
      </c>
      <c r="U267" s="26">
        <v>44776.550583321761</v>
      </c>
      <c r="V267" s="29">
        <f t="shared" si="24"/>
        <v>130.399</v>
      </c>
      <c r="W267" s="4">
        <v>9.491999626159668</v>
      </c>
      <c r="X267" s="4">
        <v>60.06</v>
      </c>
      <c r="Y267" s="4">
        <v>9.3932070312500002</v>
      </c>
      <c r="AA267">
        <f t="shared" si="29"/>
        <v>131</v>
      </c>
    </row>
    <row r="268" spans="1:27" x14ac:dyDescent="0.3">
      <c r="A268" s="26">
        <v>44776.516327418984</v>
      </c>
      <c r="B268" s="29">
        <f t="shared" si="25"/>
        <v>131.68899999999999</v>
      </c>
      <c r="C268" s="4">
        <v>9.4567403793334961</v>
      </c>
      <c r="D268" s="4">
        <v>59.98</v>
      </c>
      <c r="E268" s="4">
        <v>9.3421015624999999</v>
      </c>
      <c r="F268" s="26">
        <v>44776.523644247682</v>
      </c>
      <c r="G268" s="29">
        <f t="shared" si="26"/>
        <v>131.863</v>
      </c>
      <c r="H268" s="4">
        <v>9.3437595367431641</v>
      </c>
      <c r="I268" s="4">
        <v>59.98</v>
      </c>
      <c r="J268" s="4">
        <v>9.2106875000000006</v>
      </c>
      <c r="K268" s="26">
        <v>44776.535858993055</v>
      </c>
      <c r="L268" s="29">
        <f t="shared" si="27"/>
        <v>131.21700000000001</v>
      </c>
      <c r="M268" s="4">
        <v>9.5817604064941406</v>
      </c>
      <c r="N268" s="4">
        <v>59.99</v>
      </c>
      <c r="O268" s="4">
        <v>9.4771660156250004</v>
      </c>
      <c r="P268" s="26">
        <v>44776.543489594907</v>
      </c>
      <c r="Q268" s="29">
        <f t="shared" si="28"/>
        <v>131.501</v>
      </c>
      <c r="R268" s="4">
        <v>9.5178604125976563</v>
      </c>
      <c r="S268" s="4">
        <v>60</v>
      </c>
      <c r="T268" s="4">
        <v>9.4333613281250006</v>
      </c>
      <c r="U268" s="26">
        <v>44776.550591620369</v>
      </c>
      <c r="V268" s="29">
        <f t="shared" si="24"/>
        <v>131.11600000000001</v>
      </c>
      <c r="W268" s="4">
        <v>9.491999626159668</v>
      </c>
      <c r="X268" s="4">
        <v>60.06</v>
      </c>
      <c r="Y268" s="4">
        <v>9.3567031249999992</v>
      </c>
      <c r="AA268">
        <f t="shared" si="29"/>
        <v>131</v>
      </c>
    </row>
    <row r="269" spans="1:27" x14ac:dyDescent="0.3">
      <c r="A269" s="26">
        <v>44776.516339050926</v>
      </c>
      <c r="B269" s="29">
        <f t="shared" si="25"/>
        <v>131.69399999999999</v>
      </c>
      <c r="C269" s="4">
        <v>9.4063796997070313</v>
      </c>
      <c r="D269" s="4">
        <v>59.98</v>
      </c>
      <c r="E269" s="4">
        <v>9.3421015624999999</v>
      </c>
      <c r="F269" s="26">
        <v>44776.523655868055</v>
      </c>
      <c r="G269" s="29">
        <f t="shared" si="26"/>
        <v>131.86699999999999</v>
      </c>
      <c r="H269" s="4">
        <v>9.2998504638671875</v>
      </c>
      <c r="I269" s="4">
        <v>59.98</v>
      </c>
      <c r="J269" s="4">
        <v>9.2106875000000006</v>
      </c>
      <c r="K269" s="26">
        <v>44776.535870520835</v>
      </c>
      <c r="L269" s="29">
        <f t="shared" si="27"/>
        <v>131.21299999999999</v>
      </c>
      <c r="M269" s="4">
        <v>9.5335702896118164</v>
      </c>
      <c r="N269" s="4">
        <v>59.99</v>
      </c>
      <c r="O269" s="4">
        <v>9.4771660156250004</v>
      </c>
      <c r="P269" s="26">
        <v>44776.543489606483</v>
      </c>
      <c r="Q269" s="29">
        <f t="shared" si="28"/>
        <v>131.50200000000001</v>
      </c>
      <c r="R269" s="4">
        <v>9.5178604125976563</v>
      </c>
      <c r="S269" s="4">
        <v>60</v>
      </c>
      <c r="T269" s="4">
        <v>9.3968574218749996</v>
      </c>
      <c r="U269" s="26">
        <v>44776.550594918983</v>
      </c>
      <c r="V269" s="29">
        <f t="shared" si="24"/>
        <v>131.40100000000001</v>
      </c>
      <c r="W269" s="4">
        <v>9.4521102905273438</v>
      </c>
      <c r="X269" s="4">
        <v>60.06</v>
      </c>
      <c r="Y269" s="4">
        <v>9.3567031249999992</v>
      </c>
      <c r="AA269">
        <f t="shared" si="29"/>
        <v>132</v>
      </c>
    </row>
    <row r="270" spans="1:27" x14ac:dyDescent="0.3">
      <c r="A270" s="26">
        <v>44776.516339074071</v>
      </c>
      <c r="B270" s="29">
        <f t="shared" si="25"/>
        <v>132.696</v>
      </c>
      <c r="C270" s="4">
        <v>9.4063796997070313</v>
      </c>
      <c r="D270" s="4">
        <v>59.98</v>
      </c>
      <c r="E270" s="4">
        <v>9.3092480468750001</v>
      </c>
      <c r="F270" s="26">
        <v>44776.523655879631</v>
      </c>
      <c r="G270" s="29">
        <f t="shared" si="26"/>
        <v>132.86799999999999</v>
      </c>
      <c r="H270" s="4">
        <v>9.2998504638671875</v>
      </c>
      <c r="I270" s="4">
        <v>59.98</v>
      </c>
      <c r="J270" s="4">
        <v>9.1741835937499996</v>
      </c>
      <c r="K270" s="26">
        <v>44776.5358705787</v>
      </c>
      <c r="L270" s="29">
        <f t="shared" si="27"/>
        <v>132.21799999999999</v>
      </c>
      <c r="M270" s="4">
        <v>9.5335702896118164</v>
      </c>
      <c r="N270" s="4">
        <v>59.99</v>
      </c>
      <c r="O270" s="4">
        <v>9.4406621093749994</v>
      </c>
      <c r="P270" s="26">
        <v>44776.543501203705</v>
      </c>
      <c r="Q270" s="29">
        <f t="shared" si="28"/>
        <v>132.50399999999999</v>
      </c>
      <c r="R270" s="4">
        <v>9.4568901062011719</v>
      </c>
      <c r="S270" s="4">
        <v>60</v>
      </c>
      <c r="T270" s="4">
        <v>9.3968574218749996</v>
      </c>
      <c r="U270" s="26">
        <v>44776.550603229167</v>
      </c>
      <c r="V270" s="29">
        <f t="shared" si="24"/>
        <v>132.119</v>
      </c>
      <c r="W270" s="4">
        <v>9.4521102905273438</v>
      </c>
      <c r="X270" s="4">
        <v>60.06</v>
      </c>
      <c r="Y270" s="4">
        <v>9.32019921875</v>
      </c>
      <c r="AA270">
        <f t="shared" si="29"/>
        <v>132</v>
      </c>
    </row>
    <row r="271" spans="1:27" x14ac:dyDescent="0.3">
      <c r="A271" s="26">
        <v>44776.5163506713</v>
      </c>
      <c r="B271" s="29">
        <f t="shared" si="25"/>
        <v>132.69800000000001</v>
      </c>
      <c r="C271" s="4">
        <v>9.370570182800293</v>
      </c>
      <c r="D271" s="4">
        <v>59.98</v>
      </c>
      <c r="E271" s="4">
        <v>9.2727441406250009</v>
      </c>
      <c r="F271" s="26">
        <v>44776.523667476853</v>
      </c>
      <c r="G271" s="29">
        <f t="shared" si="26"/>
        <v>132.87</v>
      </c>
      <c r="H271" s="4">
        <v>9.2410802841186523</v>
      </c>
      <c r="I271" s="4">
        <v>59.98</v>
      </c>
      <c r="J271" s="4">
        <v>9.1376796875000004</v>
      </c>
      <c r="K271" s="26">
        <v>44776.535882118056</v>
      </c>
      <c r="L271" s="29">
        <f t="shared" si="27"/>
        <v>132.215</v>
      </c>
      <c r="M271" s="4">
        <v>9.5037603378295898</v>
      </c>
      <c r="N271" s="4">
        <v>59.99</v>
      </c>
      <c r="O271" s="4">
        <v>9.4406621093749994</v>
      </c>
      <c r="P271" s="26">
        <v>44776.543501215281</v>
      </c>
      <c r="Q271" s="29">
        <f t="shared" si="28"/>
        <v>132.505</v>
      </c>
      <c r="R271" s="4">
        <v>9.4568901062011719</v>
      </c>
      <c r="S271" s="4">
        <v>60</v>
      </c>
      <c r="T271" s="4">
        <v>9.3603535156250004</v>
      </c>
      <c r="U271" s="26">
        <v>44776.550606504628</v>
      </c>
      <c r="V271" s="29">
        <f t="shared" si="24"/>
        <v>132.40199999999999</v>
      </c>
      <c r="W271" s="4">
        <v>9.4521102905273438</v>
      </c>
      <c r="X271" s="4">
        <v>60.06</v>
      </c>
      <c r="Y271" s="4">
        <v>9.32019921875</v>
      </c>
      <c r="AA271">
        <f t="shared" si="29"/>
        <v>133</v>
      </c>
    </row>
    <row r="272" spans="1:27" x14ac:dyDescent="0.3">
      <c r="A272" s="26">
        <v>44776.516362291666</v>
      </c>
      <c r="B272" s="29">
        <f t="shared" si="25"/>
        <v>133.702</v>
      </c>
      <c r="C272" s="4">
        <v>9.370570182800293</v>
      </c>
      <c r="D272" s="4">
        <v>59.98</v>
      </c>
      <c r="E272" s="4">
        <v>9.2727441406250009</v>
      </c>
      <c r="F272" s="26">
        <v>44776.523679074075</v>
      </c>
      <c r="G272" s="29">
        <f t="shared" si="26"/>
        <v>133.87200000000001</v>
      </c>
      <c r="H272" s="4">
        <v>9.1865997314453125</v>
      </c>
      <c r="I272" s="4">
        <v>59.98</v>
      </c>
      <c r="J272" s="4">
        <v>9.1376796875000004</v>
      </c>
      <c r="K272" s="26">
        <v>44776.535882175929</v>
      </c>
      <c r="L272" s="29">
        <f t="shared" si="27"/>
        <v>133.22</v>
      </c>
      <c r="M272" s="4">
        <v>9.5037603378295898</v>
      </c>
      <c r="N272" s="4">
        <v>59.99</v>
      </c>
      <c r="O272" s="4">
        <v>9.4041582031250002</v>
      </c>
      <c r="P272" s="26">
        <v>44776.543512824072</v>
      </c>
      <c r="Q272" s="29">
        <f t="shared" si="28"/>
        <v>133.50800000000001</v>
      </c>
      <c r="R272" s="4">
        <v>9.4066095352172852</v>
      </c>
      <c r="S272" s="4">
        <v>60</v>
      </c>
      <c r="T272" s="4">
        <v>9.3603535156250004</v>
      </c>
      <c r="U272" s="26">
        <v>44776.550614826388</v>
      </c>
      <c r="V272" s="29">
        <f t="shared" si="24"/>
        <v>133.12100000000001</v>
      </c>
      <c r="W272" s="4">
        <v>9.4521102905273438</v>
      </c>
      <c r="X272" s="4">
        <v>60.06</v>
      </c>
      <c r="Y272" s="4">
        <v>9.2836953125000008</v>
      </c>
      <c r="AA272">
        <f t="shared" si="29"/>
        <v>133</v>
      </c>
    </row>
    <row r="273" spans="1:27" x14ac:dyDescent="0.3">
      <c r="A273" s="26">
        <v>44776.516362303242</v>
      </c>
      <c r="B273" s="29">
        <f t="shared" si="25"/>
        <v>133.703</v>
      </c>
      <c r="C273" s="4">
        <v>9.370570182800293</v>
      </c>
      <c r="D273" s="4">
        <v>59.98</v>
      </c>
      <c r="E273" s="4">
        <v>9.2362402343749999</v>
      </c>
      <c r="F273" s="26">
        <v>44776.523679085651</v>
      </c>
      <c r="G273" s="29">
        <f t="shared" si="26"/>
        <v>133.87299999999999</v>
      </c>
      <c r="H273" s="4">
        <v>9.1865997314453125</v>
      </c>
      <c r="I273" s="4">
        <v>59.98</v>
      </c>
      <c r="J273" s="4">
        <v>9.0938750000000006</v>
      </c>
      <c r="K273" s="26">
        <v>44776.535893692133</v>
      </c>
      <c r="L273" s="29">
        <f t="shared" si="27"/>
        <v>133.215</v>
      </c>
      <c r="M273" s="4">
        <v>9.5037603378295898</v>
      </c>
      <c r="N273" s="4">
        <v>59.99</v>
      </c>
      <c r="O273" s="4">
        <v>9.4041582031250002</v>
      </c>
      <c r="P273" s="26">
        <v>44776.543512835648</v>
      </c>
      <c r="Q273" s="29">
        <f t="shared" si="28"/>
        <v>133.50899999999999</v>
      </c>
      <c r="R273" s="4">
        <v>9.4066095352172852</v>
      </c>
      <c r="S273" s="4">
        <v>60</v>
      </c>
      <c r="T273" s="4">
        <v>9.3238496093749994</v>
      </c>
      <c r="U273" s="26">
        <v>44776.550618090281</v>
      </c>
      <c r="V273" s="29">
        <f t="shared" si="24"/>
        <v>133.40299999999999</v>
      </c>
      <c r="W273" s="4">
        <v>9.3810997009277344</v>
      </c>
      <c r="X273" s="4">
        <v>60.06</v>
      </c>
      <c r="Y273" s="4">
        <v>9.2836953125000008</v>
      </c>
      <c r="AA273">
        <f t="shared" si="29"/>
        <v>134</v>
      </c>
    </row>
    <row r="274" spans="1:27" x14ac:dyDescent="0.3">
      <c r="A274" s="26">
        <v>44776.51637391204</v>
      </c>
      <c r="B274" s="29">
        <f t="shared" si="25"/>
        <v>134.70599999999999</v>
      </c>
      <c r="C274" s="4">
        <v>9.3178501129150391</v>
      </c>
      <c r="D274" s="4">
        <v>59.98</v>
      </c>
      <c r="E274" s="4">
        <v>9.2362402343749999</v>
      </c>
      <c r="F274" s="26">
        <v>44776.52369144676</v>
      </c>
      <c r="G274" s="29">
        <f t="shared" si="26"/>
        <v>134.941</v>
      </c>
      <c r="H274" s="4">
        <v>9.1865997314453125</v>
      </c>
      <c r="I274" s="4">
        <v>59.98</v>
      </c>
      <c r="J274" s="4">
        <v>9.0938750000000006</v>
      </c>
      <c r="K274" s="26">
        <v>44776.535893773151</v>
      </c>
      <c r="L274" s="29">
        <f t="shared" si="27"/>
        <v>134.22200000000001</v>
      </c>
      <c r="M274" s="4">
        <v>9.5037603378295898</v>
      </c>
      <c r="N274" s="4">
        <v>59.99</v>
      </c>
      <c r="O274" s="4">
        <v>9.3676542968749992</v>
      </c>
      <c r="P274" s="26">
        <v>44776.543524421293</v>
      </c>
      <c r="Q274" s="29">
        <f t="shared" si="28"/>
        <v>134.51</v>
      </c>
      <c r="R274" s="4">
        <v>9.4066095352172852</v>
      </c>
      <c r="S274" s="4">
        <v>60</v>
      </c>
      <c r="T274" s="4">
        <v>9.3238496093749994</v>
      </c>
      <c r="U274" s="26">
        <v>44776.550627337965</v>
      </c>
      <c r="V274" s="29">
        <f t="shared" si="24"/>
        <v>134.202</v>
      </c>
      <c r="W274" s="4">
        <v>9.3810997009277344</v>
      </c>
      <c r="X274" s="4">
        <v>60.06</v>
      </c>
      <c r="Y274" s="4">
        <v>9.2471914062499998</v>
      </c>
      <c r="AA274">
        <f t="shared" si="29"/>
        <v>134</v>
      </c>
    </row>
    <row r="275" spans="1:27" x14ac:dyDescent="0.3">
      <c r="A275" s="26">
        <v>44776.516373923609</v>
      </c>
      <c r="B275" s="29">
        <f t="shared" si="25"/>
        <v>134.70699999999999</v>
      </c>
      <c r="C275" s="4">
        <v>9.3178501129150391</v>
      </c>
      <c r="D275" s="4">
        <v>59.98</v>
      </c>
      <c r="E275" s="4">
        <v>9.1997363281250006</v>
      </c>
      <c r="F275" s="26">
        <v>44776.523691469905</v>
      </c>
      <c r="G275" s="29">
        <f t="shared" si="26"/>
        <v>134.94300000000001</v>
      </c>
      <c r="H275" s="4">
        <v>9.1865997314453125</v>
      </c>
      <c r="I275" s="4">
        <v>59.98</v>
      </c>
      <c r="J275" s="4">
        <v>9.0573710937499996</v>
      </c>
      <c r="K275" s="26">
        <v>44776.535905289355</v>
      </c>
      <c r="L275" s="29">
        <f t="shared" si="27"/>
        <v>134.21700000000001</v>
      </c>
      <c r="M275" s="4">
        <v>9.4539403915405273</v>
      </c>
      <c r="N275" s="4">
        <v>59.99</v>
      </c>
      <c r="O275" s="4">
        <v>9.3676542968749992</v>
      </c>
      <c r="P275" s="26">
        <v>44776.543524432869</v>
      </c>
      <c r="Q275" s="29">
        <f t="shared" si="28"/>
        <v>134.511</v>
      </c>
      <c r="R275" s="4">
        <v>9.4066095352172852</v>
      </c>
      <c r="S275" s="4">
        <v>60</v>
      </c>
      <c r="T275" s="4">
        <v>9.2873457031250002</v>
      </c>
      <c r="U275" s="26">
        <v>44776.550629687503</v>
      </c>
      <c r="V275" s="29">
        <f t="shared" si="24"/>
        <v>134.405</v>
      </c>
      <c r="W275" s="4">
        <v>9.3296298980712891</v>
      </c>
      <c r="X275" s="4">
        <v>60.06</v>
      </c>
      <c r="Y275" s="4">
        <v>9.2471914062499998</v>
      </c>
      <c r="AA275">
        <f t="shared" si="29"/>
        <v>135</v>
      </c>
    </row>
    <row r="276" spans="1:27" x14ac:dyDescent="0.3">
      <c r="A276" s="26">
        <v>44776.51638552083</v>
      </c>
      <c r="B276" s="29">
        <f t="shared" si="25"/>
        <v>135.709</v>
      </c>
      <c r="C276" s="4">
        <v>9.2608804702758789</v>
      </c>
      <c r="D276" s="4">
        <v>59.98</v>
      </c>
      <c r="E276" s="4">
        <v>9.1997363281250006</v>
      </c>
      <c r="F276" s="26">
        <v>44776.523703067127</v>
      </c>
      <c r="G276" s="29">
        <f t="shared" si="26"/>
        <v>135.94499999999999</v>
      </c>
      <c r="H276" s="4">
        <v>9.1497001647949219</v>
      </c>
      <c r="I276" s="4">
        <v>59.98</v>
      </c>
      <c r="J276" s="4">
        <v>9.0573710937499996</v>
      </c>
      <c r="K276" s="26">
        <v>44776.535905370372</v>
      </c>
      <c r="L276" s="29">
        <f t="shared" si="27"/>
        <v>135.22399999999999</v>
      </c>
      <c r="M276" s="4">
        <v>9.4539403915405273</v>
      </c>
      <c r="N276" s="4">
        <v>59.99</v>
      </c>
      <c r="O276" s="4">
        <v>9.331150390625</v>
      </c>
      <c r="P276" s="26">
        <v>44776.543536053243</v>
      </c>
      <c r="Q276" s="29">
        <f t="shared" si="28"/>
        <v>135.51499999999999</v>
      </c>
      <c r="R276" s="4">
        <v>9.3761997222900391</v>
      </c>
      <c r="S276" s="4">
        <v>60</v>
      </c>
      <c r="T276" s="4">
        <v>9.2873457031250002</v>
      </c>
      <c r="U276" s="26">
        <v>44776.550638923611</v>
      </c>
      <c r="V276" s="29">
        <f t="shared" si="24"/>
        <v>135.203</v>
      </c>
      <c r="W276" s="4">
        <v>9.3296298980712891</v>
      </c>
      <c r="X276" s="4">
        <v>60.06</v>
      </c>
      <c r="Y276" s="4">
        <v>9.2106875000000006</v>
      </c>
      <c r="AA276">
        <f t="shared" si="29"/>
        <v>135</v>
      </c>
    </row>
    <row r="277" spans="1:27" x14ac:dyDescent="0.3">
      <c r="A277" s="26">
        <v>44776.516385532406</v>
      </c>
      <c r="B277" s="29">
        <f t="shared" si="25"/>
        <v>135.71</v>
      </c>
      <c r="C277" s="4">
        <v>9.2608804702758789</v>
      </c>
      <c r="D277" s="4">
        <v>59.98</v>
      </c>
      <c r="E277" s="4">
        <v>9.1632324218749996</v>
      </c>
      <c r="F277" s="26">
        <v>44776.523703078703</v>
      </c>
      <c r="G277" s="29">
        <f t="shared" si="26"/>
        <v>135.946</v>
      </c>
      <c r="H277" s="4">
        <v>9.1497001647949219</v>
      </c>
      <c r="I277" s="4">
        <v>59.98</v>
      </c>
      <c r="J277" s="4">
        <v>9.0208671875000004</v>
      </c>
      <c r="K277" s="26">
        <v>44776.535916875</v>
      </c>
      <c r="L277" s="29">
        <f t="shared" si="27"/>
        <v>135.21799999999999</v>
      </c>
      <c r="M277" s="4">
        <v>9.4539403915405273</v>
      </c>
      <c r="N277" s="4">
        <v>59.99</v>
      </c>
      <c r="O277" s="4">
        <v>9.331150390625</v>
      </c>
      <c r="P277" s="26">
        <v>44776.543536064812</v>
      </c>
      <c r="Q277" s="29">
        <f t="shared" si="28"/>
        <v>135.51599999999999</v>
      </c>
      <c r="R277" s="4">
        <v>9.3761997222900391</v>
      </c>
      <c r="S277" s="4">
        <v>60</v>
      </c>
      <c r="T277" s="4">
        <v>9.2508417968749992</v>
      </c>
      <c r="U277" s="26">
        <v>44776.550641273148</v>
      </c>
      <c r="V277" s="29">
        <f t="shared" si="24"/>
        <v>135.40600000000001</v>
      </c>
      <c r="W277" s="4">
        <v>9.290369987487793</v>
      </c>
      <c r="X277" s="4">
        <v>60.06</v>
      </c>
      <c r="Y277" s="4">
        <v>9.2106875000000006</v>
      </c>
      <c r="AA277">
        <f t="shared" si="29"/>
        <v>136</v>
      </c>
    </row>
    <row r="278" spans="1:27" x14ac:dyDescent="0.3">
      <c r="A278" s="26">
        <v>44776.516397141204</v>
      </c>
      <c r="B278" s="29">
        <f t="shared" si="25"/>
        <v>136.71299999999999</v>
      </c>
      <c r="C278" s="4">
        <v>9.2608804702758789</v>
      </c>
      <c r="D278" s="4">
        <v>59.98</v>
      </c>
      <c r="E278" s="4">
        <v>9.1632324218749996</v>
      </c>
      <c r="F278" s="26">
        <v>44776.523714687501</v>
      </c>
      <c r="G278" s="29">
        <f t="shared" si="26"/>
        <v>136.94900000000001</v>
      </c>
      <c r="H278" s="4">
        <v>9.0944900512695313</v>
      </c>
      <c r="I278" s="4">
        <v>59.98</v>
      </c>
      <c r="J278" s="4">
        <v>9.0208671875000004</v>
      </c>
      <c r="K278" s="26">
        <v>44776.535916956018</v>
      </c>
      <c r="L278" s="29">
        <f t="shared" si="27"/>
        <v>136.22499999999999</v>
      </c>
      <c r="M278" s="4">
        <v>9.4539403915405273</v>
      </c>
      <c r="N278" s="4">
        <v>59.99</v>
      </c>
      <c r="O278" s="4">
        <v>9.331150390625</v>
      </c>
      <c r="P278" s="26">
        <v>44776.543547673609</v>
      </c>
      <c r="Q278" s="29">
        <f t="shared" si="28"/>
        <v>136.51900000000001</v>
      </c>
      <c r="R278" s="4">
        <v>9.2806396484375</v>
      </c>
      <c r="S278" s="4">
        <v>60</v>
      </c>
      <c r="T278" s="4">
        <v>9.2508417968749992</v>
      </c>
      <c r="U278" s="26">
        <v>44776.550645358795</v>
      </c>
      <c r="V278" s="29">
        <f t="shared" si="24"/>
        <v>136.75899999999999</v>
      </c>
      <c r="W278" s="4">
        <v>9.290369987487793</v>
      </c>
      <c r="X278" s="4">
        <v>60.02</v>
      </c>
      <c r="Y278" s="4">
        <v>9.2106875000000006</v>
      </c>
      <c r="AA278">
        <f t="shared" si="29"/>
        <v>136</v>
      </c>
    </row>
    <row r="279" spans="1:27" x14ac:dyDescent="0.3">
      <c r="A279" s="26">
        <v>44776.51639715278</v>
      </c>
      <c r="B279" s="29">
        <f t="shared" si="25"/>
        <v>136.714</v>
      </c>
      <c r="C279" s="4">
        <v>9.2608804702758789</v>
      </c>
      <c r="D279" s="4">
        <v>59.98</v>
      </c>
      <c r="E279" s="4">
        <v>9.1267285156250004</v>
      </c>
      <c r="F279" s="26">
        <v>44776.523714699077</v>
      </c>
      <c r="G279" s="29">
        <f t="shared" si="26"/>
        <v>136.94999999999999</v>
      </c>
      <c r="H279" s="4">
        <v>9.0944900512695313</v>
      </c>
      <c r="I279" s="4">
        <v>59.98</v>
      </c>
      <c r="J279" s="4">
        <v>8.9843632812499994</v>
      </c>
      <c r="K279" s="26">
        <v>44776.535928472222</v>
      </c>
      <c r="L279" s="29">
        <f t="shared" si="27"/>
        <v>136.22</v>
      </c>
      <c r="M279" s="4">
        <v>9.3898897171020508</v>
      </c>
      <c r="N279" s="4">
        <v>59.99</v>
      </c>
      <c r="O279" s="4">
        <v>9.331150390625</v>
      </c>
      <c r="P279" s="26">
        <v>44776.543547685185</v>
      </c>
      <c r="Q279" s="29">
        <f t="shared" si="28"/>
        <v>136.52000000000001</v>
      </c>
      <c r="R279" s="4">
        <v>9.2806396484375</v>
      </c>
      <c r="S279" s="4">
        <v>60</v>
      </c>
      <c r="T279" s="4">
        <v>9.1778339843750008</v>
      </c>
      <c r="U279" s="26">
        <v>44776.550650532408</v>
      </c>
      <c r="V279" s="29">
        <f t="shared" si="24"/>
        <v>136.20599999999999</v>
      </c>
      <c r="W279" s="4">
        <v>9.290369987487793</v>
      </c>
      <c r="X279" s="4">
        <v>60.02</v>
      </c>
      <c r="Y279" s="4">
        <v>9.1741835937499996</v>
      </c>
      <c r="AA279">
        <f t="shared" si="29"/>
        <v>137</v>
      </c>
    </row>
    <row r="280" spans="1:27" x14ac:dyDescent="0.3">
      <c r="A280" s="26">
        <v>44776.516408750002</v>
      </c>
      <c r="B280" s="29">
        <f t="shared" si="25"/>
        <v>137.71600000000001</v>
      </c>
      <c r="C280" s="4">
        <v>9.2021303176879883</v>
      </c>
      <c r="D280" s="4">
        <v>59.98</v>
      </c>
      <c r="E280" s="4">
        <v>9.1267285156250004</v>
      </c>
      <c r="F280" s="26">
        <v>44776.523726296298</v>
      </c>
      <c r="G280" s="29">
        <f t="shared" si="26"/>
        <v>137.952</v>
      </c>
      <c r="H280" s="4">
        <v>9.0944900512695313</v>
      </c>
      <c r="I280" s="4">
        <v>59.98</v>
      </c>
      <c r="J280" s="4">
        <v>8.9843632812499994</v>
      </c>
      <c r="K280" s="26">
        <v>44776.535928564816</v>
      </c>
      <c r="L280" s="29">
        <f t="shared" si="27"/>
        <v>137.22800000000001</v>
      </c>
      <c r="M280" s="4">
        <v>9.3898897171020508</v>
      </c>
      <c r="N280" s="4">
        <v>59.99</v>
      </c>
      <c r="O280" s="4">
        <v>9.2946464843750007</v>
      </c>
      <c r="P280" s="26">
        <v>44776.543559282407</v>
      </c>
      <c r="Q280" s="29">
        <f t="shared" si="28"/>
        <v>137.52199999999999</v>
      </c>
      <c r="R280" s="4">
        <v>9.2806396484375</v>
      </c>
      <c r="S280" s="4">
        <v>60</v>
      </c>
      <c r="T280" s="4">
        <v>9.1778339843750008</v>
      </c>
      <c r="U280" s="26">
        <v>44776.55065287037</v>
      </c>
      <c r="V280" s="29">
        <f t="shared" si="24"/>
        <v>137.40799999999999</v>
      </c>
      <c r="W280" s="4">
        <v>9.290369987487793</v>
      </c>
      <c r="X280" s="4">
        <v>60.02</v>
      </c>
      <c r="Y280" s="4">
        <v>9.1741835937499996</v>
      </c>
      <c r="AA280">
        <f t="shared" si="29"/>
        <v>137</v>
      </c>
    </row>
    <row r="281" spans="1:27" x14ac:dyDescent="0.3">
      <c r="A281" s="26">
        <v>44776.516408761578</v>
      </c>
      <c r="B281" s="29">
        <f t="shared" si="25"/>
        <v>137.71700000000001</v>
      </c>
      <c r="C281" s="4">
        <v>9.2021303176879883</v>
      </c>
      <c r="D281" s="4">
        <v>59.98</v>
      </c>
      <c r="E281" s="4">
        <v>9.0902246093749994</v>
      </c>
      <c r="F281" s="26">
        <v>44776.523726307867</v>
      </c>
      <c r="G281" s="29">
        <f t="shared" si="26"/>
        <v>137.953</v>
      </c>
      <c r="H281" s="4">
        <v>9.0944900512695313</v>
      </c>
      <c r="I281" s="4">
        <v>59.98</v>
      </c>
      <c r="J281" s="4">
        <v>8.9478593750000002</v>
      </c>
      <c r="K281" s="26">
        <v>44776.535940057867</v>
      </c>
      <c r="L281" s="29">
        <f t="shared" si="27"/>
        <v>137.221</v>
      </c>
      <c r="M281" s="4">
        <v>9.3898897171020508</v>
      </c>
      <c r="N281" s="4">
        <v>59.99</v>
      </c>
      <c r="O281" s="4">
        <v>9.2946464843750007</v>
      </c>
      <c r="P281" s="26">
        <v>44776.543559293983</v>
      </c>
      <c r="Q281" s="29">
        <f t="shared" si="28"/>
        <v>137.523</v>
      </c>
      <c r="R281" s="4">
        <v>9.2806396484375</v>
      </c>
      <c r="S281" s="4">
        <v>60</v>
      </c>
      <c r="T281" s="4">
        <v>9.1778339843750008</v>
      </c>
      <c r="U281" s="26">
        <v>44776.55066212963</v>
      </c>
      <c r="V281" s="29">
        <f t="shared" si="24"/>
        <v>137.208</v>
      </c>
      <c r="W281" s="4">
        <v>9.290369987487793</v>
      </c>
      <c r="X281" s="4">
        <v>60.02</v>
      </c>
      <c r="Y281" s="4">
        <v>9.1376796875000004</v>
      </c>
      <c r="AA281">
        <f t="shared" si="29"/>
        <v>138</v>
      </c>
    </row>
    <row r="282" spans="1:27" x14ac:dyDescent="0.3">
      <c r="A282" s="26">
        <v>44776.516420370368</v>
      </c>
      <c r="B282" s="29">
        <f t="shared" si="25"/>
        <v>138.72</v>
      </c>
      <c r="C282" s="4">
        <v>9.1657495498657227</v>
      </c>
      <c r="D282" s="4">
        <v>59.98</v>
      </c>
      <c r="E282" s="4">
        <v>9.0902246093749994</v>
      </c>
      <c r="F282" s="26">
        <v>44776.523737905096</v>
      </c>
      <c r="G282" s="29">
        <f t="shared" si="26"/>
        <v>138.95500000000001</v>
      </c>
      <c r="H282" s="4">
        <v>9.0303201675415039</v>
      </c>
      <c r="I282" s="4">
        <v>59.98</v>
      </c>
      <c r="J282" s="4">
        <v>8.9478593750000002</v>
      </c>
      <c r="K282" s="26">
        <v>44776.535940150461</v>
      </c>
      <c r="L282" s="29">
        <f t="shared" si="27"/>
        <v>138.22900000000001</v>
      </c>
      <c r="M282" s="4">
        <v>9.3898897171020508</v>
      </c>
      <c r="N282" s="4">
        <v>59.99</v>
      </c>
      <c r="O282" s="4">
        <v>9.2946464843750007</v>
      </c>
      <c r="P282" s="26">
        <v>44776.543570902781</v>
      </c>
      <c r="Q282" s="29">
        <f t="shared" si="28"/>
        <v>138.52600000000001</v>
      </c>
      <c r="R282" s="4">
        <v>9.2360696792602539</v>
      </c>
      <c r="S282" s="4">
        <v>60</v>
      </c>
      <c r="T282" s="4">
        <v>9.1778339843750008</v>
      </c>
      <c r="U282" s="26">
        <v>44776.550665983799</v>
      </c>
      <c r="V282" s="29">
        <f t="shared" si="24"/>
        <v>138.541</v>
      </c>
      <c r="W282" s="4">
        <v>9.2398595809936523</v>
      </c>
      <c r="X282" s="4">
        <v>60.02</v>
      </c>
      <c r="Y282" s="4">
        <v>9.1376796875000004</v>
      </c>
      <c r="AA282">
        <f t="shared" si="29"/>
        <v>138</v>
      </c>
    </row>
    <row r="283" spans="1:27" x14ac:dyDescent="0.3">
      <c r="A283" s="26">
        <v>44776.516420381944</v>
      </c>
      <c r="B283" s="29">
        <f t="shared" si="25"/>
        <v>138.721</v>
      </c>
      <c r="C283" s="4">
        <v>9.1657495498657227</v>
      </c>
      <c r="D283" s="4">
        <v>59.98</v>
      </c>
      <c r="E283" s="4">
        <v>9.0537207031250002</v>
      </c>
      <c r="F283" s="26">
        <v>44776.523737916665</v>
      </c>
      <c r="G283" s="29">
        <f t="shared" si="26"/>
        <v>138.95599999999999</v>
      </c>
      <c r="H283" s="4">
        <v>9.0303201675415039</v>
      </c>
      <c r="I283" s="4">
        <v>59.98</v>
      </c>
      <c r="J283" s="4">
        <v>8.9113554687499992</v>
      </c>
      <c r="K283" s="26">
        <v>44776.535952893515</v>
      </c>
      <c r="L283" s="29">
        <f t="shared" si="27"/>
        <v>138.33000000000001</v>
      </c>
      <c r="M283" s="4">
        <v>9.3898897171020508</v>
      </c>
      <c r="N283" s="4">
        <v>59.99</v>
      </c>
      <c r="O283" s="4">
        <v>9.2946464843750007</v>
      </c>
      <c r="P283" s="26">
        <v>44776.543570914349</v>
      </c>
      <c r="Q283" s="29">
        <f t="shared" si="28"/>
        <v>138.52699999999999</v>
      </c>
      <c r="R283" s="4">
        <v>9.2360696792602539</v>
      </c>
      <c r="S283" s="4">
        <v>60</v>
      </c>
      <c r="T283" s="4">
        <v>9.1048261718750005</v>
      </c>
      <c r="U283" s="26">
        <v>44776.550677557869</v>
      </c>
      <c r="V283" s="29">
        <f t="shared" si="24"/>
        <v>138.541</v>
      </c>
      <c r="W283" s="4">
        <v>9.2398595809936523</v>
      </c>
      <c r="X283" s="4">
        <v>60.02</v>
      </c>
      <c r="Y283" s="4">
        <v>9.1011757812499994</v>
      </c>
      <c r="AA283">
        <f t="shared" si="29"/>
        <v>139</v>
      </c>
    </row>
    <row r="284" spans="1:27" x14ac:dyDescent="0.3">
      <c r="A284" s="26">
        <v>44776.516431990742</v>
      </c>
      <c r="B284" s="29">
        <f t="shared" si="25"/>
        <v>139.72399999999999</v>
      </c>
      <c r="C284" s="4">
        <v>9.1230697631835938</v>
      </c>
      <c r="D284" s="4">
        <v>59.98</v>
      </c>
      <c r="E284" s="4">
        <v>9.0537207031250002</v>
      </c>
      <c r="F284" s="26">
        <v>44776.523749513886</v>
      </c>
      <c r="G284" s="29">
        <f t="shared" si="26"/>
        <v>139.958</v>
      </c>
      <c r="H284" s="4">
        <v>8.9771003723144531</v>
      </c>
      <c r="I284" s="4">
        <v>59.98</v>
      </c>
      <c r="J284" s="4">
        <v>8.9113554687499992</v>
      </c>
      <c r="K284" s="26">
        <v>44776.535952916667</v>
      </c>
      <c r="L284" s="29">
        <f t="shared" si="27"/>
        <v>139.33199999999999</v>
      </c>
      <c r="M284" s="4">
        <v>9.3898897171020508</v>
      </c>
      <c r="N284" s="4">
        <v>59.99</v>
      </c>
      <c r="O284" s="4">
        <v>9.2581425781249997</v>
      </c>
      <c r="P284" s="26">
        <v>44776.543582511571</v>
      </c>
      <c r="Q284" s="29">
        <f t="shared" si="28"/>
        <v>139.529</v>
      </c>
      <c r="R284" s="4">
        <v>9.1579904556274414</v>
      </c>
      <c r="S284" s="4">
        <v>60</v>
      </c>
      <c r="T284" s="4">
        <v>9.1048261718750005</v>
      </c>
      <c r="U284" s="26">
        <v>44776.550678634259</v>
      </c>
      <c r="V284" s="29">
        <f t="shared" si="24"/>
        <v>139.63399999999999</v>
      </c>
      <c r="W284" s="4">
        <v>9.1779499053955078</v>
      </c>
      <c r="X284" s="4">
        <v>60.02</v>
      </c>
      <c r="Y284" s="4">
        <v>9.1011757812499994</v>
      </c>
      <c r="AA284">
        <f t="shared" si="29"/>
        <v>139</v>
      </c>
    </row>
    <row r="285" spans="1:27" x14ac:dyDescent="0.3">
      <c r="A285" s="26">
        <v>44776.516432002318</v>
      </c>
      <c r="B285" s="29">
        <f t="shared" si="25"/>
        <v>139.72499999999999</v>
      </c>
      <c r="C285" s="4">
        <v>9.1230697631835938</v>
      </c>
      <c r="D285" s="4">
        <v>59.98</v>
      </c>
      <c r="E285" s="4">
        <v>9.0172167968749992</v>
      </c>
      <c r="F285" s="26">
        <v>44776.523749525462</v>
      </c>
      <c r="G285" s="29">
        <f t="shared" si="26"/>
        <v>139.959</v>
      </c>
      <c r="H285" s="4">
        <v>8.9771003723144531</v>
      </c>
      <c r="I285" s="4">
        <v>59.98</v>
      </c>
      <c r="J285" s="4">
        <v>8.8748515625</v>
      </c>
      <c r="K285" s="26">
        <v>44776.53596454861</v>
      </c>
      <c r="L285" s="29">
        <f t="shared" si="27"/>
        <v>139.33699999999999</v>
      </c>
      <c r="M285" s="4">
        <v>9.3898897171020508</v>
      </c>
      <c r="N285" s="4">
        <v>59.99</v>
      </c>
      <c r="O285" s="4">
        <v>9.2581425781249997</v>
      </c>
      <c r="P285" s="26">
        <v>44776.543582523147</v>
      </c>
      <c r="Q285" s="29">
        <f t="shared" si="28"/>
        <v>139.53</v>
      </c>
      <c r="R285" s="4">
        <v>9.1579904556274414</v>
      </c>
      <c r="S285" s="4">
        <v>60</v>
      </c>
      <c r="T285" s="4">
        <v>9.0683222656249995</v>
      </c>
      <c r="U285" s="26">
        <v>44776.55068915509</v>
      </c>
      <c r="V285" s="29">
        <f t="shared" si="24"/>
        <v>139.54300000000001</v>
      </c>
      <c r="W285" s="4">
        <v>9.1779499053955078</v>
      </c>
      <c r="X285" s="4">
        <v>60.02</v>
      </c>
      <c r="Y285" s="4">
        <v>9.0646718750000002</v>
      </c>
      <c r="AA285">
        <f t="shared" si="29"/>
        <v>140</v>
      </c>
    </row>
    <row r="286" spans="1:27" x14ac:dyDescent="0.3">
      <c r="A286" s="26">
        <v>44776.516443587963</v>
      </c>
      <c r="B286" s="29">
        <f t="shared" si="25"/>
        <v>140.726</v>
      </c>
      <c r="C286" s="4">
        <v>9.1230697631835938</v>
      </c>
      <c r="D286" s="4">
        <v>59.98</v>
      </c>
      <c r="E286" s="4">
        <v>9.0172167968749992</v>
      </c>
      <c r="F286" s="26">
        <v>44776.523761122684</v>
      </c>
      <c r="G286" s="29">
        <f t="shared" si="26"/>
        <v>140.96100000000001</v>
      </c>
      <c r="H286" s="4">
        <v>8.9454803466796875</v>
      </c>
      <c r="I286" s="4">
        <v>59.98</v>
      </c>
      <c r="J286" s="4">
        <v>8.8748515625</v>
      </c>
      <c r="K286" s="26">
        <v>44776.535964560186</v>
      </c>
      <c r="L286" s="29">
        <f t="shared" si="27"/>
        <v>140.33799999999999</v>
      </c>
      <c r="M286" s="4">
        <v>9.3898897171020508</v>
      </c>
      <c r="N286" s="4">
        <v>59.99</v>
      </c>
      <c r="O286" s="4">
        <v>9.2581425781249997</v>
      </c>
      <c r="P286" s="26">
        <v>44776.543594120369</v>
      </c>
      <c r="Q286" s="29">
        <f t="shared" si="28"/>
        <v>140.53200000000001</v>
      </c>
      <c r="R286" s="4">
        <v>9.1579904556274414</v>
      </c>
      <c r="S286" s="4">
        <v>60</v>
      </c>
      <c r="T286" s="4">
        <v>9.0318183593750003</v>
      </c>
      <c r="U286" s="26">
        <v>44776.550690231481</v>
      </c>
      <c r="V286" s="29">
        <f t="shared" si="24"/>
        <v>140.636</v>
      </c>
      <c r="W286" s="4">
        <v>9.1289501190185547</v>
      </c>
      <c r="X286" s="4">
        <v>60.02</v>
      </c>
      <c r="Y286" s="4">
        <v>9.0646718750000002</v>
      </c>
      <c r="AA286">
        <f t="shared" si="29"/>
        <v>140</v>
      </c>
    </row>
    <row r="287" spans="1:27" x14ac:dyDescent="0.3">
      <c r="A287" s="26">
        <v>44776.516443599539</v>
      </c>
      <c r="B287" s="29">
        <f t="shared" si="25"/>
        <v>140.727</v>
      </c>
      <c r="C287" s="4">
        <v>9.1230697631835938</v>
      </c>
      <c r="D287" s="4">
        <v>59.98</v>
      </c>
      <c r="E287" s="4">
        <v>8.980712890625</v>
      </c>
      <c r="F287" s="26">
        <v>44776.52376113426</v>
      </c>
      <c r="G287" s="29">
        <f t="shared" si="26"/>
        <v>140.96199999999999</v>
      </c>
      <c r="H287" s="4">
        <v>8.9454803466796875</v>
      </c>
      <c r="I287" s="4">
        <v>59.98</v>
      </c>
      <c r="J287" s="4">
        <v>8.8383476562500007</v>
      </c>
      <c r="K287" s="26">
        <v>44776.535976261577</v>
      </c>
      <c r="L287" s="29">
        <f t="shared" si="27"/>
        <v>140.34899999999999</v>
      </c>
      <c r="M287" s="4">
        <v>9.3898897171020508</v>
      </c>
      <c r="N287" s="4">
        <v>59.99</v>
      </c>
      <c r="O287" s="4">
        <v>9.2581425781249997</v>
      </c>
      <c r="P287" s="26">
        <v>44776.543594131945</v>
      </c>
      <c r="Q287" s="29">
        <f t="shared" si="28"/>
        <v>140.53299999999999</v>
      </c>
      <c r="R287" s="4">
        <v>9.1579904556274414</v>
      </c>
      <c r="S287" s="4">
        <v>60</v>
      </c>
      <c r="T287" s="4">
        <v>9.0318183593750003</v>
      </c>
      <c r="U287" s="26">
        <v>44776.550700752312</v>
      </c>
      <c r="V287" s="29">
        <f t="shared" si="24"/>
        <v>140.54499999999999</v>
      </c>
      <c r="W287" s="4">
        <v>9.1289501190185547</v>
      </c>
      <c r="X287" s="4">
        <v>60.02</v>
      </c>
      <c r="Y287" s="4">
        <v>9.0281679687499992</v>
      </c>
      <c r="AA287">
        <f t="shared" si="29"/>
        <v>141</v>
      </c>
    </row>
    <row r="288" spans="1:27" x14ac:dyDescent="0.3">
      <c r="A288" s="26">
        <v>44776.51645520833</v>
      </c>
      <c r="B288" s="29">
        <f t="shared" si="25"/>
        <v>141.72999999999999</v>
      </c>
      <c r="C288" s="4">
        <v>9.0696001052856445</v>
      </c>
      <c r="D288" s="4">
        <v>59.98</v>
      </c>
      <c r="E288" s="4">
        <v>8.980712890625</v>
      </c>
      <c r="F288" s="26">
        <v>44776.523772731482</v>
      </c>
      <c r="G288" s="29">
        <f t="shared" si="26"/>
        <v>141.964</v>
      </c>
      <c r="H288" s="4">
        <v>8.9454803466796875</v>
      </c>
      <c r="I288" s="4">
        <v>59.98</v>
      </c>
      <c r="J288" s="4">
        <v>8.8383476562500007</v>
      </c>
      <c r="K288" s="26">
        <v>44776.535976284722</v>
      </c>
      <c r="L288" s="29">
        <f t="shared" si="27"/>
        <v>141.351</v>
      </c>
      <c r="M288" s="4">
        <v>9.3898897171020508</v>
      </c>
      <c r="N288" s="4">
        <v>59.99</v>
      </c>
      <c r="O288" s="4">
        <v>9.2581425781249997</v>
      </c>
      <c r="P288" s="26">
        <v>44776.543605729166</v>
      </c>
      <c r="Q288" s="29">
        <f t="shared" si="28"/>
        <v>141.535</v>
      </c>
      <c r="R288" s="4">
        <v>9.1035404205322266</v>
      </c>
      <c r="S288" s="4">
        <v>60</v>
      </c>
      <c r="T288" s="4">
        <v>9.0318183593750003</v>
      </c>
      <c r="U288" s="26">
        <v>44776.550701817127</v>
      </c>
      <c r="V288" s="29">
        <f t="shared" si="24"/>
        <v>141.637</v>
      </c>
      <c r="W288" s="4">
        <v>9.1289501190185547</v>
      </c>
      <c r="X288" s="4">
        <v>60.02</v>
      </c>
      <c r="Y288" s="4">
        <v>9.0281679687499992</v>
      </c>
      <c r="AA288">
        <f t="shared" si="29"/>
        <v>141</v>
      </c>
    </row>
    <row r="289" spans="1:27" x14ac:dyDescent="0.3">
      <c r="A289" s="26">
        <v>44776.516455219906</v>
      </c>
      <c r="B289" s="29">
        <f t="shared" si="25"/>
        <v>141.73099999999999</v>
      </c>
      <c r="C289" s="4">
        <v>9.0696001052856445</v>
      </c>
      <c r="D289" s="4">
        <v>59.98</v>
      </c>
      <c r="E289" s="4">
        <v>8.9442089843750008</v>
      </c>
      <c r="F289" s="26">
        <v>44776.523772754626</v>
      </c>
      <c r="G289" s="29">
        <f t="shared" si="26"/>
        <v>141.96600000000001</v>
      </c>
      <c r="H289" s="4">
        <v>8.9454803466796875</v>
      </c>
      <c r="I289" s="4">
        <v>59.98</v>
      </c>
      <c r="J289" s="4">
        <v>8.8018437499999997</v>
      </c>
      <c r="K289" s="26">
        <v>44776.535987858799</v>
      </c>
      <c r="L289" s="29">
        <f t="shared" si="27"/>
        <v>141.351</v>
      </c>
      <c r="M289" s="4">
        <v>9.3898897171020508</v>
      </c>
      <c r="N289" s="4">
        <v>59.99</v>
      </c>
      <c r="O289" s="4">
        <v>9.2581425781249997</v>
      </c>
      <c r="P289" s="26">
        <v>44776.543605740742</v>
      </c>
      <c r="Q289" s="29">
        <f t="shared" si="28"/>
        <v>141.536</v>
      </c>
      <c r="R289" s="4">
        <v>9.1035404205322266</v>
      </c>
      <c r="S289" s="4">
        <v>60</v>
      </c>
      <c r="T289" s="4">
        <v>8.9916640624999999</v>
      </c>
      <c r="U289" s="26">
        <v>44776.550712349534</v>
      </c>
      <c r="V289" s="29">
        <f t="shared" si="24"/>
        <v>141.547</v>
      </c>
      <c r="W289" s="4">
        <v>9.1289501190185547</v>
      </c>
      <c r="X289" s="4">
        <v>60.02</v>
      </c>
      <c r="Y289" s="4">
        <v>8.9916640624999999</v>
      </c>
      <c r="AA289">
        <f t="shared" si="29"/>
        <v>142</v>
      </c>
    </row>
    <row r="290" spans="1:27" x14ac:dyDescent="0.3">
      <c r="A290" s="26">
        <v>44776.516466817127</v>
      </c>
      <c r="B290" s="29">
        <f t="shared" si="25"/>
        <v>142.733</v>
      </c>
      <c r="C290" s="4">
        <v>9.0132999420166016</v>
      </c>
      <c r="D290" s="4">
        <v>59.98</v>
      </c>
      <c r="E290" s="4">
        <v>8.9442089843750008</v>
      </c>
      <c r="F290" s="26">
        <v>44776.523784340279</v>
      </c>
      <c r="G290" s="29">
        <f t="shared" si="26"/>
        <v>142.96700000000001</v>
      </c>
      <c r="H290" s="4">
        <v>8.8972597122192383</v>
      </c>
      <c r="I290" s="4">
        <v>59.98</v>
      </c>
      <c r="J290" s="4">
        <v>8.8018437499999997</v>
      </c>
      <c r="K290" s="26">
        <v>44776.535987870368</v>
      </c>
      <c r="L290" s="29">
        <f t="shared" si="27"/>
        <v>142.352</v>
      </c>
      <c r="M290" s="4">
        <v>9.3898897171020508</v>
      </c>
      <c r="N290" s="4">
        <v>59.99</v>
      </c>
      <c r="O290" s="4">
        <v>9.1084765624999999</v>
      </c>
      <c r="P290" s="26">
        <v>44776.54361734954</v>
      </c>
      <c r="Q290" s="29">
        <f t="shared" si="28"/>
        <v>142.53899999999999</v>
      </c>
      <c r="R290" s="4">
        <v>9.0572395324707031</v>
      </c>
      <c r="S290" s="4">
        <v>60</v>
      </c>
      <c r="T290" s="4">
        <v>8.9916640624999999</v>
      </c>
      <c r="U290" s="26">
        <v>44776.550713402779</v>
      </c>
      <c r="V290" s="29">
        <f t="shared" si="24"/>
        <v>142.63800000000001</v>
      </c>
      <c r="W290" s="4">
        <v>9.1075201034545898</v>
      </c>
      <c r="X290" s="4">
        <v>60.02</v>
      </c>
      <c r="Y290" s="4">
        <v>8.9916640624999999</v>
      </c>
      <c r="AA290">
        <f t="shared" si="29"/>
        <v>142</v>
      </c>
    </row>
    <row r="291" spans="1:27" x14ac:dyDescent="0.3">
      <c r="A291" s="26">
        <v>44776.516466828703</v>
      </c>
      <c r="B291" s="29">
        <f t="shared" si="25"/>
        <v>142.73400000000001</v>
      </c>
      <c r="C291" s="4">
        <v>9.0132999420166016</v>
      </c>
      <c r="D291" s="4">
        <v>59.98</v>
      </c>
      <c r="E291" s="4">
        <v>8.9077050781249998</v>
      </c>
      <c r="F291" s="26">
        <v>44776.523784351855</v>
      </c>
      <c r="G291" s="29">
        <f t="shared" si="26"/>
        <v>142.96799999999999</v>
      </c>
      <c r="H291" s="4">
        <v>8.8972597122192383</v>
      </c>
      <c r="I291" s="4">
        <v>59.98</v>
      </c>
      <c r="J291" s="4">
        <v>8.7653398437500005</v>
      </c>
      <c r="K291" s="26">
        <v>44776.53599945602</v>
      </c>
      <c r="L291" s="29">
        <f t="shared" si="27"/>
        <v>142.35300000000001</v>
      </c>
      <c r="M291" s="4">
        <v>9.2306499481201172</v>
      </c>
      <c r="N291" s="4">
        <v>59.99</v>
      </c>
      <c r="O291" s="4">
        <v>9.1084765624999999</v>
      </c>
      <c r="P291" s="26">
        <v>44776.543617361109</v>
      </c>
      <c r="Q291" s="29">
        <f t="shared" si="28"/>
        <v>142.54</v>
      </c>
      <c r="R291" s="4">
        <v>9.0572395324707031</v>
      </c>
      <c r="S291" s="4">
        <v>60</v>
      </c>
      <c r="T291" s="4">
        <v>8.9551601562500007</v>
      </c>
      <c r="U291" s="26">
        <v>44776.550723946762</v>
      </c>
      <c r="V291" s="29">
        <f t="shared" si="24"/>
        <v>142.54900000000001</v>
      </c>
      <c r="W291" s="4">
        <v>9.1075201034545898</v>
      </c>
      <c r="X291" s="4">
        <v>60.02</v>
      </c>
      <c r="Y291" s="4">
        <v>8.9551601562500007</v>
      </c>
      <c r="AA291">
        <f t="shared" si="29"/>
        <v>143</v>
      </c>
    </row>
    <row r="292" spans="1:27" x14ac:dyDescent="0.3">
      <c r="A292" s="26">
        <v>44776.516478437501</v>
      </c>
      <c r="B292" s="29">
        <f t="shared" si="25"/>
        <v>143.73699999999999</v>
      </c>
      <c r="C292" s="4">
        <v>9.0132999420166016</v>
      </c>
      <c r="D292" s="4">
        <v>59.98</v>
      </c>
      <c r="E292" s="4">
        <v>8.9077050781249998</v>
      </c>
      <c r="F292" s="26">
        <v>44776.523795949077</v>
      </c>
      <c r="G292" s="29">
        <f t="shared" si="26"/>
        <v>143.97</v>
      </c>
      <c r="H292" s="4">
        <v>8.8247098922729492</v>
      </c>
      <c r="I292" s="4">
        <v>59.98</v>
      </c>
      <c r="J292" s="4">
        <v>8.7653398437500005</v>
      </c>
      <c r="K292" s="26">
        <v>44776.535999467589</v>
      </c>
      <c r="L292" s="29">
        <f t="shared" si="27"/>
        <v>143.35400000000001</v>
      </c>
      <c r="M292" s="4">
        <v>9.2306499481201172</v>
      </c>
      <c r="N292" s="4">
        <v>59.99</v>
      </c>
      <c r="O292" s="4">
        <v>9.1084765624999999</v>
      </c>
      <c r="P292" s="26">
        <v>44776.543628969906</v>
      </c>
      <c r="Q292" s="29">
        <f t="shared" si="28"/>
        <v>143.54300000000001</v>
      </c>
      <c r="R292" s="4">
        <v>9.0301103591918945</v>
      </c>
      <c r="S292" s="4">
        <v>60</v>
      </c>
      <c r="T292" s="4">
        <v>8.9551601562500007</v>
      </c>
      <c r="U292" s="26">
        <v>44776.550725000001</v>
      </c>
      <c r="V292" s="29">
        <f t="shared" si="24"/>
        <v>143.63999999999999</v>
      </c>
      <c r="W292" s="4">
        <v>9.0286798477172852</v>
      </c>
      <c r="X292" s="4">
        <v>60.02</v>
      </c>
      <c r="Y292" s="4">
        <v>8.9551601562500007</v>
      </c>
      <c r="AA292">
        <f t="shared" si="29"/>
        <v>143</v>
      </c>
    </row>
    <row r="293" spans="1:27" x14ac:dyDescent="0.3">
      <c r="A293" s="26">
        <v>44776.516478449077</v>
      </c>
      <c r="B293" s="29">
        <f t="shared" si="25"/>
        <v>143.738</v>
      </c>
      <c r="C293" s="4">
        <v>9.0132999420166016</v>
      </c>
      <c r="D293" s="4">
        <v>59.98</v>
      </c>
      <c r="E293" s="4">
        <v>8.8712011718750006</v>
      </c>
      <c r="F293" s="26">
        <v>44776.523795960646</v>
      </c>
      <c r="G293" s="29">
        <f t="shared" si="26"/>
        <v>143.971</v>
      </c>
      <c r="H293" s="4">
        <v>8.8247098922729492</v>
      </c>
      <c r="I293" s="4">
        <v>59.98</v>
      </c>
      <c r="J293" s="4">
        <v>8.7215351562500008</v>
      </c>
      <c r="K293" s="26">
        <v>44776.536011041666</v>
      </c>
      <c r="L293" s="29">
        <f t="shared" si="27"/>
        <v>143.35400000000001</v>
      </c>
      <c r="M293" s="4">
        <v>9.2306499481201172</v>
      </c>
      <c r="N293" s="4">
        <v>59.99</v>
      </c>
      <c r="O293" s="4">
        <v>9.1084765624999999</v>
      </c>
      <c r="P293" s="26">
        <v>44776.543628981482</v>
      </c>
      <c r="Q293" s="29">
        <f t="shared" si="28"/>
        <v>143.54400000000001</v>
      </c>
      <c r="R293" s="4">
        <v>9.0301103591918945</v>
      </c>
      <c r="S293" s="4">
        <v>60</v>
      </c>
      <c r="T293" s="4">
        <v>8.9186562499999997</v>
      </c>
      <c r="U293" s="26">
        <v>44776.550735532408</v>
      </c>
      <c r="V293" s="29">
        <f t="shared" si="24"/>
        <v>143.55000000000001</v>
      </c>
      <c r="W293" s="4">
        <v>9.0286798477172852</v>
      </c>
      <c r="X293" s="4">
        <v>60.02</v>
      </c>
      <c r="Y293" s="4">
        <v>8.9186562499999997</v>
      </c>
      <c r="AA293">
        <f t="shared" si="29"/>
        <v>144</v>
      </c>
    </row>
    <row r="294" spans="1:27" x14ac:dyDescent="0.3">
      <c r="A294" s="26">
        <v>44776.516490046299</v>
      </c>
      <c r="B294" s="29">
        <f t="shared" si="25"/>
        <v>144.74</v>
      </c>
      <c r="C294" s="4">
        <v>8.9449796676635742</v>
      </c>
      <c r="D294" s="4">
        <v>59.98</v>
      </c>
      <c r="E294" s="4">
        <v>8.8712011718750006</v>
      </c>
      <c r="F294" s="26">
        <v>44776.523807557867</v>
      </c>
      <c r="G294" s="29">
        <f t="shared" si="26"/>
        <v>144.97300000000001</v>
      </c>
      <c r="H294" s="4">
        <v>8.8247098922729492</v>
      </c>
      <c r="I294" s="4">
        <v>59.98</v>
      </c>
      <c r="J294" s="4">
        <v>8.7215351562500008</v>
      </c>
      <c r="K294" s="26">
        <v>44776.536011076387</v>
      </c>
      <c r="L294" s="29">
        <f t="shared" si="27"/>
        <v>144.357</v>
      </c>
      <c r="M294" s="4">
        <v>9.2306499481201172</v>
      </c>
      <c r="N294" s="4">
        <v>59.99</v>
      </c>
      <c r="O294" s="4">
        <v>9.1084765624999999</v>
      </c>
      <c r="P294" s="26">
        <v>44776.543640567128</v>
      </c>
      <c r="Q294" s="29">
        <f t="shared" si="28"/>
        <v>144.54499999999999</v>
      </c>
      <c r="R294" s="4">
        <v>9.0301103591918945</v>
      </c>
      <c r="S294" s="4">
        <v>60</v>
      </c>
      <c r="T294" s="4">
        <v>8.9186562499999997</v>
      </c>
      <c r="U294" s="26">
        <v>44776.55073657407</v>
      </c>
      <c r="V294" s="29">
        <f t="shared" si="24"/>
        <v>144.63999999999999</v>
      </c>
      <c r="W294" s="4">
        <v>9.0286798477172852</v>
      </c>
      <c r="X294" s="4">
        <v>60.02</v>
      </c>
      <c r="Y294" s="4">
        <v>8.9186562499999997</v>
      </c>
      <c r="AA294">
        <f t="shared" si="29"/>
        <v>144</v>
      </c>
    </row>
    <row r="295" spans="1:27" x14ac:dyDescent="0.3">
      <c r="A295" s="26">
        <v>44776.516490057867</v>
      </c>
      <c r="B295" s="29">
        <f t="shared" si="25"/>
        <v>144.74100000000001</v>
      </c>
      <c r="C295" s="4">
        <v>8.9449796676635742</v>
      </c>
      <c r="D295" s="4">
        <v>59.98</v>
      </c>
      <c r="E295" s="4">
        <v>8.8346972656249996</v>
      </c>
      <c r="F295" s="26">
        <v>44776.523807569443</v>
      </c>
      <c r="G295" s="29">
        <f t="shared" si="26"/>
        <v>144.97399999999999</v>
      </c>
      <c r="H295" s="4">
        <v>8.8247098922729492</v>
      </c>
      <c r="I295" s="4">
        <v>59.98</v>
      </c>
      <c r="J295" s="4">
        <v>8.6886816406249991</v>
      </c>
      <c r="K295" s="26">
        <v>44776.53601314815</v>
      </c>
      <c r="L295" s="29">
        <f t="shared" si="27"/>
        <v>144.536</v>
      </c>
      <c r="M295" s="4">
        <v>9.2306499481201172</v>
      </c>
      <c r="N295" s="4">
        <v>60.01</v>
      </c>
      <c r="O295" s="4">
        <v>9.1084765624999999</v>
      </c>
      <c r="P295" s="26">
        <v>44776.543640578704</v>
      </c>
      <c r="Q295" s="29">
        <f t="shared" si="28"/>
        <v>144.54599999999999</v>
      </c>
      <c r="R295" s="4">
        <v>9.0301103591918945</v>
      </c>
      <c r="S295" s="4">
        <v>60</v>
      </c>
      <c r="T295" s="4">
        <v>8.8748515625</v>
      </c>
      <c r="U295" s="26">
        <v>44776.55074712963</v>
      </c>
      <c r="V295" s="29">
        <f t="shared" si="24"/>
        <v>144.55199999999999</v>
      </c>
      <c r="W295" s="4">
        <v>9.0286798477172852</v>
      </c>
      <c r="X295" s="4">
        <v>60.02</v>
      </c>
      <c r="Y295" s="4">
        <v>8.8821523437500005</v>
      </c>
      <c r="AA295">
        <f t="shared" si="29"/>
        <v>145</v>
      </c>
    </row>
    <row r="296" spans="1:27" x14ac:dyDescent="0.3">
      <c r="A296" s="26">
        <v>44776.516491666669</v>
      </c>
      <c r="B296" s="29">
        <f t="shared" si="25"/>
        <v>145.88</v>
      </c>
      <c r="C296" s="4">
        <v>8.9449796676635742</v>
      </c>
      <c r="D296" s="4">
        <v>59.97</v>
      </c>
      <c r="E296" s="4">
        <v>8.8346972656249996</v>
      </c>
      <c r="F296" s="26">
        <v>44776.52381327546</v>
      </c>
      <c r="G296" s="29">
        <f t="shared" si="26"/>
        <v>145.46700000000001</v>
      </c>
      <c r="H296" s="4">
        <v>8.8247098922729492</v>
      </c>
      <c r="I296" s="4">
        <v>60.01</v>
      </c>
      <c r="J296" s="4">
        <v>8.6886816406249991</v>
      </c>
      <c r="K296" s="26">
        <v>44776.536022627311</v>
      </c>
      <c r="L296" s="29">
        <f t="shared" si="27"/>
        <v>145.35499999999999</v>
      </c>
      <c r="M296" s="4">
        <v>9.2306499481201172</v>
      </c>
      <c r="N296" s="4">
        <v>60.01</v>
      </c>
      <c r="O296" s="4">
        <v>9.1084765624999999</v>
      </c>
      <c r="P296" s="26">
        <v>44776.54365219907</v>
      </c>
      <c r="Q296" s="29">
        <f t="shared" si="28"/>
        <v>145.55000000000001</v>
      </c>
      <c r="R296" s="4">
        <v>8.964909553527832</v>
      </c>
      <c r="S296" s="4">
        <v>60</v>
      </c>
      <c r="T296" s="4">
        <v>8.8748515625</v>
      </c>
      <c r="U296" s="26">
        <v>44776.550748159723</v>
      </c>
      <c r="V296" s="29">
        <f t="shared" si="24"/>
        <v>145.64099999999999</v>
      </c>
      <c r="W296" s="4">
        <v>8.9689102172851563</v>
      </c>
      <c r="X296" s="4">
        <v>60.02</v>
      </c>
      <c r="Y296" s="4">
        <v>8.8821523437500005</v>
      </c>
      <c r="AA296">
        <f t="shared" si="29"/>
        <v>145</v>
      </c>
    </row>
    <row r="297" spans="1:27" x14ac:dyDescent="0.3">
      <c r="A297" s="26">
        <v>44776.516501666665</v>
      </c>
      <c r="B297" s="29">
        <f t="shared" si="25"/>
        <v>145.744</v>
      </c>
      <c r="C297" s="4">
        <v>8.9023895263671875</v>
      </c>
      <c r="D297" s="4">
        <v>59.97</v>
      </c>
      <c r="E297" s="4">
        <v>8.8346972656249996</v>
      </c>
      <c r="F297" s="26">
        <v>44776.523819178241</v>
      </c>
      <c r="G297" s="29">
        <f t="shared" si="26"/>
        <v>145.977</v>
      </c>
      <c r="H297" s="4">
        <v>8.8013601303100586</v>
      </c>
      <c r="I297" s="4">
        <v>60.01</v>
      </c>
      <c r="J297" s="4">
        <v>8.6886816406249991</v>
      </c>
      <c r="K297" s="26">
        <v>44776.536022650464</v>
      </c>
      <c r="L297" s="29">
        <f t="shared" si="27"/>
        <v>145.357</v>
      </c>
      <c r="M297" s="4">
        <v>9.2306499481201172</v>
      </c>
      <c r="N297" s="4">
        <v>60.01</v>
      </c>
      <c r="O297" s="4">
        <v>9.1084765624999999</v>
      </c>
      <c r="P297" s="26">
        <v>44776.543652210647</v>
      </c>
      <c r="Q297" s="29">
        <f t="shared" si="28"/>
        <v>145.55099999999999</v>
      </c>
      <c r="R297" s="4">
        <v>8.964909553527832</v>
      </c>
      <c r="S297" s="4">
        <v>60</v>
      </c>
      <c r="T297" s="4">
        <v>8.8456484374999995</v>
      </c>
      <c r="U297" s="26">
        <v>44776.550758726851</v>
      </c>
      <c r="V297" s="29">
        <f t="shared" si="24"/>
        <v>145.554</v>
      </c>
      <c r="W297" s="4">
        <v>8.9689102172851563</v>
      </c>
      <c r="X297" s="4">
        <v>60.02</v>
      </c>
      <c r="Y297" s="4">
        <v>8.8456484374999995</v>
      </c>
      <c r="AA297">
        <f t="shared" si="29"/>
        <v>146</v>
      </c>
    </row>
    <row r="298" spans="1:27" x14ac:dyDescent="0.3">
      <c r="A298" s="26">
        <v>44776.516501678241</v>
      </c>
      <c r="B298" s="29">
        <f t="shared" si="25"/>
        <v>146.745</v>
      </c>
      <c r="C298" s="4">
        <v>8.9023895263671875</v>
      </c>
      <c r="D298" s="4">
        <v>59.97</v>
      </c>
      <c r="E298" s="4">
        <v>8.7981933593750004</v>
      </c>
      <c r="F298" s="26">
        <v>44776.523819189817</v>
      </c>
      <c r="G298" s="29">
        <f t="shared" si="26"/>
        <v>146.97800000000001</v>
      </c>
      <c r="H298" s="4">
        <v>8.8013601303100586</v>
      </c>
      <c r="I298" s="4">
        <v>60.01</v>
      </c>
      <c r="J298" s="4">
        <v>8.6521777343749999</v>
      </c>
      <c r="K298" s="26">
        <v>44776.536034212964</v>
      </c>
      <c r="L298" s="29">
        <f t="shared" si="27"/>
        <v>146.35599999999999</v>
      </c>
      <c r="M298" s="4">
        <v>9.2306499481201172</v>
      </c>
      <c r="N298" s="4">
        <v>60.01</v>
      </c>
      <c r="O298" s="4">
        <v>9.1084765624999999</v>
      </c>
      <c r="P298" s="26">
        <v>44776.543663796299</v>
      </c>
      <c r="Q298" s="29">
        <f t="shared" si="28"/>
        <v>146.55199999999999</v>
      </c>
      <c r="R298" s="4">
        <v>8.9098501205444336</v>
      </c>
      <c r="S298" s="4">
        <v>60</v>
      </c>
      <c r="T298" s="4">
        <v>8.8456484374999995</v>
      </c>
      <c r="U298" s="26">
        <v>44776.550759733793</v>
      </c>
      <c r="V298" s="29">
        <f t="shared" si="24"/>
        <v>146.64099999999999</v>
      </c>
      <c r="W298" s="4">
        <v>8.9187202453613281</v>
      </c>
      <c r="X298" s="4">
        <v>60.02</v>
      </c>
      <c r="Y298" s="4">
        <v>8.8456484374999995</v>
      </c>
      <c r="AA298">
        <f t="shared" si="29"/>
        <v>146</v>
      </c>
    </row>
    <row r="299" spans="1:27" x14ac:dyDescent="0.3">
      <c r="A299" s="26">
        <v>44776.516513287039</v>
      </c>
      <c r="B299" s="29">
        <f t="shared" si="25"/>
        <v>146.74799999999999</v>
      </c>
      <c r="C299" s="4">
        <v>8.8418903350830078</v>
      </c>
      <c r="D299" s="4">
        <v>59.97</v>
      </c>
      <c r="E299" s="4">
        <v>8.7981933593750004</v>
      </c>
      <c r="F299" s="26">
        <v>44776.523830787039</v>
      </c>
      <c r="G299" s="29">
        <f t="shared" si="26"/>
        <v>146.97999999999999</v>
      </c>
      <c r="H299" s="4">
        <v>8.7479896545410156</v>
      </c>
      <c r="I299" s="4">
        <v>60.01</v>
      </c>
      <c r="J299" s="4">
        <v>8.6521777343749999</v>
      </c>
      <c r="K299" s="26">
        <v>44776.536034247685</v>
      </c>
      <c r="L299" s="29">
        <f t="shared" si="27"/>
        <v>146.35900000000001</v>
      </c>
      <c r="M299" s="4">
        <v>9.2306499481201172</v>
      </c>
      <c r="N299" s="4">
        <v>60.01</v>
      </c>
      <c r="O299" s="4">
        <v>9.1084765624999999</v>
      </c>
      <c r="P299" s="26">
        <v>44776.543663807868</v>
      </c>
      <c r="Q299" s="29">
        <f t="shared" si="28"/>
        <v>146.553</v>
      </c>
      <c r="R299" s="4">
        <v>8.9098501205444336</v>
      </c>
      <c r="S299" s="4">
        <v>60</v>
      </c>
      <c r="T299" s="4">
        <v>8.8091445312500003</v>
      </c>
      <c r="U299" s="26">
        <v>44776.550770324073</v>
      </c>
      <c r="V299" s="29">
        <f t="shared" si="24"/>
        <v>146.55600000000001</v>
      </c>
      <c r="W299" s="4">
        <v>8.9187202453613281</v>
      </c>
      <c r="X299" s="4">
        <v>60.02</v>
      </c>
      <c r="Y299" s="4">
        <v>8.8091445312500003</v>
      </c>
      <c r="AA299">
        <f t="shared" si="29"/>
        <v>147</v>
      </c>
    </row>
    <row r="300" spans="1:27" x14ac:dyDescent="0.3">
      <c r="A300" s="26">
        <v>44776.516513298608</v>
      </c>
      <c r="B300" s="29">
        <f t="shared" si="25"/>
        <v>147.749</v>
      </c>
      <c r="C300" s="4">
        <v>8.8418903350830078</v>
      </c>
      <c r="D300" s="4">
        <v>59.97</v>
      </c>
      <c r="E300" s="4">
        <v>8.7616894531249994</v>
      </c>
      <c r="F300" s="26">
        <v>44776.523830798615</v>
      </c>
      <c r="G300" s="29">
        <f t="shared" si="26"/>
        <v>147.98099999999999</v>
      </c>
      <c r="H300" s="4">
        <v>8.7479896545410156</v>
      </c>
      <c r="I300" s="4">
        <v>60.01</v>
      </c>
      <c r="J300" s="4">
        <v>8.6156738281250007</v>
      </c>
      <c r="K300" s="26">
        <v>44776.53604579861</v>
      </c>
      <c r="L300" s="29">
        <f t="shared" si="27"/>
        <v>147.357</v>
      </c>
      <c r="M300" s="4">
        <v>9.2306499481201172</v>
      </c>
      <c r="N300" s="4">
        <v>60.01</v>
      </c>
      <c r="O300" s="4">
        <v>9.1084765624999999</v>
      </c>
      <c r="P300" s="26">
        <v>44776.543675416666</v>
      </c>
      <c r="Q300" s="29">
        <f t="shared" si="28"/>
        <v>147.55600000000001</v>
      </c>
      <c r="R300" s="4">
        <v>8.8800201416015625</v>
      </c>
      <c r="S300" s="4">
        <v>60</v>
      </c>
      <c r="T300" s="4">
        <v>8.8091445312500003</v>
      </c>
      <c r="U300" s="26">
        <v>44776.550773958334</v>
      </c>
      <c r="V300" s="29">
        <f t="shared" si="24"/>
        <v>147.87</v>
      </c>
      <c r="W300" s="4">
        <v>8.9187202453613281</v>
      </c>
      <c r="X300" s="4">
        <v>60.02</v>
      </c>
      <c r="Y300" s="4">
        <v>8.8091445312500003</v>
      </c>
      <c r="AA300">
        <f t="shared" si="29"/>
        <v>147</v>
      </c>
    </row>
    <row r="301" spans="1:27" x14ac:dyDescent="0.3">
      <c r="A301" s="26">
        <v>44776.516524895836</v>
      </c>
      <c r="B301" s="29">
        <f t="shared" si="25"/>
        <v>147.751</v>
      </c>
      <c r="C301" s="4">
        <v>8.8418903350830078</v>
      </c>
      <c r="D301" s="4">
        <v>59.97</v>
      </c>
      <c r="E301" s="4">
        <v>8.7616894531249994</v>
      </c>
      <c r="F301" s="26">
        <v>44776.523842407405</v>
      </c>
      <c r="G301" s="29">
        <f t="shared" si="26"/>
        <v>147.98400000000001</v>
      </c>
      <c r="H301" s="4">
        <v>8.6786899566650391</v>
      </c>
      <c r="I301" s="4">
        <v>60.01</v>
      </c>
      <c r="J301" s="4">
        <v>8.6156738281250007</v>
      </c>
      <c r="K301" s="26">
        <v>44776.536045833331</v>
      </c>
      <c r="L301" s="29">
        <f t="shared" si="27"/>
        <v>147.36000000000001</v>
      </c>
      <c r="M301" s="4">
        <v>9.2306499481201172</v>
      </c>
      <c r="N301" s="4">
        <v>60.01</v>
      </c>
      <c r="O301" s="4">
        <v>9.1084765624999999</v>
      </c>
      <c r="P301" s="26">
        <v>44776.543675428242</v>
      </c>
      <c r="Q301" s="29">
        <f t="shared" si="28"/>
        <v>147.55699999999999</v>
      </c>
      <c r="R301" s="4">
        <v>8.8800201416015625</v>
      </c>
      <c r="S301" s="4">
        <v>60</v>
      </c>
      <c r="T301" s="4">
        <v>8.7726406249999993</v>
      </c>
      <c r="U301" s="26">
        <v>44776.55078193287</v>
      </c>
      <c r="V301" s="29">
        <f t="shared" si="24"/>
        <v>147.559</v>
      </c>
      <c r="W301" s="4">
        <v>8.9187202453613281</v>
      </c>
      <c r="X301" s="4">
        <v>60.02</v>
      </c>
      <c r="Y301" s="4">
        <v>8.7726406249999993</v>
      </c>
      <c r="AA301">
        <f t="shared" si="29"/>
        <v>148</v>
      </c>
    </row>
    <row r="302" spans="1:27" x14ac:dyDescent="0.3">
      <c r="A302" s="26">
        <v>44776.516524907405</v>
      </c>
      <c r="B302" s="29">
        <f t="shared" si="25"/>
        <v>148.75200000000001</v>
      </c>
      <c r="C302" s="4">
        <v>8.8418903350830078</v>
      </c>
      <c r="D302" s="4">
        <v>59.97</v>
      </c>
      <c r="E302" s="4">
        <v>8.7251855468750001</v>
      </c>
      <c r="F302" s="26">
        <v>44776.523842418981</v>
      </c>
      <c r="G302" s="29">
        <f t="shared" si="26"/>
        <v>148.98500000000001</v>
      </c>
      <c r="H302" s="4">
        <v>8.6786899566650391</v>
      </c>
      <c r="I302" s="4">
        <v>60.01</v>
      </c>
      <c r="J302" s="4">
        <v>8.5791699218749997</v>
      </c>
      <c r="K302" s="26">
        <v>44776.536057395831</v>
      </c>
      <c r="L302" s="29">
        <f t="shared" si="27"/>
        <v>148.35900000000001</v>
      </c>
      <c r="M302" s="4">
        <v>9.2306499481201172</v>
      </c>
      <c r="N302" s="4">
        <v>60.01</v>
      </c>
      <c r="O302" s="4">
        <v>9.1084765624999999</v>
      </c>
      <c r="P302" s="26">
        <v>44776.543676886577</v>
      </c>
      <c r="Q302" s="29">
        <f t="shared" si="28"/>
        <v>148.68299999999999</v>
      </c>
      <c r="R302" s="4">
        <v>8.8800201416015625</v>
      </c>
      <c r="S302" s="4">
        <v>59.97</v>
      </c>
      <c r="T302" s="4">
        <v>8.7726406249999993</v>
      </c>
      <c r="U302" s="26">
        <v>44776.550785555555</v>
      </c>
      <c r="V302" s="29">
        <f t="shared" si="24"/>
        <v>148.87200000000001</v>
      </c>
      <c r="W302" s="4">
        <v>8.8227596282958984</v>
      </c>
      <c r="X302" s="4">
        <v>60.02</v>
      </c>
      <c r="Y302" s="4">
        <v>8.7726406249999993</v>
      </c>
      <c r="AA302">
        <f t="shared" si="29"/>
        <v>148</v>
      </c>
    </row>
    <row r="303" spans="1:27" x14ac:dyDescent="0.3">
      <c r="A303" s="26">
        <v>44776.516536516203</v>
      </c>
      <c r="B303" s="29">
        <f t="shared" si="25"/>
        <v>148.755</v>
      </c>
      <c r="C303" s="4">
        <v>8.8125095367431641</v>
      </c>
      <c r="D303" s="4">
        <v>59.97</v>
      </c>
      <c r="E303" s="4">
        <v>8.7251855468750001</v>
      </c>
      <c r="F303" s="26">
        <v>44776.523854027779</v>
      </c>
      <c r="G303" s="29">
        <f t="shared" si="26"/>
        <v>148.988</v>
      </c>
      <c r="H303" s="4">
        <v>8.6786899566650391</v>
      </c>
      <c r="I303" s="4">
        <v>60.01</v>
      </c>
      <c r="J303" s="4">
        <v>8.5426660156250005</v>
      </c>
      <c r="K303" s="26">
        <v>44776.536057442128</v>
      </c>
      <c r="L303" s="29">
        <f t="shared" si="27"/>
        <v>148.363</v>
      </c>
      <c r="M303" s="4">
        <v>9.2306499481201172</v>
      </c>
      <c r="N303" s="4">
        <v>60.01</v>
      </c>
      <c r="O303" s="4">
        <v>8.8529492187500001</v>
      </c>
      <c r="P303" s="26">
        <v>44776.543687037039</v>
      </c>
      <c r="Q303" s="29">
        <f t="shared" si="28"/>
        <v>148.56</v>
      </c>
      <c r="R303" s="4">
        <v>8.8800201416015625</v>
      </c>
      <c r="S303" s="4">
        <v>59.97</v>
      </c>
      <c r="T303" s="4">
        <v>8.7361367187500001</v>
      </c>
      <c r="U303" s="26">
        <v>44776.550793518516</v>
      </c>
      <c r="V303" s="29">
        <f t="shared" si="24"/>
        <v>148.56</v>
      </c>
      <c r="W303" s="4">
        <v>8.8227596282958984</v>
      </c>
      <c r="X303" s="4">
        <v>60.02</v>
      </c>
      <c r="Y303" s="4">
        <v>8.7361367187500001</v>
      </c>
      <c r="AA303">
        <f t="shared" si="29"/>
        <v>149</v>
      </c>
    </row>
    <row r="304" spans="1:27" x14ac:dyDescent="0.3">
      <c r="A304" s="26">
        <v>44776.516536527779</v>
      </c>
      <c r="B304" s="29">
        <f t="shared" si="25"/>
        <v>149.756</v>
      </c>
      <c r="C304" s="4">
        <v>8.8125095367431641</v>
      </c>
      <c r="D304" s="4">
        <v>59.97</v>
      </c>
      <c r="E304" s="4">
        <v>8.6886816406249991</v>
      </c>
      <c r="F304" s="26">
        <v>44776.523865636576</v>
      </c>
      <c r="G304" s="29">
        <f t="shared" si="26"/>
        <v>149.99100000000001</v>
      </c>
      <c r="H304" s="4">
        <v>8.6219100952148438</v>
      </c>
      <c r="I304" s="4">
        <v>60.01</v>
      </c>
      <c r="J304" s="4">
        <v>8.5426660156250005</v>
      </c>
      <c r="K304" s="26">
        <v>44776.536068993053</v>
      </c>
      <c r="L304" s="29">
        <f t="shared" si="27"/>
        <v>149.36099999999999</v>
      </c>
      <c r="M304" s="4">
        <v>8.940460205078125</v>
      </c>
      <c r="N304" s="4">
        <v>60.01</v>
      </c>
      <c r="O304" s="4">
        <v>8.8529492187500001</v>
      </c>
      <c r="P304" s="26">
        <v>44776.54369864583</v>
      </c>
      <c r="Q304" s="29">
        <f t="shared" si="28"/>
        <v>149.56299999999999</v>
      </c>
      <c r="R304" s="4">
        <v>8.8357095718383789</v>
      </c>
      <c r="S304" s="4">
        <v>59.97</v>
      </c>
      <c r="T304" s="4">
        <v>8.7361367187500001</v>
      </c>
      <c r="U304" s="26">
        <v>44776.550797152777</v>
      </c>
      <c r="V304" s="29">
        <f t="shared" si="24"/>
        <v>149.874</v>
      </c>
      <c r="W304" s="4">
        <v>8.844630241394043</v>
      </c>
      <c r="X304" s="4">
        <v>60.02</v>
      </c>
      <c r="Y304" s="4">
        <v>8.7361367187500001</v>
      </c>
      <c r="AA304">
        <f t="shared" si="29"/>
        <v>149</v>
      </c>
    </row>
    <row r="305" spans="1:27" x14ac:dyDescent="0.3">
      <c r="A305" s="26">
        <v>44776.516548125001</v>
      </c>
      <c r="B305" s="29">
        <f t="shared" si="25"/>
        <v>149.75800000000001</v>
      </c>
      <c r="C305" s="4">
        <v>8.7635898590087891</v>
      </c>
      <c r="D305" s="4">
        <v>59.97</v>
      </c>
      <c r="E305" s="4">
        <v>8.6521777343749999</v>
      </c>
      <c r="F305" s="26">
        <v>44776.523865659721</v>
      </c>
      <c r="G305" s="29">
        <f t="shared" si="26"/>
        <v>149.99299999999999</v>
      </c>
      <c r="H305" s="4">
        <v>8.6219100952148438</v>
      </c>
      <c r="I305" s="4">
        <v>60.01</v>
      </c>
      <c r="J305" s="4">
        <v>8.5061621093749995</v>
      </c>
      <c r="K305" s="26">
        <v>44776.53606903935</v>
      </c>
      <c r="L305" s="29">
        <f t="shared" si="27"/>
        <v>149.36500000000001</v>
      </c>
      <c r="M305" s="4">
        <v>8.940460205078125</v>
      </c>
      <c r="N305" s="4">
        <v>60.01</v>
      </c>
      <c r="O305" s="4">
        <v>8.8529492187500001</v>
      </c>
      <c r="P305" s="26">
        <v>44776.543698657406</v>
      </c>
      <c r="Q305" s="29">
        <f t="shared" si="28"/>
        <v>149.56399999999999</v>
      </c>
      <c r="R305" s="4">
        <v>8.8357095718383789</v>
      </c>
      <c r="S305" s="4">
        <v>59.97</v>
      </c>
      <c r="T305" s="4">
        <v>8.6996328125000009</v>
      </c>
      <c r="U305" s="26">
        <v>44776.550805127314</v>
      </c>
      <c r="V305" s="29">
        <f t="shared" si="24"/>
        <v>149.56299999999999</v>
      </c>
      <c r="W305" s="4">
        <v>8.844630241394043</v>
      </c>
      <c r="X305" s="4">
        <v>60.02</v>
      </c>
      <c r="Y305" s="4">
        <v>8.6996328125000009</v>
      </c>
      <c r="AA305">
        <f t="shared" si="29"/>
        <v>150</v>
      </c>
    </row>
    <row r="306" spans="1:27" x14ac:dyDescent="0.3">
      <c r="A306" s="26">
        <v>44776.516559745367</v>
      </c>
      <c r="B306" s="29">
        <f t="shared" si="25"/>
        <v>150.762</v>
      </c>
      <c r="C306" s="4">
        <v>8.7108898162841797</v>
      </c>
      <c r="D306" s="4">
        <v>59.97</v>
      </c>
      <c r="E306" s="4">
        <v>8.6521777343749999</v>
      </c>
      <c r="F306" s="26">
        <v>44776.523877256943</v>
      </c>
      <c r="G306" s="29">
        <f t="shared" si="26"/>
        <v>150.995</v>
      </c>
      <c r="H306" s="4">
        <v>8.5932102203369141</v>
      </c>
      <c r="I306" s="4">
        <v>60.01</v>
      </c>
      <c r="J306" s="4">
        <v>8.5061621093749995</v>
      </c>
      <c r="K306" s="26">
        <v>44776.536080578706</v>
      </c>
      <c r="L306" s="29">
        <f t="shared" si="27"/>
        <v>150.36199999999999</v>
      </c>
      <c r="M306" s="4">
        <v>8.940460205078125</v>
      </c>
      <c r="N306" s="4">
        <v>60.01</v>
      </c>
      <c r="O306" s="4">
        <v>8.8529492187500001</v>
      </c>
      <c r="P306" s="26">
        <v>44776.543710266204</v>
      </c>
      <c r="Q306" s="29">
        <f t="shared" si="28"/>
        <v>150.56700000000001</v>
      </c>
      <c r="R306" s="4">
        <v>8.7607002258300781</v>
      </c>
      <c r="S306" s="4">
        <v>59.97</v>
      </c>
      <c r="T306" s="4">
        <v>8.6996328125000009</v>
      </c>
      <c r="U306" s="26">
        <v>44776.550808749998</v>
      </c>
      <c r="V306" s="29">
        <f t="shared" si="24"/>
        <v>150.876</v>
      </c>
      <c r="W306" s="4">
        <v>8.7949199676513672</v>
      </c>
      <c r="X306" s="4">
        <v>60.02</v>
      </c>
      <c r="Y306" s="4">
        <v>8.6996328125000009</v>
      </c>
      <c r="AA306">
        <f t="shared" si="29"/>
        <v>150</v>
      </c>
    </row>
    <row r="307" spans="1:27" x14ac:dyDescent="0.3">
      <c r="A307" s="26">
        <v>44776.516559756943</v>
      </c>
      <c r="B307" s="29">
        <f t="shared" si="25"/>
        <v>150.76300000000001</v>
      </c>
      <c r="C307" s="4">
        <v>8.7108898162841797</v>
      </c>
      <c r="D307" s="4">
        <v>59.97</v>
      </c>
      <c r="E307" s="4">
        <v>8.6156738281250007</v>
      </c>
      <c r="F307" s="26">
        <v>44776.523877268519</v>
      </c>
      <c r="G307" s="29">
        <f t="shared" si="26"/>
        <v>150.99600000000001</v>
      </c>
      <c r="H307" s="4">
        <v>8.5932102203369141</v>
      </c>
      <c r="I307" s="4">
        <v>60.01</v>
      </c>
      <c r="J307" s="4">
        <v>8.4696582031250003</v>
      </c>
      <c r="K307" s="26">
        <v>44776.536080613427</v>
      </c>
      <c r="L307" s="29">
        <f t="shared" si="27"/>
        <v>150.36500000000001</v>
      </c>
      <c r="M307" s="4">
        <v>8.940460205078125</v>
      </c>
      <c r="N307" s="4">
        <v>60.01</v>
      </c>
      <c r="O307" s="4">
        <v>8.8529492187500001</v>
      </c>
      <c r="P307" s="26">
        <v>44776.54371027778</v>
      </c>
      <c r="Q307" s="29">
        <f t="shared" si="28"/>
        <v>150.56800000000001</v>
      </c>
      <c r="R307" s="4">
        <v>8.7607002258300781</v>
      </c>
      <c r="S307" s="4">
        <v>59.97</v>
      </c>
      <c r="T307" s="4">
        <v>8.6631289062499999</v>
      </c>
      <c r="U307" s="26">
        <v>44776.550816712966</v>
      </c>
      <c r="V307" s="29">
        <f t="shared" si="24"/>
        <v>150.56399999999999</v>
      </c>
      <c r="W307" s="4">
        <v>8.7949199676513672</v>
      </c>
      <c r="X307" s="4">
        <v>60.02</v>
      </c>
      <c r="Y307" s="4">
        <v>8.6594785156250005</v>
      </c>
      <c r="AA307">
        <f t="shared" si="29"/>
        <v>151</v>
      </c>
    </row>
    <row r="308" spans="1:27" x14ac:dyDescent="0.3">
      <c r="A308" s="26">
        <v>44776.516571354165</v>
      </c>
      <c r="B308" s="29">
        <f t="shared" si="25"/>
        <v>151.76499999999999</v>
      </c>
      <c r="C308" s="4">
        <v>8.6788301467895508</v>
      </c>
      <c r="D308" s="4">
        <v>59.97</v>
      </c>
      <c r="E308" s="4">
        <v>8.6156738281250007</v>
      </c>
      <c r="F308" s="26">
        <v>44776.52388886574</v>
      </c>
      <c r="G308" s="29">
        <f t="shared" si="26"/>
        <v>151.99799999999999</v>
      </c>
      <c r="H308" s="4">
        <v>8.545109748840332</v>
      </c>
      <c r="I308" s="4">
        <v>60.01</v>
      </c>
      <c r="J308" s="4">
        <v>8.4696582031250003</v>
      </c>
      <c r="K308" s="26">
        <v>44776.536094131945</v>
      </c>
      <c r="L308" s="29">
        <f t="shared" si="27"/>
        <v>151.53299999999999</v>
      </c>
      <c r="M308" s="4">
        <v>8.8526601791381836</v>
      </c>
      <c r="N308" s="4">
        <v>60.01</v>
      </c>
      <c r="O308" s="4">
        <v>8.8529492187500001</v>
      </c>
      <c r="P308" s="26">
        <v>44776.543721875001</v>
      </c>
      <c r="Q308" s="29">
        <f t="shared" si="28"/>
        <v>151.57</v>
      </c>
      <c r="R308" s="4">
        <v>8.7607002258300781</v>
      </c>
      <c r="S308" s="4">
        <v>59.97</v>
      </c>
      <c r="T308" s="4">
        <v>8.6631289062499999</v>
      </c>
      <c r="U308" s="26">
        <v>44776.550820335651</v>
      </c>
      <c r="V308" s="29">
        <f t="shared" si="24"/>
        <v>151.87700000000001</v>
      </c>
      <c r="W308" s="4">
        <v>8.7575502395629883</v>
      </c>
      <c r="X308" s="4">
        <v>60.02</v>
      </c>
      <c r="Y308" s="4">
        <v>8.6594785156250005</v>
      </c>
      <c r="AA308">
        <f t="shared" si="29"/>
        <v>151</v>
      </c>
    </row>
    <row r="309" spans="1:27" x14ac:dyDescent="0.3">
      <c r="A309" s="26">
        <v>44776.516571365741</v>
      </c>
      <c r="B309" s="29">
        <f t="shared" si="25"/>
        <v>151.76599999999999</v>
      </c>
      <c r="C309" s="4">
        <v>8.6788301467895508</v>
      </c>
      <c r="D309" s="4">
        <v>59.97</v>
      </c>
      <c r="E309" s="4">
        <v>8.5718691406249992</v>
      </c>
      <c r="F309" s="26">
        <v>44776.523888877316</v>
      </c>
      <c r="G309" s="29">
        <f t="shared" si="26"/>
        <v>151.999</v>
      </c>
      <c r="H309" s="4">
        <v>8.545109748840332</v>
      </c>
      <c r="I309" s="4">
        <v>60.01</v>
      </c>
      <c r="J309" s="4">
        <v>8.4331542968749993</v>
      </c>
      <c r="K309" s="26">
        <v>44776.53609415509</v>
      </c>
      <c r="L309" s="29">
        <f t="shared" si="27"/>
        <v>151.535</v>
      </c>
      <c r="M309" s="4">
        <v>8.8526601791381836</v>
      </c>
      <c r="N309" s="4">
        <v>60.01</v>
      </c>
      <c r="O309" s="4">
        <v>8.7434375000000006</v>
      </c>
      <c r="P309" s="26">
        <v>44776.543721886577</v>
      </c>
      <c r="Q309" s="29">
        <f t="shared" si="28"/>
        <v>151.571</v>
      </c>
      <c r="R309" s="4">
        <v>8.7607002258300781</v>
      </c>
      <c r="S309" s="4">
        <v>59.97</v>
      </c>
      <c r="T309" s="4">
        <v>8.6266250000000007</v>
      </c>
      <c r="U309" s="26">
        <v>44776.550828298612</v>
      </c>
      <c r="V309" s="29">
        <f t="shared" si="24"/>
        <v>151.565</v>
      </c>
      <c r="W309" s="4">
        <v>8.7575502395629883</v>
      </c>
      <c r="X309" s="4">
        <v>60.02</v>
      </c>
      <c r="Y309" s="4">
        <v>8.6266250000000007</v>
      </c>
      <c r="AA309">
        <f t="shared" si="29"/>
        <v>152</v>
      </c>
    </row>
    <row r="310" spans="1:27" x14ac:dyDescent="0.3">
      <c r="A310" s="26">
        <v>44776.516582974538</v>
      </c>
      <c r="B310" s="29">
        <f t="shared" si="25"/>
        <v>152.76900000000001</v>
      </c>
      <c r="C310" s="4">
        <v>8.6788301467895508</v>
      </c>
      <c r="D310" s="4">
        <v>59.97</v>
      </c>
      <c r="E310" s="4">
        <v>8.5718691406249992</v>
      </c>
      <c r="F310" s="26">
        <v>44776.523900486114</v>
      </c>
      <c r="G310" s="29">
        <f t="shared" si="26"/>
        <v>152.00200000000001</v>
      </c>
      <c r="H310" s="4">
        <v>8.4924497604370117</v>
      </c>
      <c r="I310" s="4">
        <v>60.01</v>
      </c>
      <c r="J310" s="4">
        <v>8.4331542968749993</v>
      </c>
      <c r="K310" s="26">
        <v>44776.536105740743</v>
      </c>
      <c r="L310" s="29">
        <f t="shared" si="27"/>
        <v>152.536</v>
      </c>
      <c r="M310" s="4">
        <v>8.8032999038696289</v>
      </c>
      <c r="N310" s="4">
        <v>60.01</v>
      </c>
      <c r="O310" s="4">
        <v>8.7434375000000006</v>
      </c>
      <c r="P310" s="26">
        <v>44776.543733483799</v>
      </c>
      <c r="Q310" s="29">
        <f t="shared" si="28"/>
        <v>152.57300000000001</v>
      </c>
      <c r="R310" s="4">
        <v>8.7010602951049805</v>
      </c>
      <c r="S310" s="4">
        <v>59.97</v>
      </c>
      <c r="T310" s="4">
        <v>8.6266250000000007</v>
      </c>
      <c r="U310" s="26">
        <v>44776.550831921297</v>
      </c>
      <c r="V310" s="29">
        <f t="shared" si="24"/>
        <v>152.87799999999999</v>
      </c>
      <c r="W310" s="4">
        <v>8.7575502395629883</v>
      </c>
      <c r="X310" s="4">
        <v>60.02</v>
      </c>
      <c r="Y310" s="4">
        <v>8.6266250000000007</v>
      </c>
      <c r="AA310">
        <f t="shared" si="29"/>
        <v>152</v>
      </c>
    </row>
    <row r="311" spans="1:27" x14ac:dyDescent="0.3">
      <c r="A311" s="26">
        <v>44776.516582986114</v>
      </c>
      <c r="B311" s="29">
        <f t="shared" si="25"/>
        <v>152.77000000000001</v>
      </c>
      <c r="C311" s="4">
        <v>8.6788301467895508</v>
      </c>
      <c r="D311" s="4">
        <v>59.97</v>
      </c>
      <c r="E311" s="4">
        <v>8.5426660156250005</v>
      </c>
      <c r="F311" s="26">
        <v>44776.523900497683</v>
      </c>
      <c r="G311" s="29">
        <f t="shared" si="26"/>
        <v>152.00299999999999</v>
      </c>
      <c r="H311" s="4">
        <v>8.4924497604370117</v>
      </c>
      <c r="I311" s="4">
        <v>60.01</v>
      </c>
      <c r="J311" s="4">
        <v>8.3966503906250001</v>
      </c>
      <c r="K311" s="26">
        <v>44776.536105752311</v>
      </c>
      <c r="L311" s="29">
        <f t="shared" si="27"/>
        <v>152.53700000000001</v>
      </c>
      <c r="M311" s="4">
        <v>8.8032999038696289</v>
      </c>
      <c r="N311" s="4">
        <v>60.01</v>
      </c>
      <c r="O311" s="4">
        <v>8.6996328125000009</v>
      </c>
      <c r="P311" s="26">
        <v>44776.543733495368</v>
      </c>
      <c r="Q311" s="29">
        <f t="shared" si="28"/>
        <v>152.57400000000001</v>
      </c>
      <c r="R311" s="4">
        <v>8.7010602951049805</v>
      </c>
      <c r="S311" s="4">
        <v>59.97</v>
      </c>
      <c r="T311" s="4">
        <v>8.5901210937499997</v>
      </c>
      <c r="U311" s="26">
        <v>44776.550839895834</v>
      </c>
      <c r="V311" s="29">
        <f t="shared" si="24"/>
        <v>152.56700000000001</v>
      </c>
      <c r="W311" s="4">
        <v>8.7575502395629883</v>
      </c>
      <c r="X311" s="4">
        <v>60.02</v>
      </c>
      <c r="Y311" s="4">
        <v>8.5864707031250003</v>
      </c>
      <c r="AA311">
        <f t="shared" si="29"/>
        <v>153</v>
      </c>
    </row>
    <row r="312" spans="1:27" x14ac:dyDescent="0.3">
      <c r="A312" s="26">
        <v>44776.516594583336</v>
      </c>
      <c r="B312" s="29">
        <f t="shared" si="25"/>
        <v>153.77199999999999</v>
      </c>
      <c r="C312" s="4">
        <v>8.5946903228759766</v>
      </c>
      <c r="D312" s="4">
        <v>59.97</v>
      </c>
      <c r="E312" s="4">
        <v>8.5426660156250005</v>
      </c>
      <c r="F312" s="26">
        <v>44776.523912094905</v>
      </c>
      <c r="G312" s="29">
        <f t="shared" si="26"/>
        <v>153.005</v>
      </c>
      <c r="H312" s="4">
        <v>8.4924497604370117</v>
      </c>
      <c r="I312" s="4">
        <v>60.01</v>
      </c>
      <c r="J312" s="4">
        <v>8.3966503906250001</v>
      </c>
      <c r="K312" s="26">
        <v>44776.536117314812</v>
      </c>
      <c r="L312" s="29">
        <f t="shared" si="27"/>
        <v>153.536</v>
      </c>
      <c r="M312" s="4">
        <v>8.8032999038696289</v>
      </c>
      <c r="N312" s="4">
        <v>60.01</v>
      </c>
      <c r="O312" s="4">
        <v>8.6996328125000009</v>
      </c>
      <c r="P312" s="26">
        <v>44776.543745104165</v>
      </c>
      <c r="Q312" s="29">
        <f t="shared" si="28"/>
        <v>153.577</v>
      </c>
      <c r="R312" s="4">
        <v>8.7010602951049805</v>
      </c>
      <c r="S312" s="4">
        <v>59.97</v>
      </c>
      <c r="T312" s="4">
        <v>8.5901210937499997</v>
      </c>
      <c r="U312" s="26">
        <v>44776.550843506942</v>
      </c>
      <c r="V312" s="29">
        <f t="shared" si="24"/>
        <v>153.87899999999999</v>
      </c>
      <c r="W312" s="4">
        <v>8.6639299392700195</v>
      </c>
      <c r="X312" s="4">
        <v>60.02</v>
      </c>
      <c r="Y312" s="4">
        <v>8.5864707031250003</v>
      </c>
      <c r="AA312">
        <f t="shared" si="29"/>
        <v>153</v>
      </c>
    </row>
    <row r="313" spans="1:27" x14ac:dyDescent="0.3">
      <c r="A313" s="26">
        <v>44776.516594594905</v>
      </c>
      <c r="B313" s="29">
        <f t="shared" si="25"/>
        <v>153.773</v>
      </c>
      <c r="C313" s="4">
        <v>8.5946903228759766</v>
      </c>
      <c r="D313" s="4">
        <v>59.97</v>
      </c>
      <c r="E313" s="4">
        <v>8.5426660156250005</v>
      </c>
      <c r="F313" s="26">
        <v>44776.523912106481</v>
      </c>
      <c r="G313" s="29">
        <f t="shared" si="26"/>
        <v>153.006</v>
      </c>
      <c r="H313" s="4">
        <v>8.4924497604370117</v>
      </c>
      <c r="I313" s="4">
        <v>60.01</v>
      </c>
      <c r="J313" s="4">
        <v>8.3601464843750009</v>
      </c>
      <c r="K313" s="26">
        <v>44776.536117337964</v>
      </c>
      <c r="L313" s="29">
        <f t="shared" si="27"/>
        <v>153.53800000000001</v>
      </c>
      <c r="M313" s="4">
        <v>8.8032999038696289</v>
      </c>
      <c r="N313" s="4">
        <v>60.01</v>
      </c>
      <c r="O313" s="4">
        <v>8.6631289062499999</v>
      </c>
      <c r="P313" s="26">
        <v>44776.543745115741</v>
      </c>
      <c r="Q313" s="29">
        <f t="shared" si="28"/>
        <v>153.578</v>
      </c>
      <c r="R313" s="4">
        <v>8.7010602951049805</v>
      </c>
      <c r="S313" s="4">
        <v>59.97</v>
      </c>
      <c r="T313" s="4">
        <v>8.5901210937499997</v>
      </c>
      <c r="U313" s="26">
        <v>44776.550851481479</v>
      </c>
      <c r="V313" s="29">
        <f t="shared" si="24"/>
        <v>153.56800000000001</v>
      </c>
      <c r="W313" s="4">
        <v>8.6639299392700195</v>
      </c>
      <c r="X313" s="4">
        <v>60.02</v>
      </c>
      <c r="Y313" s="4">
        <v>8.5499667968749993</v>
      </c>
      <c r="AA313">
        <f t="shared" si="29"/>
        <v>154</v>
      </c>
    </row>
    <row r="314" spans="1:27" x14ac:dyDescent="0.3">
      <c r="A314" s="26">
        <v>44776.516594606481</v>
      </c>
      <c r="B314" s="29">
        <f t="shared" si="25"/>
        <v>154.774</v>
      </c>
      <c r="C314" s="4">
        <v>8.5946903228759766</v>
      </c>
      <c r="D314" s="4">
        <v>59.97</v>
      </c>
      <c r="E314" s="4">
        <v>8.5061621093749995</v>
      </c>
      <c r="F314" s="26">
        <v>44776.523923715278</v>
      </c>
      <c r="G314" s="29">
        <f t="shared" si="26"/>
        <v>154.00899999999999</v>
      </c>
      <c r="H314" s="4">
        <v>8.4465103149414063</v>
      </c>
      <c r="I314" s="4">
        <v>60.01</v>
      </c>
      <c r="J314" s="4">
        <v>8.3236425781249999</v>
      </c>
      <c r="K314" s="26">
        <v>44776.536128900465</v>
      </c>
      <c r="L314" s="29">
        <f t="shared" si="27"/>
        <v>154.53700000000001</v>
      </c>
      <c r="M314" s="4">
        <v>8.7515602111816406</v>
      </c>
      <c r="N314" s="4">
        <v>60.01</v>
      </c>
      <c r="O314" s="4">
        <v>8.6631289062499999</v>
      </c>
      <c r="P314" s="26">
        <v>44776.543756724539</v>
      </c>
      <c r="Q314" s="29">
        <f t="shared" si="28"/>
        <v>154.58099999999999</v>
      </c>
      <c r="R314" s="4">
        <v>8.6476802825927734</v>
      </c>
      <c r="S314" s="4">
        <v>59.97</v>
      </c>
      <c r="T314" s="4">
        <v>8.5901210937499997</v>
      </c>
      <c r="U314" s="26">
        <v>44776.550855092595</v>
      </c>
      <c r="V314" s="29">
        <f t="shared" si="24"/>
        <v>154.88</v>
      </c>
      <c r="W314" s="4">
        <v>8.6639299392700195</v>
      </c>
      <c r="X314" s="4">
        <v>60.02</v>
      </c>
      <c r="Y314" s="4">
        <v>8.5499667968749993</v>
      </c>
      <c r="AA314">
        <f t="shared" si="29"/>
        <v>154</v>
      </c>
    </row>
    <row r="315" spans="1:27" x14ac:dyDescent="0.3">
      <c r="A315" s="26">
        <v>44776.516608437501</v>
      </c>
      <c r="B315" s="29">
        <f t="shared" si="25"/>
        <v>154.96899999999999</v>
      </c>
      <c r="C315" s="4">
        <v>8.5410900115966797</v>
      </c>
      <c r="D315" s="4">
        <v>59.97</v>
      </c>
      <c r="E315" s="4">
        <v>8.5061621093749995</v>
      </c>
      <c r="F315" s="26">
        <v>44776.523935335645</v>
      </c>
      <c r="G315" s="29">
        <f t="shared" si="26"/>
        <v>154.01300000000001</v>
      </c>
      <c r="H315" s="4">
        <v>8.3827800750732422</v>
      </c>
      <c r="I315" s="4">
        <v>60.01</v>
      </c>
      <c r="J315" s="4">
        <v>8.3236425781249999</v>
      </c>
      <c r="K315" s="26">
        <v>44776.536128935186</v>
      </c>
      <c r="L315" s="29">
        <f t="shared" si="27"/>
        <v>154.54</v>
      </c>
      <c r="M315" s="4">
        <v>8.7515602111816406</v>
      </c>
      <c r="N315" s="4">
        <v>60.01</v>
      </c>
      <c r="O315" s="4">
        <v>8.6266250000000007</v>
      </c>
      <c r="P315" s="26">
        <v>44776.543756736108</v>
      </c>
      <c r="Q315" s="29">
        <f t="shared" si="28"/>
        <v>154.58199999999999</v>
      </c>
      <c r="R315" s="4">
        <v>8.6476802825927734</v>
      </c>
      <c r="S315" s="4">
        <v>59.97</v>
      </c>
      <c r="T315" s="4">
        <v>8.5536171875000004</v>
      </c>
      <c r="U315" s="26">
        <v>44776.550863090277</v>
      </c>
      <c r="V315" s="29">
        <f t="shared" si="24"/>
        <v>154.571</v>
      </c>
      <c r="W315" s="4">
        <v>8.6639299392700195</v>
      </c>
      <c r="X315" s="4">
        <v>60.02</v>
      </c>
      <c r="Y315" s="4">
        <v>8.5171132812499994</v>
      </c>
      <c r="AA315">
        <f t="shared" si="29"/>
        <v>155</v>
      </c>
    </row>
    <row r="316" spans="1:27" x14ac:dyDescent="0.3">
      <c r="A316" s="26">
        <v>44776.516608449077</v>
      </c>
      <c r="B316" s="29">
        <f t="shared" si="25"/>
        <v>155.97</v>
      </c>
      <c r="C316" s="4">
        <v>8.5410900115966797</v>
      </c>
      <c r="D316" s="4">
        <v>59.97</v>
      </c>
      <c r="E316" s="4">
        <v>8.5061621093749995</v>
      </c>
      <c r="F316" s="26">
        <v>44776.523935347221</v>
      </c>
      <c r="G316" s="29">
        <f t="shared" si="26"/>
        <v>155.01400000000001</v>
      </c>
      <c r="H316" s="4">
        <v>8.3827800750732422</v>
      </c>
      <c r="I316" s="4">
        <v>60.01</v>
      </c>
      <c r="J316" s="4">
        <v>8.2871386718750006</v>
      </c>
      <c r="K316" s="26">
        <v>44776.536140486111</v>
      </c>
      <c r="L316" s="29">
        <f t="shared" si="27"/>
        <v>155.53800000000001</v>
      </c>
      <c r="M316" s="4">
        <v>8.6814203262329102</v>
      </c>
      <c r="N316" s="4">
        <v>60.01</v>
      </c>
      <c r="O316" s="4">
        <v>8.6266250000000007</v>
      </c>
      <c r="P316" s="26">
        <v>44776.543768344905</v>
      </c>
      <c r="Q316" s="29">
        <f t="shared" si="28"/>
        <v>155.58500000000001</v>
      </c>
      <c r="R316" s="4">
        <v>8.6207704544067383</v>
      </c>
      <c r="S316" s="4">
        <v>59.97</v>
      </c>
      <c r="T316" s="4">
        <v>8.5536171875000004</v>
      </c>
      <c r="U316" s="26">
        <v>44776.550866689817</v>
      </c>
      <c r="V316" s="29">
        <f t="shared" si="24"/>
        <v>155.88200000000001</v>
      </c>
      <c r="W316" s="4">
        <v>8.6139402389526367</v>
      </c>
      <c r="X316" s="4">
        <v>60.02</v>
      </c>
      <c r="Y316" s="4">
        <v>8.5171132812499994</v>
      </c>
      <c r="AA316">
        <f t="shared" si="29"/>
        <v>155</v>
      </c>
    </row>
    <row r="317" spans="1:27" x14ac:dyDescent="0.3">
      <c r="A317" s="26">
        <v>44776.516608460646</v>
      </c>
      <c r="B317" s="29">
        <f t="shared" si="25"/>
        <v>155.971</v>
      </c>
      <c r="C317" s="4">
        <v>8.5410900115966797</v>
      </c>
      <c r="D317" s="4">
        <v>59.97</v>
      </c>
      <c r="E317" s="4">
        <v>8.4660078124999991</v>
      </c>
      <c r="F317" s="26">
        <v>44776.523946944442</v>
      </c>
      <c r="G317" s="29">
        <f t="shared" si="26"/>
        <v>155.01599999999999</v>
      </c>
      <c r="H317" s="4">
        <v>8.3827800750732422</v>
      </c>
      <c r="I317" s="4">
        <v>60.01</v>
      </c>
      <c r="J317" s="4">
        <v>8.2871386718750006</v>
      </c>
      <c r="K317" s="26">
        <v>44776.536140520831</v>
      </c>
      <c r="L317" s="29">
        <f t="shared" si="27"/>
        <v>155.541</v>
      </c>
      <c r="M317" s="4">
        <v>8.6814203262329102</v>
      </c>
      <c r="N317" s="4">
        <v>60.01</v>
      </c>
      <c r="O317" s="4">
        <v>8.5901210937499997</v>
      </c>
      <c r="P317" s="26">
        <v>44776.543768356481</v>
      </c>
      <c r="Q317" s="29">
        <f t="shared" si="28"/>
        <v>155.58600000000001</v>
      </c>
      <c r="R317" s="4">
        <v>8.6207704544067383</v>
      </c>
      <c r="S317" s="4">
        <v>59.97</v>
      </c>
      <c r="T317" s="4">
        <v>8.5171132812499994</v>
      </c>
      <c r="U317" s="26">
        <v>44776.550874675922</v>
      </c>
      <c r="V317" s="29">
        <f t="shared" si="24"/>
        <v>155.572</v>
      </c>
      <c r="W317" s="4">
        <v>8.6139402389526367</v>
      </c>
      <c r="X317" s="4">
        <v>60.02</v>
      </c>
      <c r="Y317" s="4">
        <v>8.4806093750000002</v>
      </c>
      <c r="AA317">
        <f t="shared" si="29"/>
        <v>156</v>
      </c>
    </row>
    <row r="318" spans="1:27" x14ac:dyDescent="0.3">
      <c r="A318" s="26">
        <v>44776.516620069444</v>
      </c>
      <c r="B318" s="29">
        <f t="shared" si="25"/>
        <v>156.97399999999999</v>
      </c>
      <c r="C318" s="4">
        <v>8.5410900115966797</v>
      </c>
      <c r="D318" s="4">
        <v>59.97</v>
      </c>
      <c r="E318" s="4">
        <v>8.4660078124999991</v>
      </c>
      <c r="F318" s="26">
        <v>44776.523946956018</v>
      </c>
      <c r="G318" s="29">
        <f t="shared" si="26"/>
        <v>156.017</v>
      </c>
      <c r="H318" s="4">
        <v>8.3827800750732422</v>
      </c>
      <c r="I318" s="4">
        <v>60.01</v>
      </c>
      <c r="J318" s="4">
        <v>8.2506347656249996</v>
      </c>
      <c r="K318" s="26">
        <v>44776.536152071756</v>
      </c>
      <c r="L318" s="29">
        <f t="shared" si="27"/>
        <v>156.53899999999999</v>
      </c>
      <c r="M318" s="4">
        <v>8.6814203262329102</v>
      </c>
      <c r="N318" s="4">
        <v>60.01</v>
      </c>
      <c r="O318" s="4">
        <v>8.5901210937499997</v>
      </c>
      <c r="P318" s="26">
        <v>44776.543779953703</v>
      </c>
      <c r="Q318" s="29">
        <f t="shared" si="28"/>
        <v>156.58799999999999</v>
      </c>
      <c r="R318" s="4">
        <v>8.6207704544067383</v>
      </c>
      <c r="S318" s="4">
        <v>59.97</v>
      </c>
      <c r="T318" s="4">
        <v>8.5171132812499994</v>
      </c>
      <c r="U318" s="26">
        <v>44776.550878263886</v>
      </c>
      <c r="V318" s="29">
        <f t="shared" si="24"/>
        <v>156.88200000000001</v>
      </c>
      <c r="W318" s="4">
        <v>8.5752801895141602</v>
      </c>
      <c r="X318" s="4">
        <v>60.02</v>
      </c>
      <c r="Y318" s="4">
        <v>8.4806093750000002</v>
      </c>
      <c r="AA318">
        <f t="shared" si="29"/>
        <v>156</v>
      </c>
    </row>
    <row r="319" spans="1:27" x14ac:dyDescent="0.3">
      <c r="A319" s="26">
        <v>44776.51662008102</v>
      </c>
      <c r="B319" s="29">
        <f t="shared" si="25"/>
        <v>156.97499999999999</v>
      </c>
      <c r="C319" s="4">
        <v>8.5410900115966797</v>
      </c>
      <c r="D319" s="4">
        <v>59.97</v>
      </c>
      <c r="E319" s="4">
        <v>8.4295039062499999</v>
      </c>
      <c r="F319" s="26">
        <v>44776.523958564816</v>
      </c>
      <c r="G319" s="29">
        <f t="shared" si="26"/>
        <v>156.02000000000001</v>
      </c>
      <c r="H319" s="4">
        <v>8.3409404754638672</v>
      </c>
      <c r="I319" s="4">
        <v>60.01</v>
      </c>
      <c r="J319" s="4">
        <v>8.2506347656249996</v>
      </c>
      <c r="K319" s="26">
        <v>44776.536152118053</v>
      </c>
      <c r="L319" s="29">
        <f t="shared" si="27"/>
        <v>156.54300000000001</v>
      </c>
      <c r="M319" s="4">
        <v>8.6814203262329102</v>
      </c>
      <c r="N319" s="4">
        <v>60.01</v>
      </c>
      <c r="O319" s="4">
        <v>8.5536171875000004</v>
      </c>
      <c r="P319" s="26">
        <v>44776.543779965279</v>
      </c>
      <c r="Q319" s="29">
        <f t="shared" si="28"/>
        <v>156.589</v>
      </c>
      <c r="R319" s="4">
        <v>8.6207704544067383</v>
      </c>
      <c r="S319" s="4">
        <v>59.97</v>
      </c>
      <c r="T319" s="4">
        <v>8.4733085937499997</v>
      </c>
      <c r="U319" s="26">
        <v>44776.550886261575</v>
      </c>
      <c r="V319" s="29">
        <f t="shared" si="24"/>
        <v>156.57300000000001</v>
      </c>
      <c r="W319" s="4">
        <v>8.5752801895141602</v>
      </c>
      <c r="X319" s="4">
        <v>60.02</v>
      </c>
      <c r="Y319" s="4">
        <v>8.4404550781249998</v>
      </c>
      <c r="AA319">
        <f t="shared" si="29"/>
        <v>157</v>
      </c>
    </row>
    <row r="320" spans="1:27" x14ac:dyDescent="0.3">
      <c r="A320" s="26">
        <v>44776.516631678242</v>
      </c>
      <c r="B320" s="29">
        <f t="shared" si="25"/>
        <v>157.977</v>
      </c>
      <c r="C320" s="4">
        <v>8.5054903030395508</v>
      </c>
      <c r="D320" s="4">
        <v>59.97</v>
      </c>
      <c r="E320" s="4">
        <v>8.4295039062499999</v>
      </c>
      <c r="F320" s="26">
        <v>44776.523958576392</v>
      </c>
      <c r="G320" s="29">
        <f t="shared" si="26"/>
        <v>157.02099999999999</v>
      </c>
      <c r="H320" s="4">
        <v>8.3409404754638672</v>
      </c>
      <c r="I320" s="4">
        <v>60.01</v>
      </c>
      <c r="J320" s="4">
        <v>8.2141308593750004</v>
      </c>
      <c r="K320" s="26">
        <v>44776.536163657409</v>
      </c>
      <c r="L320" s="29">
        <f t="shared" si="27"/>
        <v>157.54</v>
      </c>
      <c r="M320" s="4">
        <v>8.6346502304077148</v>
      </c>
      <c r="N320" s="4">
        <v>60.01</v>
      </c>
      <c r="O320" s="4">
        <v>8.5536171875000004</v>
      </c>
      <c r="P320" s="26">
        <v>44776.543793715275</v>
      </c>
      <c r="Q320" s="29">
        <f t="shared" si="28"/>
        <v>157.77699999999999</v>
      </c>
      <c r="R320" s="4">
        <v>8.5677604675292969</v>
      </c>
      <c r="S320" s="4">
        <v>59.97</v>
      </c>
      <c r="T320" s="4">
        <v>8.4733085937499997</v>
      </c>
      <c r="U320" s="26">
        <v>44776.550889861108</v>
      </c>
      <c r="V320" s="29">
        <f t="shared" si="24"/>
        <v>157.88399999999999</v>
      </c>
      <c r="W320" s="4">
        <v>8.5347299575805664</v>
      </c>
      <c r="X320" s="4">
        <v>60.02</v>
      </c>
      <c r="Y320" s="4">
        <v>8.4404550781249998</v>
      </c>
      <c r="AA320">
        <f t="shared" si="29"/>
        <v>157</v>
      </c>
    </row>
    <row r="321" spans="1:27" x14ac:dyDescent="0.3">
      <c r="A321" s="26">
        <v>44776.516631689818</v>
      </c>
      <c r="B321" s="29">
        <f t="shared" si="25"/>
        <v>157.97800000000001</v>
      </c>
      <c r="C321" s="4">
        <v>8.5054903030395508</v>
      </c>
      <c r="D321" s="4">
        <v>59.97</v>
      </c>
      <c r="E321" s="4">
        <v>8.3966503906250001</v>
      </c>
      <c r="F321" s="26">
        <v>44776.523970173614</v>
      </c>
      <c r="G321" s="29">
        <f t="shared" si="26"/>
        <v>157.023</v>
      </c>
      <c r="H321" s="4">
        <v>8.2773504257202148</v>
      </c>
      <c r="I321" s="4">
        <v>60.01</v>
      </c>
      <c r="J321" s="4">
        <v>8.2141308593750004</v>
      </c>
      <c r="K321" s="26">
        <v>44776.536163703706</v>
      </c>
      <c r="L321" s="29">
        <f t="shared" si="27"/>
        <v>157.54400000000001</v>
      </c>
      <c r="M321" s="4">
        <v>8.6346502304077148</v>
      </c>
      <c r="N321" s="4">
        <v>60.01</v>
      </c>
      <c r="O321" s="4">
        <v>8.5171132812499994</v>
      </c>
      <c r="P321" s="26">
        <v>44776.543793726851</v>
      </c>
      <c r="Q321" s="29">
        <f t="shared" si="28"/>
        <v>157.77799999999999</v>
      </c>
      <c r="R321" s="4">
        <v>8.5677604675292969</v>
      </c>
      <c r="S321" s="4">
        <v>59.97</v>
      </c>
      <c r="T321" s="4">
        <v>8.4441054687499992</v>
      </c>
      <c r="U321" s="26">
        <v>44776.550897858797</v>
      </c>
      <c r="V321" s="29">
        <f t="shared" si="24"/>
        <v>157.57499999999999</v>
      </c>
      <c r="W321" s="4">
        <v>8.5347299575805664</v>
      </c>
      <c r="X321" s="4">
        <v>60.02</v>
      </c>
      <c r="Y321" s="4">
        <v>8.4039511718750006</v>
      </c>
      <c r="AA321">
        <f t="shared" si="29"/>
        <v>158</v>
      </c>
    </row>
    <row r="322" spans="1:27" x14ac:dyDescent="0.3">
      <c r="A322" s="26">
        <v>44776.516643298608</v>
      </c>
      <c r="B322" s="29">
        <f t="shared" si="25"/>
        <v>158.98099999999999</v>
      </c>
      <c r="C322" s="4">
        <v>8.4623098373413086</v>
      </c>
      <c r="D322" s="4">
        <v>59.97</v>
      </c>
      <c r="E322" s="4">
        <v>8.3601464843750009</v>
      </c>
      <c r="F322" s="26">
        <v>44776.523970185182</v>
      </c>
      <c r="G322" s="29">
        <f t="shared" si="26"/>
        <v>158.024</v>
      </c>
      <c r="H322" s="4">
        <v>8.2773504257202148</v>
      </c>
      <c r="I322" s="4">
        <v>60.01</v>
      </c>
      <c r="J322" s="4">
        <v>8.1776289062499998</v>
      </c>
      <c r="K322" s="26">
        <v>44776.536176562498</v>
      </c>
      <c r="L322" s="29">
        <f t="shared" si="27"/>
        <v>158.655</v>
      </c>
      <c r="M322" s="4">
        <v>8.6020298004150391</v>
      </c>
      <c r="N322" s="4">
        <v>60.01</v>
      </c>
      <c r="O322" s="4">
        <v>8.5171132812499994</v>
      </c>
      <c r="P322" s="26">
        <v>44776.543805324072</v>
      </c>
      <c r="Q322" s="29">
        <f t="shared" si="28"/>
        <v>158.78</v>
      </c>
      <c r="R322" s="4">
        <v>8.4949102401733398</v>
      </c>
      <c r="S322" s="4">
        <v>59.97</v>
      </c>
      <c r="T322" s="4">
        <v>8.3710976562500008</v>
      </c>
      <c r="U322" s="26">
        <v>44776.550901446761</v>
      </c>
      <c r="V322" s="29">
        <f t="shared" si="24"/>
        <v>158.88499999999999</v>
      </c>
      <c r="W322" s="4">
        <v>8.5347299575805664</v>
      </c>
      <c r="X322" s="4">
        <v>60.02</v>
      </c>
      <c r="Y322" s="4">
        <v>8.4039511718750006</v>
      </c>
      <c r="AA322">
        <f t="shared" si="29"/>
        <v>158</v>
      </c>
    </row>
    <row r="323" spans="1:27" x14ac:dyDescent="0.3">
      <c r="A323" s="26">
        <v>44776.516654930558</v>
      </c>
      <c r="B323" s="29">
        <f t="shared" si="25"/>
        <v>158.98599999999999</v>
      </c>
      <c r="C323" s="4">
        <v>8.4188404083251953</v>
      </c>
      <c r="D323" s="4">
        <v>59.97</v>
      </c>
      <c r="E323" s="4">
        <v>8.3601464843750009</v>
      </c>
      <c r="F323" s="26">
        <v>44776.52398179398</v>
      </c>
      <c r="G323" s="29">
        <f t="shared" si="26"/>
        <v>158.02699999999999</v>
      </c>
      <c r="H323" s="4">
        <v>8.2248802185058594</v>
      </c>
      <c r="I323" s="4">
        <v>60.01</v>
      </c>
      <c r="J323" s="4">
        <v>8.1776289062499998</v>
      </c>
      <c r="K323" s="26">
        <v>44776.536176585651</v>
      </c>
      <c r="L323" s="29">
        <f t="shared" si="27"/>
        <v>158.65700000000001</v>
      </c>
      <c r="M323" s="4">
        <v>8.6020298004150391</v>
      </c>
      <c r="N323" s="4">
        <v>60.01</v>
      </c>
      <c r="O323" s="4">
        <v>8.4806093750000002</v>
      </c>
      <c r="P323" s="26">
        <v>44776.543816944446</v>
      </c>
      <c r="Q323" s="29">
        <f t="shared" si="28"/>
        <v>158.78399999999999</v>
      </c>
      <c r="R323" s="4">
        <v>8.4618101119995117</v>
      </c>
      <c r="S323" s="4">
        <v>59.97</v>
      </c>
      <c r="T323" s="4">
        <v>8.3710976562500008</v>
      </c>
      <c r="U323" s="26">
        <v>44776.550909444442</v>
      </c>
      <c r="V323" s="29">
        <f t="shared" si="24"/>
        <v>158.57599999999999</v>
      </c>
      <c r="W323" s="4">
        <v>8.5347299575805664</v>
      </c>
      <c r="X323" s="4">
        <v>60.02</v>
      </c>
      <c r="Y323" s="4">
        <v>8.3674472656249996</v>
      </c>
      <c r="AA323">
        <f t="shared" si="29"/>
        <v>159</v>
      </c>
    </row>
    <row r="324" spans="1:27" x14ac:dyDescent="0.3">
      <c r="A324" s="26">
        <v>44776.516654953703</v>
      </c>
      <c r="B324" s="29">
        <f t="shared" si="25"/>
        <v>159.988</v>
      </c>
      <c r="C324" s="4">
        <v>8.4188404083251953</v>
      </c>
      <c r="D324" s="4">
        <v>59.97</v>
      </c>
      <c r="E324" s="4">
        <v>8.3163417968749993</v>
      </c>
      <c r="F324" s="26">
        <v>44776.523981805556</v>
      </c>
      <c r="G324" s="29">
        <f t="shared" si="26"/>
        <v>159.02799999999999</v>
      </c>
      <c r="H324" s="4">
        <v>8.2248802185058594</v>
      </c>
      <c r="I324" s="4">
        <v>60.01</v>
      </c>
      <c r="J324" s="4">
        <v>8.1411298828124998</v>
      </c>
      <c r="K324" s="26">
        <v>44776.53618815972</v>
      </c>
      <c r="L324" s="29">
        <f t="shared" si="27"/>
        <v>159.65700000000001</v>
      </c>
      <c r="M324" s="4">
        <v>8.5366001129150391</v>
      </c>
      <c r="N324" s="4">
        <v>60.01</v>
      </c>
      <c r="O324" s="4">
        <v>8.4806093750000002</v>
      </c>
      <c r="P324" s="26">
        <v>44776.543816956022</v>
      </c>
      <c r="Q324" s="29">
        <f t="shared" si="28"/>
        <v>159.785</v>
      </c>
      <c r="R324" s="4">
        <v>8.4618101119995117</v>
      </c>
      <c r="S324" s="4">
        <v>59.97</v>
      </c>
      <c r="T324" s="4">
        <v>8.3345937499999998</v>
      </c>
      <c r="U324" s="26">
        <v>44776.550913032406</v>
      </c>
      <c r="V324" s="29">
        <f t="shared" si="24"/>
        <v>159.886</v>
      </c>
      <c r="W324" s="4">
        <v>8.4949798583984375</v>
      </c>
      <c r="X324" s="4">
        <v>60.02</v>
      </c>
      <c r="Y324" s="4">
        <v>8.3674472656249996</v>
      </c>
      <c r="AA324">
        <f t="shared" si="29"/>
        <v>159</v>
      </c>
    </row>
    <row r="325" spans="1:27" x14ac:dyDescent="0.3">
      <c r="A325" s="26">
        <v>44776.516666539355</v>
      </c>
      <c r="B325" s="29">
        <f t="shared" si="25"/>
        <v>159.989</v>
      </c>
      <c r="C325" s="4">
        <v>8.4188404083251953</v>
      </c>
      <c r="D325" s="4">
        <v>59.97</v>
      </c>
      <c r="E325" s="4">
        <v>8.2798378906250001</v>
      </c>
      <c r="F325" s="26">
        <v>44776.523993402778</v>
      </c>
      <c r="G325" s="29">
        <f t="shared" si="26"/>
        <v>159.03</v>
      </c>
      <c r="H325" s="4">
        <v>8.2248802185058594</v>
      </c>
      <c r="I325" s="4">
        <v>60.01</v>
      </c>
      <c r="J325" s="4">
        <v>8.1411298828124998</v>
      </c>
      <c r="K325" s="26">
        <v>44776.536188171296</v>
      </c>
      <c r="L325" s="29">
        <f t="shared" si="27"/>
        <v>159.65799999999999</v>
      </c>
      <c r="M325" s="4">
        <v>8.5366001129150391</v>
      </c>
      <c r="N325" s="4">
        <v>60.01</v>
      </c>
      <c r="O325" s="4">
        <v>8.4404550781249998</v>
      </c>
      <c r="P325" s="26">
        <v>44776.543828564812</v>
      </c>
      <c r="Q325" s="29">
        <f t="shared" si="28"/>
        <v>159.78800000000001</v>
      </c>
      <c r="R325" s="4">
        <v>8.3992996215820313</v>
      </c>
      <c r="S325" s="4">
        <v>59.97</v>
      </c>
      <c r="T325" s="4">
        <v>8.3345937499999998</v>
      </c>
      <c r="U325" s="26">
        <v>44776.550921041664</v>
      </c>
      <c r="V325" s="29">
        <f t="shared" si="24"/>
        <v>159.578</v>
      </c>
      <c r="W325" s="4">
        <v>8.4949798583984375</v>
      </c>
      <c r="X325" s="4">
        <v>60.02</v>
      </c>
      <c r="Y325" s="4">
        <v>8.3309433593750004</v>
      </c>
      <c r="AA325">
        <f t="shared" si="29"/>
        <v>160</v>
      </c>
    </row>
    <row r="326" spans="1:27" x14ac:dyDescent="0.3">
      <c r="A326" s="26">
        <v>44776.516678159722</v>
      </c>
      <c r="B326" s="29">
        <f t="shared" si="25"/>
        <v>160.99299999999999</v>
      </c>
      <c r="C326" s="4">
        <v>8.3554601669311523</v>
      </c>
      <c r="D326" s="4">
        <v>59.97</v>
      </c>
      <c r="E326" s="4">
        <v>8.2798378906250001</v>
      </c>
      <c r="F326" s="26">
        <v>44776.523993414354</v>
      </c>
      <c r="G326" s="29">
        <f t="shared" si="26"/>
        <v>160.03100000000001</v>
      </c>
      <c r="H326" s="4">
        <v>8.2248802185058594</v>
      </c>
      <c r="I326" s="4">
        <v>60.01</v>
      </c>
      <c r="J326" s="4">
        <v>8.1046308593749998</v>
      </c>
      <c r="K326" s="26">
        <v>44776.536199745373</v>
      </c>
      <c r="L326" s="29">
        <f t="shared" si="27"/>
        <v>160.65799999999999</v>
      </c>
      <c r="M326" s="4">
        <v>8.5366001129150391</v>
      </c>
      <c r="N326" s="4">
        <v>60.01</v>
      </c>
      <c r="O326" s="4">
        <v>8.4404550781249998</v>
      </c>
      <c r="P326" s="26">
        <v>44776.543828576388</v>
      </c>
      <c r="Q326" s="29">
        <f t="shared" si="28"/>
        <v>160.78899999999999</v>
      </c>
      <c r="R326" s="4">
        <v>8.3992996215820313</v>
      </c>
      <c r="S326" s="4">
        <v>59.97</v>
      </c>
      <c r="T326" s="4">
        <v>8.2980898437500006</v>
      </c>
      <c r="U326" s="26">
        <v>44776.550924629628</v>
      </c>
      <c r="V326" s="29">
        <f t="shared" si="24"/>
        <v>160.88800000000001</v>
      </c>
      <c r="W326" s="4">
        <v>8.4223098754882813</v>
      </c>
      <c r="X326" s="4">
        <v>60.02</v>
      </c>
      <c r="Y326" s="4">
        <v>8.3309433593750004</v>
      </c>
      <c r="AA326">
        <f t="shared" si="29"/>
        <v>160</v>
      </c>
    </row>
    <row r="327" spans="1:27" x14ac:dyDescent="0.3">
      <c r="A327" s="26">
        <v>44776.516678171298</v>
      </c>
      <c r="B327" s="29">
        <f t="shared" si="25"/>
        <v>160.994</v>
      </c>
      <c r="C327" s="4">
        <v>8.3554601669311523</v>
      </c>
      <c r="D327" s="4">
        <v>59.97</v>
      </c>
      <c r="E327" s="4">
        <v>8.2433339843750009</v>
      </c>
      <c r="F327" s="26">
        <v>44776.524005023151</v>
      </c>
      <c r="G327" s="29">
        <f t="shared" si="26"/>
        <v>160.03399999999999</v>
      </c>
      <c r="H327" s="4">
        <v>8.1889801025390625</v>
      </c>
      <c r="I327" s="4">
        <v>60.01</v>
      </c>
      <c r="J327" s="4">
        <v>8.1046308593749998</v>
      </c>
      <c r="K327" s="26">
        <v>44776.536199768518</v>
      </c>
      <c r="L327" s="29">
        <f t="shared" si="27"/>
        <v>160.66</v>
      </c>
      <c r="M327" s="4">
        <v>8.5366001129150391</v>
      </c>
      <c r="N327" s="4">
        <v>60.01</v>
      </c>
      <c r="O327" s="4">
        <v>8.4039511718750006</v>
      </c>
      <c r="P327" s="26">
        <v>44776.54384017361</v>
      </c>
      <c r="Q327" s="29">
        <f t="shared" si="28"/>
        <v>160.791</v>
      </c>
      <c r="R327" s="4">
        <v>8.3607501983642578</v>
      </c>
      <c r="S327" s="4">
        <v>59.97</v>
      </c>
      <c r="T327" s="4">
        <v>8.2980898437500006</v>
      </c>
      <c r="U327" s="26">
        <v>44776.550932627317</v>
      </c>
      <c r="V327" s="29">
        <f t="shared" ref="V327:V390" si="30">RIGHT(TEXT(U327,"h:mm:ss,000"),3)/1000+$AA326</f>
        <v>160.57900000000001</v>
      </c>
      <c r="W327" s="4">
        <v>8.4223098754882813</v>
      </c>
      <c r="X327" s="4">
        <v>60.02</v>
      </c>
      <c r="Y327" s="4">
        <v>8.2944394531249994</v>
      </c>
      <c r="AA327">
        <f t="shared" si="29"/>
        <v>161</v>
      </c>
    </row>
    <row r="328" spans="1:27" x14ac:dyDescent="0.3">
      <c r="A328" s="26">
        <v>44776.516689756943</v>
      </c>
      <c r="B328" s="29">
        <f t="shared" ref="B328:B391" si="31">RIGHT(TEXT(A328,"h:mm:ss,000"),3)/1000+$AA327</f>
        <v>161.995</v>
      </c>
      <c r="C328" s="4">
        <v>8.3106603622436523</v>
      </c>
      <c r="D328" s="4">
        <v>59.97</v>
      </c>
      <c r="E328" s="4">
        <v>8.2433339843750009</v>
      </c>
      <c r="F328" s="26">
        <v>44776.52400503472</v>
      </c>
      <c r="G328" s="29">
        <f t="shared" ref="G328:G391" si="32">RIGHT(TEXT(F328,"h:mm:ss,000"),3)/1000+$AA327</f>
        <v>161.035</v>
      </c>
      <c r="H328" s="4">
        <v>8.1889801025390625</v>
      </c>
      <c r="I328" s="4">
        <v>60.01</v>
      </c>
      <c r="J328" s="4">
        <v>8.0681318359374998</v>
      </c>
      <c r="K328" s="26">
        <v>44776.536211342594</v>
      </c>
      <c r="L328" s="29">
        <f t="shared" ref="L328:L391" si="33">RIGHT(TEXT(K328,"h:mm:ss,000"),3)/1000+$AA327</f>
        <v>161.66</v>
      </c>
      <c r="M328" s="4">
        <v>8.4924297332763672</v>
      </c>
      <c r="N328" s="4">
        <v>60.01</v>
      </c>
      <c r="O328" s="4">
        <v>8.4039511718750006</v>
      </c>
      <c r="P328" s="26">
        <v>44776.543840185186</v>
      </c>
      <c r="Q328" s="29">
        <f t="shared" ref="Q328:Q391" si="34">RIGHT(TEXT(P328,"h:mm:ss,000"),3)/1000+$AA327</f>
        <v>161.792</v>
      </c>
      <c r="R328" s="4">
        <v>8.3607501983642578</v>
      </c>
      <c r="S328" s="4">
        <v>59.97</v>
      </c>
      <c r="T328" s="4">
        <v>8.2615859374999996</v>
      </c>
      <c r="U328" s="26">
        <v>44776.550936215281</v>
      </c>
      <c r="V328" s="29">
        <f t="shared" si="30"/>
        <v>161.88900000000001</v>
      </c>
      <c r="W328" s="4">
        <v>8.3683900833129883</v>
      </c>
      <c r="X328" s="4">
        <v>60.02</v>
      </c>
      <c r="Y328" s="4">
        <v>8.2944394531249994</v>
      </c>
      <c r="AA328">
        <f t="shared" si="29"/>
        <v>161</v>
      </c>
    </row>
    <row r="329" spans="1:27" x14ac:dyDescent="0.3">
      <c r="A329" s="26">
        <v>44776.516689768519</v>
      </c>
      <c r="B329" s="29">
        <f t="shared" si="31"/>
        <v>161.99600000000001</v>
      </c>
      <c r="C329" s="4">
        <v>8.3106603622436523</v>
      </c>
      <c r="D329" s="4">
        <v>59.97</v>
      </c>
      <c r="E329" s="4">
        <v>8.2068300781249999</v>
      </c>
      <c r="F329" s="26">
        <v>44776.524016643518</v>
      </c>
      <c r="G329" s="29">
        <f t="shared" si="32"/>
        <v>161.03800000000001</v>
      </c>
      <c r="H329" s="4">
        <v>8.152440071105957</v>
      </c>
      <c r="I329" s="4">
        <v>60.01</v>
      </c>
      <c r="J329" s="4">
        <v>8.0681318359374998</v>
      </c>
      <c r="K329" s="26">
        <v>44776.536211365739</v>
      </c>
      <c r="L329" s="29">
        <f t="shared" si="33"/>
        <v>161.66200000000001</v>
      </c>
      <c r="M329" s="4">
        <v>8.4924297332763672</v>
      </c>
      <c r="N329" s="4">
        <v>60.01</v>
      </c>
      <c r="O329" s="4">
        <v>8.3674472656249996</v>
      </c>
      <c r="P329" s="26">
        <v>44776.543851817129</v>
      </c>
      <c r="Q329" s="29">
        <f t="shared" si="34"/>
        <v>161.797</v>
      </c>
      <c r="R329" s="4">
        <v>8.3607501983642578</v>
      </c>
      <c r="S329" s="4">
        <v>59.97</v>
      </c>
      <c r="T329" s="4">
        <v>8.2615859374999996</v>
      </c>
      <c r="U329" s="26">
        <v>44776.550944224538</v>
      </c>
      <c r="V329" s="29">
        <f t="shared" si="30"/>
        <v>161.58099999999999</v>
      </c>
      <c r="W329" s="4">
        <v>8.3683900833129883</v>
      </c>
      <c r="X329" s="4">
        <v>60.02</v>
      </c>
      <c r="Y329" s="4">
        <v>8.2579355468750002</v>
      </c>
      <c r="AA329">
        <f t="shared" si="29"/>
        <v>162</v>
      </c>
    </row>
    <row r="330" spans="1:27" x14ac:dyDescent="0.3">
      <c r="A330" s="26">
        <v>44776.516701377317</v>
      </c>
      <c r="B330" s="29">
        <f t="shared" si="31"/>
        <v>162.999</v>
      </c>
      <c r="C330" s="4">
        <v>8.3106603622436523</v>
      </c>
      <c r="D330" s="4">
        <v>59.97</v>
      </c>
      <c r="E330" s="4">
        <v>8.2068300781249999</v>
      </c>
      <c r="F330" s="26">
        <v>44776.524016655094</v>
      </c>
      <c r="G330" s="29">
        <f t="shared" si="32"/>
        <v>162.03899999999999</v>
      </c>
      <c r="H330" s="4">
        <v>8.152440071105957</v>
      </c>
      <c r="I330" s="4">
        <v>60.01</v>
      </c>
      <c r="J330" s="4">
        <v>8.0316328124999998</v>
      </c>
      <c r="K330" s="26">
        <v>44776.536222939816</v>
      </c>
      <c r="L330" s="29">
        <f t="shared" si="33"/>
        <v>162.66200000000001</v>
      </c>
      <c r="M330" s="4">
        <v>8.4554004669189453</v>
      </c>
      <c r="N330" s="4">
        <v>60.01</v>
      </c>
      <c r="O330" s="4">
        <v>8.3674472656249996</v>
      </c>
      <c r="P330" s="26">
        <v>44776.543851828705</v>
      </c>
      <c r="Q330" s="29">
        <f t="shared" si="34"/>
        <v>162.798</v>
      </c>
      <c r="R330" s="4">
        <v>8.3607501983642578</v>
      </c>
      <c r="S330" s="4">
        <v>59.97</v>
      </c>
      <c r="T330" s="4">
        <v>8.2250820312500004</v>
      </c>
      <c r="U330" s="26">
        <v>44776.550947800926</v>
      </c>
      <c r="V330" s="29">
        <f t="shared" si="30"/>
        <v>162.88999999999999</v>
      </c>
      <c r="W330" s="4">
        <v>8.3683900833129883</v>
      </c>
      <c r="X330" s="4">
        <v>60.02</v>
      </c>
      <c r="Y330" s="4">
        <v>8.2579355468750002</v>
      </c>
      <c r="AA330">
        <f t="shared" ref="AA330:AA393" si="35">+AA328+1</f>
        <v>162</v>
      </c>
    </row>
    <row r="331" spans="1:27" x14ac:dyDescent="0.3">
      <c r="A331" s="26">
        <v>44776.516701388886</v>
      </c>
      <c r="B331" s="29">
        <f t="shared" si="31"/>
        <v>162</v>
      </c>
      <c r="C331" s="4">
        <v>8.3106603622436523</v>
      </c>
      <c r="D331" s="4">
        <v>59.97</v>
      </c>
      <c r="E331" s="4">
        <v>8.1703291015624995</v>
      </c>
      <c r="F331" s="26">
        <v>44776.524028252315</v>
      </c>
      <c r="G331" s="29">
        <f t="shared" si="32"/>
        <v>162.041</v>
      </c>
      <c r="H331" s="4">
        <v>8.0958700180053711</v>
      </c>
      <c r="I331" s="4">
        <v>60.01</v>
      </c>
      <c r="J331" s="4">
        <v>8.0316328124999998</v>
      </c>
      <c r="K331" s="26">
        <v>44776.536222962961</v>
      </c>
      <c r="L331" s="29">
        <f t="shared" si="33"/>
        <v>162.66399999999999</v>
      </c>
      <c r="M331" s="4">
        <v>8.4554004669189453</v>
      </c>
      <c r="N331" s="4">
        <v>60.01</v>
      </c>
      <c r="O331" s="4">
        <v>8.3236425781249999</v>
      </c>
      <c r="P331" s="26">
        <v>44776.543863425926</v>
      </c>
      <c r="Q331" s="29">
        <f t="shared" si="34"/>
        <v>162.80000000000001</v>
      </c>
      <c r="R331" s="4">
        <v>8.2833499908447266</v>
      </c>
      <c r="S331" s="4">
        <v>59.97</v>
      </c>
      <c r="T331" s="4">
        <v>8.2250820312500004</v>
      </c>
      <c r="U331" s="26">
        <v>44776.55095582176</v>
      </c>
      <c r="V331" s="29">
        <f t="shared" si="30"/>
        <v>162.583</v>
      </c>
      <c r="W331" s="4">
        <v>8.3683900833129883</v>
      </c>
      <c r="X331" s="4">
        <v>60.02</v>
      </c>
      <c r="Y331" s="4">
        <v>8.2214316406249992</v>
      </c>
      <c r="AA331">
        <f t="shared" si="35"/>
        <v>163</v>
      </c>
    </row>
    <row r="332" spans="1:27" x14ac:dyDescent="0.3">
      <c r="A332" s="26">
        <v>44776.516712997683</v>
      </c>
      <c r="B332" s="29">
        <f t="shared" si="31"/>
        <v>163.00299999999999</v>
      </c>
      <c r="C332" s="4">
        <v>8.2302103042602539</v>
      </c>
      <c r="D332" s="4">
        <v>59.97</v>
      </c>
      <c r="E332" s="4">
        <v>8.1703291015624995</v>
      </c>
      <c r="F332" s="26">
        <v>44776.524028263892</v>
      </c>
      <c r="G332" s="29">
        <f t="shared" si="32"/>
        <v>163.042</v>
      </c>
      <c r="H332" s="4">
        <v>8.0958700180053711</v>
      </c>
      <c r="I332" s="4">
        <v>60.01</v>
      </c>
      <c r="J332" s="4">
        <v>7.9951337890624998</v>
      </c>
      <c r="K332" s="26">
        <v>44776.536234525462</v>
      </c>
      <c r="L332" s="29">
        <f t="shared" si="33"/>
        <v>163.66300000000001</v>
      </c>
      <c r="M332" s="4">
        <v>8.4009799957275391</v>
      </c>
      <c r="N332" s="4">
        <v>60.01</v>
      </c>
      <c r="O332" s="4">
        <v>8.3236425781249999</v>
      </c>
      <c r="P332" s="26">
        <v>44776.543863437502</v>
      </c>
      <c r="Q332" s="29">
        <f t="shared" si="34"/>
        <v>163.80099999999999</v>
      </c>
      <c r="R332" s="4">
        <v>8.2833499908447266</v>
      </c>
      <c r="S332" s="4">
        <v>59.97</v>
      </c>
      <c r="T332" s="4">
        <v>8.1885786132812495</v>
      </c>
      <c r="U332" s="26">
        <v>44776.550959375003</v>
      </c>
      <c r="V332" s="29">
        <f t="shared" si="30"/>
        <v>163.89</v>
      </c>
      <c r="W332" s="4">
        <v>8.3155403137207031</v>
      </c>
      <c r="X332" s="4">
        <v>60.02</v>
      </c>
      <c r="Y332" s="4">
        <v>8.2214316406249992</v>
      </c>
      <c r="AA332">
        <f t="shared" si="35"/>
        <v>163</v>
      </c>
    </row>
    <row r="333" spans="1:27" x14ac:dyDescent="0.3">
      <c r="A333" s="26">
        <v>44776.51671300926</v>
      </c>
      <c r="B333" s="29">
        <f t="shared" si="31"/>
        <v>163.00399999999999</v>
      </c>
      <c r="C333" s="4">
        <v>8.2302103042602539</v>
      </c>
      <c r="D333" s="4">
        <v>59.97</v>
      </c>
      <c r="E333" s="4">
        <v>8.1338300781249995</v>
      </c>
      <c r="F333" s="26">
        <v>44776.524039872682</v>
      </c>
      <c r="G333" s="29">
        <f t="shared" si="32"/>
        <v>163.04499999999999</v>
      </c>
      <c r="H333" s="4">
        <v>8.0476198196411133</v>
      </c>
      <c r="I333" s="4">
        <v>60.01</v>
      </c>
      <c r="J333" s="4">
        <v>7.9951337890624998</v>
      </c>
      <c r="K333" s="26">
        <v>44776.536234560182</v>
      </c>
      <c r="L333" s="29">
        <f t="shared" si="33"/>
        <v>163.666</v>
      </c>
      <c r="M333" s="4">
        <v>8.4009799957275391</v>
      </c>
      <c r="N333" s="4">
        <v>60.01</v>
      </c>
      <c r="O333" s="4">
        <v>8.2907890625</v>
      </c>
      <c r="P333" s="26">
        <v>44776.543875046293</v>
      </c>
      <c r="Q333" s="29">
        <f t="shared" si="34"/>
        <v>163.804</v>
      </c>
      <c r="R333" s="4">
        <v>8.262120246887207</v>
      </c>
      <c r="S333" s="4">
        <v>59.97</v>
      </c>
      <c r="T333" s="4">
        <v>8.1885786132812495</v>
      </c>
      <c r="U333" s="26">
        <v>44776.550967407406</v>
      </c>
      <c r="V333" s="29">
        <f t="shared" si="30"/>
        <v>163.584</v>
      </c>
      <c r="W333" s="4">
        <v>8.3155403137207031</v>
      </c>
      <c r="X333" s="4">
        <v>60.02</v>
      </c>
      <c r="Y333" s="4">
        <v>8.1849287109375002</v>
      </c>
      <c r="AA333">
        <f t="shared" si="35"/>
        <v>164</v>
      </c>
    </row>
    <row r="334" spans="1:27" x14ac:dyDescent="0.3">
      <c r="A334" s="26">
        <v>44776.516724606481</v>
      </c>
      <c r="B334" s="29">
        <f t="shared" si="31"/>
        <v>164.006</v>
      </c>
      <c r="C334" s="4">
        <v>8.1886196136474609</v>
      </c>
      <c r="D334" s="4">
        <v>59.97</v>
      </c>
      <c r="E334" s="4">
        <v>8.1338300781249995</v>
      </c>
      <c r="F334" s="26">
        <v>44776.524039884258</v>
      </c>
      <c r="G334" s="29">
        <f t="shared" si="32"/>
        <v>164.04599999999999</v>
      </c>
      <c r="H334" s="4">
        <v>8.0476198196411133</v>
      </c>
      <c r="I334" s="4">
        <v>60.01</v>
      </c>
      <c r="J334" s="4">
        <v>7.9586347656249998</v>
      </c>
      <c r="K334" s="26">
        <v>44776.536246111114</v>
      </c>
      <c r="L334" s="29">
        <f t="shared" si="33"/>
        <v>164.66399999999999</v>
      </c>
      <c r="M334" s="4">
        <v>8.4009799957275391</v>
      </c>
      <c r="N334" s="4">
        <v>60.01</v>
      </c>
      <c r="O334" s="4">
        <v>8.2907890625</v>
      </c>
      <c r="P334" s="26">
        <v>44776.543875057869</v>
      </c>
      <c r="Q334" s="29">
        <f t="shared" si="34"/>
        <v>164.80500000000001</v>
      </c>
      <c r="R334" s="4">
        <v>8.262120246887207</v>
      </c>
      <c r="S334" s="4">
        <v>59.97</v>
      </c>
      <c r="T334" s="4">
        <v>8.1520795898437495</v>
      </c>
      <c r="U334" s="26">
        <v>44776.550970960649</v>
      </c>
      <c r="V334" s="29">
        <f t="shared" si="30"/>
        <v>164.89099999999999</v>
      </c>
      <c r="W334" s="4">
        <v>8.2834796905517578</v>
      </c>
      <c r="X334" s="4">
        <v>60.02</v>
      </c>
      <c r="Y334" s="4">
        <v>8.1849287109375002</v>
      </c>
      <c r="AA334">
        <f t="shared" si="35"/>
        <v>164</v>
      </c>
    </row>
    <row r="335" spans="1:27" x14ac:dyDescent="0.3">
      <c r="A335" s="26">
        <v>44776.516724618057</v>
      </c>
      <c r="B335" s="29">
        <f t="shared" si="31"/>
        <v>164.00700000000001</v>
      </c>
      <c r="C335" s="4">
        <v>8.1886196136474609</v>
      </c>
      <c r="D335" s="4">
        <v>59.97</v>
      </c>
      <c r="E335" s="4">
        <v>8.0973310546874995</v>
      </c>
      <c r="F335" s="26">
        <v>44776.52405148148</v>
      </c>
      <c r="G335" s="29">
        <f t="shared" si="32"/>
        <v>164.048</v>
      </c>
      <c r="H335" s="4">
        <v>8.0207996368408203</v>
      </c>
      <c r="I335" s="4">
        <v>60.01</v>
      </c>
      <c r="J335" s="4">
        <v>7.9586347656249998</v>
      </c>
      <c r="K335" s="26">
        <v>44776.536246145835</v>
      </c>
      <c r="L335" s="29">
        <f t="shared" si="33"/>
        <v>164.667</v>
      </c>
      <c r="M335" s="4">
        <v>8.4009799957275391</v>
      </c>
      <c r="N335" s="4">
        <v>60.01</v>
      </c>
      <c r="O335" s="4">
        <v>8.2542851562500008</v>
      </c>
      <c r="P335" s="26">
        <v>44776.543886666666</v>
      </c>
      <c r="Q335" s="29">
        <f t="shared" si="34"/>
        <v>164.80799999999999</v>
      </c>
      <c r="R335" s="4">
        <v>8.2138204574584961</v>
      </c>
      <c r="S335" s="4">
        <v>59.97</v>
      </c>
      <c r="T335" s="4">
        <v>8.1520795898437495</v>
      </c>
      <c r="U335" s="26">
        <v>44776.550979004627</v>
      </c>
      <c r="V335" s="29">
        <f t="shared" si="30"/>
        <v>164.58600000000001</v>
      </c>
      <c r="W335" s="4">
        <v>8.2834796905517578</v>
      </c>
      <c r="X335" s="4">
        <v>60.02</v>
      </c>
      <c r="Y335" s="4">
        <v>8.1484296875000002</v>
      </c>
      <c r="AA335">
        <f t="shared" si="35"/>
        <v>165</v>
      </c>
    </row>
    <row r="336" spans="1:27" x14ac:dyDescent="0.3">
      <c r="A336" s="26">
        <v>44776.516736226855</v>
      </c>
      <c r="B336" s="29">
        <f t="shared" si="31"/>
        <v>165.01</v>
      </c>
      <c r="C336" s="4">
        <v>8.1515703201293945</v>
      </c>
      <c r="D336" s="4">
        <v>59.97</v>
      </c>
      <c r="E336" s="4">
        <v>8.0973310546874995</v>
      </c>
      <c r="F336" s="26">
        <v>44776.524051493056</v>
      </c>
      <c r="G336" s="29">
        <f t="shared" si="32"/>
        <v>165.04900000000001</v>
      </c>
      <c r="H336" s="4">
        <v>8.0207996368408203</v>
      </c>
      <c r="I336" s="4">
        <v>60.01</v>
      </c>
      <c r="J336" s="4">
        <v>7.9184858398437497</v>
      </c>
      <c r="K336" s="26">
        <v>44776.536257708336</v>
      </c>
      <c r="L336" s="29">
        <f t="shared" si="33"/>
        <v>165.666</v>
      </c>
      <c r="M336" s="4">
        <v>8.3362703323364258</v>
      </c>
      <c r="N336" s="4">
        <v>60.01</v>
      </c>
      <c r="O336" s="4">
        <v>8.2542851562500008</v>
      </c>
      <c r="P336" s="26">
        <v>44776.543886678242</v>
      </c>
      <c r="Q336" s="29">
        <f t="shared" si="34"/>
        <v>165.809</v>
      </c>
      <c r="R336" s="4">
        <v>8.2138204574584961</v>
      </c>
      <c r="S336" s="4">
        <v>59.97</v>
      </c>
      <c r="T336" s="4">
        <v>8.1119306640625002</v>
      </c>
      <c r="U336" s="26">
        <v>44776.550982546294</v>
      </c>
      <c r="V336" s="29">
        <f t="shared" si="30"/>
        <v>165.892</v>
      </c>
      <c r="W336" s="4">
        <v>8.2834796905517578</v>
      </c>
      <c r="X336" s="4">
        <v>60.02</v>
      </c>
      <c r="Y336" s="4">
        <v>8.1484296875000002</v>
      </c>
      <c r="AA336">
        <f t="shared" si="35"/>
        <v>165</v>
      </c>
    </row>
    <row r="337" spans="1:27" x14ac:dyDescent="0.3">
      <c r="A337" s="26">
        <v>44776.516736238424</v>
      </c>
      <c r="B337" s="29">
        <f t="shared" si="31"/>
        <v>165.011</v>
      </c>
      <c r="C337" s="4">
        <v>8.1515703201293945</v>
      </c>
      <c r="D337" s="4">
        <v>59.97</v>
      </c>
      <c r="E337" s="4">
        <v>8.0608320312499995</v>
      </c>
      <c r="F337" s="26">
        <v>44776.524063101853</v>
      </c>
      <c r="G337" s="29">
        <f t="shared" si="32"/>
        <v>165.05199999999999</v>
      </c>
      <c r="H337" s="4">
        <v>7.9652700424194336</v>
      </c>
      <c r="I337" s="4">
        <v>60.01</v>
      </c>
      <c r="J337" s="4">
        <v>7.9184858398437497</v>
      </c>
      <c r="K337" s="26">
        <v>44776.536257743057</v>
      </c>
      <c r="L337" s="29">
        <f t="shared" si="33"/>
        <v>165.66900000000001</v>
      </c>
      <c r="M337" s="4">
        <v>8.3362703323364258</v>
      </c>
      <c r="N337" s="4">
        <v>60.01</v>
      </c>
      <c r="O337" s="4">
        <v>8.2177812499999998</v>
      </c>
      <c r="P337" s="26">
        <v>44776.543898275464</v>
      </c>
      <c r="Q337" s="29">
        <f t="shared" si="34"/>
        <v>165.81100000000001</v>
      </c>
      <c r="R337" s="4">
        <v>8.2138204574584961</v>
      </c>
      <c r="S337" s="4">
        <v>59.97</v>
      </c>
      <c r="T337" s="4">
        <v>8.1119306640625002</v>
      </c>
      <c r="U337" s="26">
        <v>44776.55099059028</v>
      </c>
      <c r="V337" s="29">
        <f t="shared" si="30"/>
        <v>165.58699999999999</v>
      </c>
      <c r="W337" s="4">
        <v>8.2834796905517578</v>
      </c>
      <c r="X337" s="4">
        <v>60.02</v>
      </c>
      <c r="Y337" s="4">
        <v>8.1484296875000002</v>
      </c>
      <c r="AA337">
        <f t="shared" si="35"/>
        <v>166</v>
      </c>
    </row>
    <row r="338" spans="1:27" x14ac:dyDescent="0.3">
      <c r="A338" s="26">
        <v>44776.516747835645</v>
      </c>
      <c r="B338" s="29">
        <f t="shared" si="31"/>
        <v>166.01300000000001</v>
      </c>
      <c r="C338" s="4">
        <v>8.1515703201293945</v>
      </c>
      <c r="D338" s="4">
        <v>59.97</v>
      </c>
      <c r="E338" s="4">
        <v>8.0608320312499995</v>
      </c>
      <c r="F338" s="26">
        <v>44776.524063113429</v>
      </c>
      <c r="G338" s="29">
        <f t="shared" si="32"/>
        <v>166.053</v>
      </c>
      <c r="H338" s="4">
        <v>7.9652700424194336</v>
      </c>
      <c r="I338" s="4">
        <v>60.01</v>
      </c>
      <c r="J338" s="4">
        <v>7.8856367187499998</v>
      </c>
      <c r="K338" s="26">
        <v>44776.536269282406</v>
      </c>
      <c r="L338" s="29">
        <f t="shared" si="33"/>
        <v>166.666</v>
      </c>
      <c r="M338" s="4">
        <v>8.2861700057983398</v>
      </c>
      <c r="N338" s="4">
        <v>60.01</v>
      </c>
      <c r="O338" s="4">
        <v>8.2177812499999998</v>
      </c>
      <c r="P338" s="26">
        <v>44776.54389828704</v>
      </c>
      <c r="Q338" s="29">
        <f t="shared" si="34"/>
        <v>166.81200000000001</v>
      </c>
      <c r="R338" s="4">
        <v>8.2138204574584961</v>
      </c>
      <c r="S338" s="4">
        <v>59.97</v>
      </c>
      <c r="T338" s="4">
        <v>8.0790815429687495</v>
      </c>
      <c r="U338" s="26">
        <v>44776.550990601849</v>
      </c>
      <c r="V338" s="29">
        <f t="shared" si="30"/>
        <v>166.58799999999999</v>
      </c>
      <c r="W338" s="4">
        <v>8.2834796905517578</v>
      </c>
      <c r="X338" s="4">
        <v>60.02</v>
      </c>
      <c r="Y338" s="4">
        <v>8.1119306640625002</v>
      </c>
      <c r="AA338">
        <f t="shared" si="35"/>
        <v>166</v>
      </c>
    </row>
    <row r="339" spans="1:27" x14ac:dyDescent="0.3">
      <c r="A339" s="26">
        <v>44776.516747847221</v>
      </c>
      <c r="B339" s="29">
        <f t="shared" si="31"/>
        <v>166.01400000000001</v>
      </c>
      <c r="C339" s="4">
        <v>8.1515703201293945</v>
      </c>
      <c r="D339" s="4">
        <v>59.97</v>
      </c>
      <c r="E339" s="4">
        <v>8.0243330078124995</v>
      </c>
      <c r="F339" s="26">
        <v>44776.524074710651</v>
      </c>
      <c r="G339" s="29">
        <f t="shared" si="32"/>
        <v>166.05500000000001</v>
      </c>
      <c r="H339" s="4">
        <v>7.9164400100708008</v>
      </c>
      <c r="I339" s="4">
        <v>60.01</v>
      </c>
      <c r="J339" s="4">
        <v>7.8856367187499998</v>
      </c>
      <c r="K339" s="26">
        <v>44776.536269328702</v>
      </c>
      <c r="L339" s="29">
        <f t="shared" si="33"/>
        <v>166.67</v>
      </c>
      <c r="M339" s="4">
        <v>8.2861700057983398</v>
      </c>
      <c r="N339" s="4">
        <v>60.01</v>
      </c>
      <c r="O339" s="4">
        <v>8.1812788085937491</v>
      </c>
      <c r="P339" s="26">
        <v>44776.54390989583</v>
      </c>
      <c r="Q339" s="29">
        <f t="shared" si="34"/>
        <v>166.815</v>
      </c>
      <c r="R339" s="4">
        <v>8.1534700393676758</v>
      </c>
      <c r="S339" s="4">
        <v>59.97</v>
      </c>
      <c r="T339" s="4">
        <v>8.0790815429687495</v>
      </c>
      <c r="U339" s="26">
        <v>44776.550993564815</v>
      </c>
      <c r="V339" s="29">
        <f t="shared" si="30"/>
        <v>166.84399999999999</v>
      </c>
      <c r="W339" s="4">
        <v>8.2834796905517578</v>
      </c>
      <c r="X339" s="4">
        <v>59.99</v>
      </c>
      <c r="Y339" s="4">
        <v>8.1119306640625002</v>
      </c>
      <c r="AA339">
        <f t="shared" si="35"/>
        <v>167</v>
      </c>
    </row>
    <row r="340" spans="1:27" x14ac:dyDescent="0.3">
      <c r="A340" s="26">
        <v>44776.516759456019</v>
      </c>
      <c r="B340" s="29">
        <f t="shared" si="31"/>
        <v>167.017</v>
      </c>
      <c r="C340" s="4">
        <v>8.098139762878418</v>
      </c>
      <c r="D340" s="4">
        <v>59.97</v>
      </c>
      <c r="E340" s="4">
        <v>8.0243330078124995</v>
      </c>
      <c r="F340" s="26">
        <v>44776.52407472222</v>
      </c>
      <c r="G340" s="29">
        <f t="shared" si="32"/>
        <v>167.05600000000001</v>
      </c>
      <c r="H340" s="4">
        <v>7.9164400100708008</v>
      </c>
      <c r="I340" s="4">
        <v>60.01</v>
      </c>
      <c r="J340" s="4">
        <v>7.8491376953124998</v>
      </c>
      <c r="K340" s="26">
        <v>44776.536280879627</v>
      </c>
      <c r="L340" s="29">
        <f t="shared" si="33"/>
        <v>167.66800000000001</v>
      </c>
      <c r="M340" s="4">
        <v>8.2645502090454102</v>
      </c>
      <c r="N340" s="4">
        <v>60.01</v>
      </c>
      <c r="O340" s="4">
        <v>8.1812788085937491</v>
      </c>
      <c r="P340" s="26">
        <v>44776.543909907406</v>
      </c>
      <c r="Q340" s="29">
        <f t="shared" si="34"/>
        <v>167.816</v>
      </c>
      <c r="R340" s="4">
        <v>8.1534700393676758</v>
      </c>
      <c r="S340" s="4">
        <v>59.97</v>
      </c>
      <c r="T340" s="4">
        <v>8.0389326171875002</v>
      </c>
      <c r="U340" s="26">
        <v>44776.550994421297</v>
      </c>
      <c r="V340" s="29">
        <f t="shared" si="30"/>
        <v>167.91800000000001</v>
      </c>
      <c r="W340" s="4">
        <v>8.1787595748901367</v>
      </c>
      <c r="X340" s="4">
        <v>59.99</v>
      </c>
      <c r="Y340" s="4">
        <v>8.1119306640625002</v>
      </c>
      <c r="AA340">
        <f t="shared" si="35"/>
        <v>167</v>
      </c>
    </row>
    <row r="341" spans="1:27" x14ac:dyDescent="0.3">
      <c r="A341" s="26">
        <v>44776.516759467595</v>
      </c>
      <c r="B341" s="29">
        <f t="shared" si="31"/>
        <v>167.018</v>
      </c>
      <c r="C341" s="4">
        <v>8.098139762878418</v>
      </c>
      <c r="D341" s="4">
        <v>59.97</v>
      </c>
      <c r="E341" s="4">
        <v>7.9878339843750004</v>
      </c>
      <c r="F341" s="26">
        <v>44776.524086331017</v>
      </c>
      <c r="G341" s="29">
        <f t="shared" si="32"/>
        <v>167.059</v>
      </c>
      <c r="H341" s="4">
        <v>7.9164400100708008</v>
      </c>
      <c r="I341" s="4">
        <v>60.01</v>
      </c>
      <c r="J341" s="4">
        <v>7.8491376953124998</v>
      </c>
      <c r="K341" s="26">
        <v>44776.536280925924</v>
      </c>
      <c r="L341" s="29">
        <f t="shared" si="33"/>
        <v>167.672</v>
      </c>
      <c r="M341" s="4">
        <v>8.2645502090454102</v>
      </c>
      <c r="N341" s="4">
        <v>60.01</v>
      </c>
      <c r="O341" s="4">
        <v>8.1447797851562491</v>
      </c>
      <c r="P341" s="26">
        <v>44776.543921493052</v>
      </c>
      <c r="Q341" s="29">
        <f t="shared" si="34"/>
        <v>167.81700000000001</v>
      </c>
      <c r="R341" s="4">
        <v>8.1072797775268555</v>
      </c>
      <c r="S341" s="4">
        <v>59.97</v>
      </c>
      <c r="T341" s="4">
        <v>8.0389326171875002</v>
      </c>
      <c r="U341" s="26">
        <v>44776.551002210646</v>
      </c>
      <c r="V341" s="29">
        <f t="shared" si="30"/>
        <v>167.59100000000001</v>
      </c>
      <c r="W341" s="4">
        <v>8.1787595748901367</v>
      </c>
      <c r="X341" s="4">
        <v>59.99</v>
      </c>
      <c r="Y341" s="4">
        <v>8.0754316406250002</v>
      </c>
      <c r="AA341">
        <f t="shared" si="35"/>
        <v>168</v>
      </c>
    </row>
    <row r="342" spans="1:27" x14ac:dyDescent="0.3">
      <c r="A342" s="26">
        <v>44776.516771064817</v>
      </c>
      <c r="B342" s="29">
        <f t="shared" si="31"/>
        <v>168.02</v>
      </c>
      <c r="C342" s="4">
        <v>8.0541801452636719</v>
      </c>
      <c r="D342" s="4">
        <v>59.97</v>
      </c>
      <c r="E342" s="4">
        <v>7.9878339843750004</v>
      </c>
      <c r="F342" s="26">
        <v>44776.524086342593</v>
      </c>
      <c r="G342" s="29">
        <f t="shared" si="32"/>
        <v>168.06</v>
      </c>
      <c r="H342" s="4">
        <v>7.9164400100708008</v>
      </c>
      <c r="I342" s="4">
        <v>60.01</v>
      </c>
      <c r="J342" s="4">
        <v>7.8126386718749998</v>
      </c>
      <c r="K342" s="26">
        <v>44776.536292453704</v>
      </c>
      <c r="L342" s="29">
        <f t="shared" si="33"/>
        <v>168.66800000000001</v>
      </c>
      <c r="M342" s="4">
        <v>8.2645502090454102</v>
      </c>
      <c r="N342" s="4">
        <v>60.01</v>
      </c>
      <c r="O342" s="4">
        <v>8.1447797851562491</v>
      </c>
      <c r="P342" s="26">
        <v>44776.543921504628</v>
      </c>
      <c r="Q342" s="29">
        <f t="shared" si="34"/>
        <v>168.81800000000001</v>
      </c>
      <c r="R342" s="4">
        <v>8.1072797775268555</v>
      </c>
      <c r="S342" s="4">
        <v>59.97</v>
      </c>
      <c r="T342" s="4">
        <v>8.0060834960937495</v>
      </c>
      <c r="U342" s="26">
        <v>44776.551006030095</v>
      </c>
      <c r="V342" s="29">
        <f t="shared" si="30"/>
        <v>168.92099999999999</v>
      </c>
      <c r="W342" s="4">
        <v>8.1787595748901367</v>
      </c>
      <c r="X342" s="4">
        <v>59.99</v>
      </c>
      <c r="Y342" s="4">
        <v>8.0754316406250002</v>
      </c>
      <c r="AA342">
        <f t="shared" si="35"/>
        <v>168</v>
      </c>
    </row>
    <row r="343" spans="1:27" x14ac:dyDescent="0.3">
      <c r="A343" s="26">
        <v>44776.516771076385</v>
      </c>
      <c r="B343" s="29">
        <f t="shared" si="31"/>
        <v>168.02099999999999</v>
      </c>
      <c r="C343" s="4">
        <v>8.0541801452636719</v>
      </c>
      <c r="D343" s="4">
        <v>59.97</v>
      </c>
      <c r="E343" s="4">
        <v>7.9513349609375004</v>
      </c>
      <c r="F343" s="26">
        <v>44776.524097951391</v>
      </c>
      <c r="G343" s="29">
        <f t="shared" si="32"/>
        <v>168.06299999999999</v>
      </c>
      <c r="H343" s="4">
        <v>7.8708701133728027</v>
      </c>
      <c r="I343" s="4">
        <v>60.01</v>
      </c>
      <c r="J343" s="4">
        <v>7.8126386718749998</v>
      </c>
      <c r="K343" s="26">
        <v>44776.536292511577</v>
      </c>
      <c r="L343" s="29">
        <f t="shared" si="33"/>
        <v>168.673</v>
      </c>
      <c r="M343" s="4">
        <v>8.2645502090454102</v>
      </c>
      <c r="N343" s="4">
        <v>60.01</v>
      </c>
      <c r="O343" s="4">
        <v>8.1082807617187491</v>
      </c>
      <c r="P343" s="26">
        <v>44776.54393482639</v>
      </c>
      <c r="Q343" s="29">
        <f t="shared" si="34"/>
        <v>168.96899999999999</v>
      </c>
      <c r="R343" s="4">
        <v>8.072230339050293</v>
      </c>
      <c r="S343" s="4">
        <v>59.97</v>
      </c>
      <c r="T343" s="4">
        <v>8.0060834960937495</v>
      </c>
      <c r="U343" s="26">
        <v>44776.551013807868</v>
      </c>
      <c r="V343" s="29">
        <f t="shared" si="30"/>
        <v>168.59299999999999</v>
      </c>
      <c r="W343" s="4">
        <v>8.1787595748901367</v>
      </c>
      <c r="X343" s="4">
        <v>59.99</v>
      </c>
      <c r="Y343" s="4">
        <v>8.0352827148437491</v>
      </c>
      <c r="AA343">
        <f t="shared" si="35"/>
        <v>169</v>
      </c>
    </row>
    <row r="344" spans="1:27" x14ac:dyDescent="0.3">
      <c r="A344" s="26">
        <v>44776.516782685183</v>
      </c>
      <c r="B344" s="29">
        <f t="shared" si="31"/>
        <v>169.024</v>
      </c>
      <c r="C344" s="4">
        <v>7.9971399307250977</v>
      </c>
      <c r="D344" s="4">
        <v>59.97</v>
      </c>
      <c r="E344" s="4">
        <v>7.9513349609375004</v>
      </c>
      <c r="F344" s="26">
        <v>44776.52409796296</v>
      </c>
      <c r="G344" s="29">
        <f t="shared" si="32"/>
        <v>169.06399999999999</v>
      </c>
      <c r="H344" s="4">
        <v>7.8708701133728027</v>
      </c>
      <c r="I344" s="4">
        <v>60.01</v>
      </c>
      <c r="J344" s="4">
        <v>7.7761396484374998</v>
      </c>
      <c r="K344" s="26">
        <v>44776.536304039349</v>
      </c>
      <c r="L344" s="29">
        <f t="shared" si="33"/>
        <v>169.66900000000001</v>
      </c>
      <c r="M344" s="4">
        <v>8.2064599990844727</v>
      </c>
      <c r="N344" s="4">
        <v>60.01</v>
      </c>
      <c r="O344" s="4">
        <v>8.1082807617187491</v>
      </c>
      <c r="P344" s="26">
        <v>44776.543934837966</v>
      </c>
      <c r="Q344" s="29">
        <f t="shared" si="34"/>
        <v>169.97</v>
      </c>
      <c r="R344" s="4">
        <v>8.072230339050293</v>
      </c>
      <c r="S344" s="4">
        <v>59.97</v>
      </c>
      <c r="T344" s="4">
        <v>7.9695844726562504</v>
      </c>
      <c r="U344" s="26">
        <v>44776.551017604164</v>
      </c>
      <c r="V344" s="29">
        <f t="shared" si="30"/>
        <v>169.92099999999999</v>
      </c>
      <c r="W344" s="4">
        <v>8.1116504669189453</v>
      </c>
      <c r="X344" s="4">
        <v>59.99</v>
      </c>
      <c r="Y344" s="4">
        <v>8.0352827148437491</v>
      </c>
      <c r="AA344">
        <f t="shared" si="35"/>
        <v>169</v>
      </c>
    </row>
    <row r="345" spans="1:27" x14ac:dyDescent="0.3">
      <c r="A345" s="26">
        <v>44776.516782696759</v>
      </c>
      <c r="B345" s="29">
        <f t="shared" si="31"/>
        <v>169.02500000000001</v>
      </c>
      <c r="C345" s="4">
        <v>7.9971399307250977</v>
      </c>
      <c r="D345" s="4">
        <v>59.97</v>
      </c>
      <c r="E345" s="4">
        <v>7.9075361328125</v>
      </c>
      <c r="F345" s="26">
        <v>44776.524109560189</v>
      </c>
      <c r="G345" s="29">
        <f t="shared" si="32"/>
        <v>169.066</v>
      </c>
      <c r="H345" s="4">
        <v>7.8040900230407715</v>
      </c>
      <c r="I345" s="4">
        <v>60.01</v>
      </c>
      <c r="J345" s="4">
        <v>7.7761396484374998</v>
      </c>
      <c r="K345" s="26">
        <v>44776.536304108799</v>
      </c>
      <c r="L345" s="29">
        <f t="shared" si="33"/>
        <v>169.67500000000001</v>
      </c>
      <c r="M345" s="4">
        <v>8.2064599990844727</v>
      </c>
      <c r="N345" s="4">
        <v>60.01</v>
      </c>
      <c r="O345" s="4">
        <v>8.0717817382812491</v>
      </c>
      <c r="P345" s="26">
        <v>44776.54394653935</v>
      </c>
      <c r="Q345" s="29">
        <f t="shared" si="34"/>
        <v>169.98099999999999</v>
      </c>
      <c r="R345" s="4">
        <v>8.072230339050293</v>
      </c>
      <c r="S345" s="4">
        <v>59.97</v>
      </c>
      <c r="T345" s="4">
        <v>7.9695844726562504</v>
      </c>
      <c r="U345" s="26">
        <v>44776.55102540509</v>
      </c>
      <c r="V345" s="29">
        <f t="shared" si="30"/>
        <v>169.595</v>
      </c>
      <c r="W345" s="4">
        <v>8.1116504669189453</v>
      </c>
      <c r="X345" s="4">
        <v>59.99</v>
      </c>
      <c r="Y345" s="4">
        <v>7.99878369140625</v>
      </c>
      <c r="AA345">
        <f t="shared" si="35"/>
        <v>170</v>
      </c>
    </row>
    <row r="346" spans="1:27" x14ac:dyDescent="0.3">
      <c r="A346" s="26">
        <v>44776.516794305557</v>
      </c>
      <c r="B346" s="29">
        <f t="shared" si="31"/>
        <v>170.02799999999999</v>
      </c>
      <c r="C346" s="4">
        <v>7.9971399307250977</v>
      </c>
      <c r="D346" s="4">
        <v>59.97</v>
      </c>
      <c r="E346" s="4">
        <v>7.9075361328125</v>
      </c>
      <c r="F346" s="26">
        <v>44776.524109571757</v>
      </c>
      <c r="G346" s="29">
        <f t="shared" si="32"/>
        <v>170.06700000000001</v>
      </c>
      <c r="H346" s="4">
        <v>7.8040900230407715</v>
      </c>
      <c r="I346" s="4">
        <v>60.01</v>
      </c>
      <c r="J346" s="4">
        <v>7.7359907226562497</v>
      </c>
      <c r="K346" s="26">
        <v>44776.536315636571</v>
      </c>
      <c r="L346" s="29">
        <f t="shared" si="33"/>
        <v>170.67099999999999</v>
      </c>
      <c r="M346" s="4">
        <v>8.1540498733520508</v>
      </c>
      <c r="N346" s="4">
        <v>60.01</v>
      </c>
      <c r="O346" s="4">
        <v>8.0717817382812491</v>
      </c>
      <c r="P346" s="26">
        <v>44776.543946562502</v>
      </c>
      <c r="Q346" s="29">
        <f t="shared" si="34"/>
        <v>170.983</v>
      </c>
      <c r="R346" s="4">
        <v>8.072230339050293</v>
      </c>
      <c r="S346" s="4">
        <v>59.97</v>
      </c>
      <c r="T346" s="4">
        <v>7.9330854492187504</v>
      </c>
      <c r="U346" s="26">
        <v>44776.551030000002</v>
      </c>
      <c r="V346" s="29">
        <f t="shared" si="30"/>
        <v>170.99199999999999</v>
      </c>
      <c r="W346" s="4">
        <v>8.1116504669189453</v>
      </c>
      <c r="X346" s="4">
        <v>59.99</v>
      </c>
      <c r="Y346" s="4">
        <v>7.99878369140625</v>
      </c>
      <c r="AA346">
        <f t="shared" si="35"/>
        <v>170</v>
      </c>
    </row>
    <row r="347" spans="1:27" x14ac:dyDescent="0.3">
      <c r="A347" s="26">
        <v>44776.516794317133</v>
      </c>
      <c r="B347" s="29">
        <f t="shared" si="31"/>
        <v>170.029</v>
      </c>
      <c r="C347" s="4">
        <v>7.9971399307250977</v>
      </c>
      <c r="D347" s="4">
        <v>59.97</v>
      </c>
      <c r="E347" s="4">
        <v>7.8783369140625004</v>
      </c>
      <c r="F347" s="26">
        <v>44776.524121180555</v>
      </c>
      <c r="G347" s="29">
        <f t="shared" si="32"/>
        <v>170.07</v>
      </c>
      <c r="H347" s="4">
        <v>7.8040900230407715</v>
      </c>
      <c r="I347" s="4">
        <v>60.01</v>
      </c>
      <c r="J347" s="4">
        <v>7.7359907226562497</v>
      </c>
      <c r="K347" s="26">
        <v>44776.53631570602</v>
      </c>
      <c r="L347" s="29">
        <f t="shared" si="33"/>
        <v>170.67699999999999</v>
      </c>
      <c r="M347" s="4">
        <v>8.1540498733520508</v>
      </c>
      <c r="N347" s="4">
        <v>60.01</v>
      </c>
      <c r="O347" s="4">
        <v>8.0352827148437491</v>
      </c>
      <c r="P347" s="26">
        <v>44776.543958159724</v>
      </c>
      <c r="Q347" s="29">
        <f t="shared" si="34"/>
        <v>170.98500000000001</v>
      </c>
      <c r="R347" s="4">
        <v>8.0194501876831055</v>
      </c>
      <c r="S347" s="4">
        <v>59.97</v>
      </c>
      <c r="T347" s="4">
        <v>7.9330854492187504</v>
      </c>
      <c r="U347" s="26">
        <v>44776.551037013887</v>
      </c>
      <c r="V347" s="29">
        <f t="shared" si="30"/>
        <v>170.59800000000001</v>
      </c>
      <c r="W347" s="4">
        <v>8.1116504669189453</v>
      </c>
      <c r="X347" s="4">
        <v>59.99</v>
      </c>
      <c r="Y347" s="4">
        <v>7.96228466796875</v>
      </c>
      <c r="AA347">
        <f t="shared" si="35"/>
        <v>171</v>
      </c>
    </row>
    <row r="348" spans="1:27" x14ac:dyDescent="0.3">
      <c r="A348" s="26">
        <v>44776.516805914354</v>
      </c>
      <c r="B348" s="29">
        <f t="shared" si="31"/>
        <v>171.03100000000001</v>
      </c>
      <c r="C348" s="4">
        <v>7.9486398696899414</v>
      </c>
      <c r="D348" s="4">
        <v>59.97</v>
      </c>
      <c r="E348" s="4">
        <v>7.8783369140625004</v>
      </c>
      <c r="F348" s="26">
        <v>44776.524121192131</v>
      </c>
      <c r="G348" s="29">
        <f t="shared" si="32"/>
        <v>171.071</v>
      </c>
      <c r="H348" s="4">
        <v>7.8040900230407715</v>
      </c>
      <c r="I348" s="4">
        <v>60.01</v>
      </c>
      <c r="J348" s="4">
        <v>7.6994916992187497</v>
      </c>
      <c r="K348" s="26">
        <v>44776.536327210648</v>
      </c>
      <c r="L348" s="29">
        <f t="shared" si="33"/>
        <v>171.67099999999999</v>
      </c>
      <c r="M348" s="4">
        <v>8.0782098770141602</v>
      </c>
      <c r="N348" s="4">
        <v>60.01</v>
      </c>
      <c r="O348" s="4">
        <v>8.0352827148437491</v>
      </c>
      <c r="P348" s="26">
        <v>44776.5439581713</v>
      </c>
      <c r="Q348" s="29">
        <f t="shared" si="34"/>
        <v>171.98599999999999</v>
      </c>
      <c r="R348" s="4">
        <v>8.0194501876831055</v>
      </c>
      <c r="S348" s="4">
        <v>59.97</v>
      </c>
      <c r="T348" s="4">
        <v>7.8965864257812504</v>
      </c>
      <c r="U348" s="26">
        <v>44776.551041597224</v>
      </c>
      <c r="V348" s="29">
        <f t="shared" si="30"/>
        <v>171.994</v>
      </c>
      <c r="W348" s="4">
        <v>8.064849853515625</v>
      </c>
      <c r="X348" s="4">
        <v>59.99</v>
      </c>
      <c r="Y348" s="4">
        <v>7.96228466796875</v>
      </c>
      <c r="AA348">
        <f t="shared" si="35"/>
        <v>171</v>
      </c>
    </row>
    <row r="349" spans="1:27" x14ac:dyDescent="0.3">
      <c r="A349" s="26">
        <v>44776.516805925923</v>
      </c>
      <c r="B349" s="29">
        <f t="shared" si="31"/>
        <v>171.03200000000001</v>
      </c>
      <c r="C349" s="4">
        <v>7.9486398696899414</v>
      </c>
      <c r="D349" s="4">
        <v>59.97</v>
      </c>
      <c r="E349" s="4">
        <v>7.8418378906250004</v>
      </c>
      <c r="F349" s="26">
        <v>44776.524132789353</v>
      </c>
      <c r="G349" s="29">
        <f t="shared" si="32"/>
        <v>171.07300000000001</v>
      </c>
      <c r="H349" s="4">
        <v>7.7370100021362305</v>
      </c>
      <c r="I349" s="4">
        <v>60.01</v>
      </c>
      <c r="J349" s="4">
        <v>7.6994916992187497</v>
      </c>
      <c r="K349" s="26">
        <v>44776.536327291666</v>
      </c>
      <c r="L349" s="29">
        <f t="shared" si="33"/>
        <v>171.678</v>
      </c>
      <c r="M349" s="4">
        <v>8.0782098770141602</v>
      </c>
      <c r="N349" s="4">
        <v>60.01</v>
      </c>
      <c r="O349" s="4">
        <v>7.99878369140625</v>
      </c>
      <c r="P349" s="26">
        <v>44776.54396978009</v>
      </c>
      <c r="Q349" s="29">
        <f t="shared" si="34"/>
        <v>171.989</v>
      </c>
      <c r="R349" s="4">
        <v>7.9482197761535645</v>
      </c>
      <c r="S349" s="4">
        <v>59.97</v>
      </c>
      <c r="T349" s="4">
        <v>7.8965864257812504</v>
      </c>
      <c r="U349" s="26">
        <v>44776.551048611109</v>
      </c>
      <c r="V349" s="29">
        <f t="shared" si="30"/>
        <v>171.6</v>
      </c>
      <c r="W349" s="4">
        <v>8.064849853515625</v>
      </c>
      <c r="X349" s="4">
        <v>59.99</v>
      </c>
      <c r="Y349" s="4">
        <v>7.92578564453125</v>
      </c>
      <c r="AA349">
        <f t="shared" si="35"/>
        <v>172</v>
      </c>
    </row>
    <row r="350" spans="1:27" x14ac:dyDescent="0.3">
      <c r="A350" s="26">
        <v>44776.516817534721</v>
      </c>
      <c r="B350" s="29">
        <f t="shared" si="31"/>
        <v>172.035</v>
      </c>
      <c r="C350" s="4">
        <v>7.9187002182006836</v>
      </c>
      <c r="D350" s="4">
        <v>59.97</v>
      </c>
      <c r="E350" s="4">
        <v>7.8418378906250004</v>
      </c>
      <c r="F350" s="26">
        <v>44776.524132800929</v>
      </c>
      <c r="G350" s="29">
        <f t="shared" si="32"/>
        <v>172.07400000000001</v>
      </c>
      <c r="H350" s="4">
        <v>7.7370100021362305</v>
      </c>
      <c r="I350" s="4">
        <v>60.01</v>
      </c>
      <c r="J350" s="4">
        <v>7.6629926757812497</v>
      </c>
      <c r="K350" s="26">
        <v>44776.536338796293</v>
      </c>
      <c r="L350" s="29">
        <f t="shared" si="33"/>
        <v>172.672</v>
      </c>
      <c r="M350" s="4">
        <v>8.0782098770141602</v>
      </c>
      <c r="N350" s="4">
        <v>60.01</v>
      </c>
      <c r="O350" s="4">
        <v>7.99878369140625</v>
      </c>
      <c r="P350" s="26">
        <v>44776.543969791666</v>
      </c>
      <c r="Q350" s="29">
        <f t="shared" si="34"/>
        <v>172.99</v>
      </c>
      <c r="R350" s="4">
        <v>7.9482197761535645</v>
      </c>
      <c r="S350" s="4">
        <v>59.97</v>
      </c>
      <c r="T350" s="4">
        <v>7.8600874023437504</v>
      </c>
      <c r="U350" s="26">
        <v>44776.551053194446</v>
      </c>
      <c r="V350" s="29">
        <f t="shared" si="30"/>
        <v>172.99600000000001</v>
      </c>
      <c r="W350" s="4">
        <v>8.0142097473144531</v>
      </c>
      <c r="X350" s="4">
        <v>59.99</v>
      </c>
      <c r="Y350" s="4">
        <v>7.92578564453125</v>
      </c>
      <c r="AA350">
        <f t="shared" si="35"/>
        <v>172</v>
      </c>
    </row>
    <row r="351" spans="1:27" x14ac:dyDescent="0.3">
      <c r="A351" s="26">
        <v>44776.516817546297</v>
      </c>
      <c r="B351" s="29">
        <f t="shared" si="31"/>
        <v>172.036</v>
      </c>
      <c r="C351" s="4">
        <v>7.9187002182006836</v>
      </c>
      <c r="D351" s="4">
        <v>59.97</v>
      </c>
      <c r="E351" s="4">
        <v>7.8016889648437502</v>
      </c>
      <c r="F351" s="26">
        <v>44776.524144409719</v>
      </c>
      <c r="G351" s="29">
        <f t="shared" si="32"/>
        <v>172.077</v>
      </c>
      <c r="H351" s="4">
        <v>7.7067198753356934</v>
      </c>
      <c r="I351" s="4">
        <v>60.01</v>
      </c>
      <c r="J351" s="4">
        <v>7.6264936523437497</v>
      </c>
      <c r="K351" s="26">
        <v>44776.536338888887</v>
      </c>
      <c r="L351" s="29">
        <f t="shared" si="33"/>
        <v>172.68</v>
      </c>
      <c r="M351" s="4">
        <v>8.0782098770141602</v>
      </c>
      <c r="N351" s="4">
        <v>60.01</v>
      </c>
      <c r="O351" s="4">
        <v>7.96228466796875</v>
      </c>
      <c r="P351" s="26">
        <v>44776.543981388888</v>
      </c>
      <c r="Q351" s="29">
        <f t="shared" si="34"/>
        <v>172.99199999999999</v>
      </c>
      <c r="R351" s="4">
        <v>7.9265398979187012</v>
      </c>
      <c r="S351" s="4">
        <v>59.97</v>
      </c>
      <c r="T351" s="4">
        <v>7.8600874023437504</v>
      </c>
      <c r="U351" s="26">
        <v>44776.551060219907</v>
      </c>
      <c r="V351" s="29">
        <f t="shared" si="30"/>
        <v>172.60300000000001</v>
      </c>
      <c r="W351" s="4">
        <v>8.0142097473144531</v>
      </c>
      <c r="X351" s="4">
        <v>59.99</v>
      </c>
      <c r="Y351" s="4">
        <v>7.88928662109375</v>
      </c>
      <c r="AA351">
        <f t="shared" si="35"/>
        <v>173</v>
      </c>
    </row>
    <row r="352" spans="1:27" x14ac:dyDescent="0.3">
      <c r="A352" s="26">
        <v>44776.516829143518</v>
      </c>
      <c r="B352" s="29">
        <f t="shared" si="31"/>
        <v>173.03800000000001</v>
      </c>
      <c r="C352" s="4">
        <v>7.8691301345825195</v>
      </c>
      <c r="D352" s="4">
        <v>59.97</v>
      </c>
      <c r="E352" s="4">
        <v>7.8016889648437502</v>
      </c>
      <c r="F352" s="26">
        <v>44776.524156030093</v>
      </c>
      <c r="G352" s="29">
        <f t="shared" si="32"/>
        <v>173.08099999999999</v>
      </c>
      <c r="H352" s="4">
        <v>7.7067198753356934</v>
      </c>
      <c r="I352" s="4">
        <v>60.01</v>
      </c>
      <c r="J352" s="4">
        <v>7.6264936523437497</v>
      </c>
      <c r="K352" s="26">
        <v>44776.53635037037</v>
      </c>
      <c r="L352" s="29">
        <f t="shared" si="33"/>
        <v>173.672</v>
      </c>
      <c r="M352" s="4">
        <v>8.0546197891235352</v>
      </c>
      <c r="N352" s="4">
        <v>60.01</v>
      </c>
      <c r="O352" s="4">
        <v>7.96228466796875</v>
      </c>
      <c r="P352" s="26">
        <v>44776.543981400464</v>
      </c>
      <c r="Q352" s="29">
        <f t="shared" si="34"/>
        <v>173.99299999999999</v>
      </c>
      <c r="R352" s="4">
        <v>7.9265398979187012</v>
      </c>
      <c r="S352" s="4">
        <v>59.97</v>
      </c>
      <c r="T352" s="4">
        <v>7.8235883789062504</v>
      </c>
      <c r="U352" s="26">
        <v>44776.551066168984</v>
      </c>
      <c r="V352" s="29">
        <f t="shared" si="30"/>
        <v>173.11699999999999</v>
      </c>
      <c r="W352" s="4">
        <v>7.9770998954772949</v>
      </c>
      <c r="X352" s="4">
        <v>59.99</v>
      </c>
      <c r="Y352" s="4">
        <v>7.88928662109375</v>
      </c>
      <c r="AA352">
        <f t="shared" si="35"/>
        <v>173</v>
      </c>
    </row>
    <row r="353" spans="1:27" x14ac:dyDescent="0.3">
      <c r="A353" s="26">
        <v>44776.516830532404</v>
      </c>
      <c r="B353" s="29">
        <f t="shared" si="31"/>
        <v>173.15799999999999</v>
      </c>
      <c r="C353" s="4">
        <v>7.8691301345825195</v>
      </c>
      <c r="D353" s="4">
        <v>59.97</v>
      </c>
      <c r="E353" s="4">
        <v>7.7688398437500004</v>
      </c>
      <c r="F353" s="26">
        <v>44776.524156041669</v>
      </c>
      <c r="G353" s="29">
        <f t="shared" si="32"/>
        <v>173.08199999999999</v>
      </c>
      <c r="H353" s="4">
        <v>7.7067198753356934</v>
      </c>
      <c r="I353" s="4">
        <v>60.01</v>
      </c>
      <c r="J353" s="4">
        <v>7.5899946289062497</v>
      </c>
      <c r="K353" s="26">
        <v>44776.536350486109</v>
      </c>
      <c r="L353" s="29">
        <f t="shared" si="33"/>
        <v>173.68199999999999</v>
      </c>
      <c r="M353" s="4">
        <v>8.0546197891235352</v>
      </c>
      <c r="N353" s="4">
        <v>60.01</v>
      </c>
      <c r="O353" s="4">
        <v>7.92578564453125</v>
      </c>
      <c r="P353" s="26">
        <v>44776.543993009262</v>
      </c>
      <c r="Q353" s="29">
        <f t="shared" si="34"/>
        <v>173.99600000000001</v>
      </c>
      <c r="R353" s="4">
        <v>7.8805398941040039</v>
      </c>
      <c r="S353" s="4">
        <v>59.97</v>
      </c>
      <c r="T353" s="4">
        <v>7.8235883789062504</v>
      </c>
      <c r="U353" s="26">
        <v>44776.551071805552</v>
      </c>
      <c r="V353" s="29">
        <f t="shared" si="30"/>
        <v>173.60400000000001</v>
      </c>
      <c r="W353" s="4">
        <v>7.9770998954772949</v>
      </c>
      <c r="X353" s="4">
        <v>59.99</v>
      </c>
      <c r="Y353" s="4">
        <v>7.85278759765625</v>
      </c>
      <c r="AA353">
        <f t="shared" si="35"/>
        <v>174</v>
      </c>
    </row>
    <row r="354" spans="1:27" x14ac:dyDescent="0.3">
      <c r="A354" s="26">
        <v>44776.516839884258</v>
      </c>
      <c r="B354" s="29">
        <f t="shared" si="31"/>
        <v>174.96600000000001</v>
      </c>
      <c r="C354" s="4">
        <v>7.8691301345825195</v>
      </c>
      <c r="D354" s="4">
        <v>60.01</v>
      </c>
      <c r="E354" s="4">
        <v>7.7688398437500004</v>
      </c>
      <c r="F354" s="26">
        <v>44776.524161493056</v>
      </c>
      <c r="G354" s="29">
        <f t="shared" si="32"/>
        <v>174.553</v>
      </c>
      <c r="H354" s="4">
        <v>7.7067198753356934</v>
      </c>
      <c r="I354" s="4">
        <v>59.98</v>
      </c>
      <c r="J354" s="4">
        <v>7.5899946289062497</v>
      </c>
      <c r="K354" s="26">
        <v>44776.536361585648</v>
      </c>
      <c r="L354" s="29">
        <f t="shared" si="33"/>
        <v>174.64099999999999</v>
      </c>
      <c r="M354" s="4">
        <v>8.0546197891235352</v>
      </c>
      <c r="N354" s="4">
        <v>59.96</v>
      </c>
      <c r="O354" s="4">
        <v>7.92578564453125</v>
      </c>
      <c r="P354" s="26">
        <v>44776.54399302083</v>
      </c>
      <c r="Q354" s="29">
        <f t="shared" si="34"/>
        <v>174.99700000000001</v>
      </c>
      <c r="R354" s="4">
        <v>7.8805398941040039</v>
      </c>
      <c r="S354" s="4">
        <v>59.97</v>
      </c>
      <c r="T354" s="4">
        <v>7.7870893554687504</v>
      </c>
      <c r="U354" s="26">
        <v>44776.55107775463</v>
      </c>
      <c r="V354" s="29">
        <f t="shared" si="30"/>
        <v>174.11799999999999</v>
      </c>
      <c r="W354" s="4">
        <v>7.9240598678588867</v>
      </c>
      <c r="X354" s="4">
        <v>59.99</v>
      </c>
      <c r="Y354" s="4">
        <v>7.85278759765625</v>
      </c>
      <c r="AA354">
        <f t="shared" si="35"/>
        <v>174</v>
      </c>
    </row>
    <row r="355" spans="1:27" x14ac:dyDescent="0.3">
      <c r="A355" s="26">
        <v>44776.516840775461</v>
      </c>
      <c r="B355" s="29">
        <f t="shared" si="31"/>
        <v>174.04300000000001</v>
      </c>
      <c r="C355" s="4">
        <v>7.8691301345825195</v>
      </c>
      <c r="D355" s="4">
        <v>60.01</v>
      </c>
      <c r="E355" s="4">
        <v>7.7688398437500004</v>
      </c>
      <c r="F355" s="26">
        <v>44776.524167974538</v>
      </c>
      <c r="G355" s="29">
        <f t="shared" si="32"/>
        <v>174.113</v>
      </c>
      <c r="H355" s="4">
        <v>7.7067198753356934</v>
      </c>
      <c r="I355" s="4">
        <v>59.98</v>
      </c>
      <c r="J355" s="4">
        <v>7.5899946289062497</v>
      </c>
      <c r="K355" s="26">
        <v>44776.536362743056</v>
      </c>
      <c r="L355" s="29">
        <f t="shared" si="33"/>
        <v>174.74100000000001</v>
      </c>
      <c r="M355" s="4">
        <v>8.0216703414916992</v>
      </c>
      <c r="N355" s="4">
        <v>59.96</v>
      </c>
      <c r="O355" s="4">
        <v>7.92578564453125</v>
      </c>
      <c r="P355" s="26">
        <v>44776.544006678239</v>
      </c>
      <c r="Q355" s="29">
        <f t="shared" si="34"/>
        <v>174.17699999999999</v>
      </c>
      <c r="R355" s="4">
        <v>7.8805398941040039</v>
      </c>
      <c r="S355" s="4">
        <v>59.97</v>
      </c>
      <c r="T355" s="4">
        <v>7.7870893554687504</v>
      </c>
      <c r="U355" s="26">
        <v>44776.55108341435</v>
      </c>
      <c r="V355" s="29">
        <f t="shared" si="30"/>
        <v>174.607</v>
      </c>
      <c r="W355" s="4">
        <v>7.9240598678588867</v>
      </c>
      <c r="X355" s="4">
        <v>59.99</v>
      </c>
      <c r="Y355" s="4">
        <v>7.81628857421875</v>
      </c>
      <c r="AA355">
        <f t="shared" si="35"/>
        <v>175</v>
      </c>
    </row>
    <row r="356" spans="1:27" x14ac:dyDescent="0.3">
      <c r="A356" s="26">
        <v>44776.516842118057</v>
      </c>
      <c r="B356" s="29">
        <f t="shared" si="31"/>
        <v>175.15899999999999</v>
      </c>
      <c r="C356" s="4">
        <v>7.8691301345825195</v>
      </c>
      <c r="D356" s="4">
        <v>60.01</v>
      </c>
      <c r="E356" s="4">
        <v>7.7323408203125004</v>
      </c>
      <c r="F356" s="26">
        <v>44776.524167986114</v>
      </c>
      <c r="G356" s="29">
        <f t="shared" si="32"/>
        <v>175.114</v>
      </c>
      <c r="H356" s="4">
        <v>7.7067198753356934</v>
      </c>
      <c r="I356" s="4">
        <v>59.98</v>
      </c>
      <c r="J356" s="4">
        <v>7.5899946289062497</v>
      </c>
      <c r="K356" s="26">
        <v>44776.536362754632</v>
      </c>
      <c r="L356" s="29">
        <f t="shared" si="33"/>
        <v>175.74199999999999</v>
      </c>
      <c r="M356" s="4">
        <v>8.0216703414916992</v>
      </c>
      <c r="N356" s="4">
        <v>59.96</v>
      </c>
      <c r="O356" s="4">
        <v>7.92578564453125</v>
      </c>
      <c r="P356" s="26">
        <v>44776.544006701391</v>
      </c>
      <c r="Q356" s="29">
        <f t="shared" si="34"/>
        <v>175.179</v>
      </c>
      <c r="R356" s="4">
        <v>7.8805398941040039</v>
      </c>
      <c r="S356" s="4">
        <v>59.97</v>
      </c>
      <c r="T356" s="4">
        <v>7.7505903320312504</v>
      </c>
      <c r="U356" s="26">
        <v>44776.551089351851</v>
      </c>
      <c r="V356" s="29">
        <f t="shared" si="30"/>
        <v>175.12</v>
      </c>
      <c r="W356" s="4">
        <v>7.9240598678588867</v>
      </c>
      <c r="X356" s="4">
        <v>59.99</v>
      </c>
      <c r="Y356" s="4">
        <v>7.81628857421875</v>
      </c>
      <c r="AA356">
        <f t="shared" si="35"/>
        <v>175</v>
      </c>
    </row>
    <row r="357" spans="1:27" x14ac:dyDescent="0.3">
      <c r="A357" s="26">
        <v>44776.516852384259</v>
      </c>
      <c r="B357" s="29">
        <f t="shared" si="31"/>
        <v>175.04599999999999</v>
      </c>
      <c r="C357" s="4">
        <v>7.8216300010681152</v>
      </c>
      <c r="D357" s="4">
        <v>60.01</v>
      </c>
      <c r="E357" s="4">
        <v>7.7323408203125004</v>
      </c>
      <c r="F357" s="26">
        <v>44776.524167997683</v>
      </c>
      <c r="G357" s="29">
        <f t="shared" si="32"/>
        <v>175.11500000000001</v>
      </c>
      <c r="H357" s="4">
        <v>7.7067198753356934</v>
      </c>
      <c r="I357" s="4">
        <v>59.98</v>
      </c>
      <c r="J357" s="4">
        <v>7.5899946289062497</v>
      </c>
      <c r="K357" s="26">
        <v>44776.536362766201</v>
      </c>
      <c r="L357" s="29">
        <f t="shared" si="33"/>
        <v>175.74299999999999</v>
      </c>
      <c r="M357" s="4">
        <v>8.0216703414916992</v>
      </c>
      <c r="N357" s="4">
        <v>59.96</v>
      </c>
      <c r="O357" s="4">
        <v>7.88928662109375</v>
      </c>
      <c r="P357" s="26">
        <v>44776.544018275461</v>
      </c>
      <c r="Q357" s="29">
        <f t="shared" si="34"/>
        <v>175.179</v>
      </c>
      <c r="R357" s="4">
        <v>7.8289299011230469</v>
      </c>
      <c r="S357" s="4">
        <v>59.97</v>
      </c>
      <c r="T357" s="4">
        <v>7.7505903320312504</v>
      </c>
      <c r="U357" s="26">
        <v>44776.551095023147</v>
      </c>
      <c r="V357" s="29">
        <f t="shared" si="30"/>
        <v>175.61</v>
      </c>
      <c r="W357" s="4">
        <v>7.9240598678588867</v>
      </c>
      <c r="X357" s="4">
        <v>59.99</v>
      </c>
      <c r="Y357" s="4">
        <v>7.77978955078125</v>
      </c>
      <c r="AA357">
        <f t="shared" si="35"/>
        <v>176</v>
      </c>
    </row>
    <row r="358" spans="1:27" x14ac:dyDescent="0.3">
      <c r="A358" s="26">
        <v>44776.516853726855</v>
      </c>
      <c r="B358" s="29">
        <f t="shared" si="31"/>
        <v>176.16200000000001</v>
      </c>
      <c r="C358" s="4">
        <v>7.8216300010681152</v>
      </c>
      <c r="D358" s="4">
        <v>60.01</v>
      </c>
      <c r="E358" s="4">
        <v>7.6958417968750004</v>
      </c>
      <c r="F358" s="26">
        <v>44776.524179583335</v>
      </c>
      <c r="G358" s="29">
        <f t="shared" si="32"/>
        <v>176.11600000000001</v>
      </c>
      <c r="H358" s="4">
        <v>7.6560602188110352</v>
      </c>
      <c r="I358" s="4">
        <v>59.98</v>
      </c>
      <c r="J358" s="4">
        <v>7.5899946289062497</v>
      </c>
      <c r="K358" s="26">
        <v>44776.536374340278</v>
      </c>
      <c r="L358" s="29">
        <f t="shared" si="33"/>
        <v>176.74299999999999</v>
      </c>
      <c r="M358" s="4">
        <v>7.9347500801086426</v>
      </c>
      <c r="N358" s="4">
        <v>59.96</v>
      </c>
      <c r="O358" s="4">
        <v>7.88928662109375</v>
      </c>
      <c r="P358" s="26">
        <v>44776.544018287037</v>
      </c>
      <c r="Q358" s="29">
        <f t="shared" si="34"/>
        <v>176.18</v>
      </c>
      <c r="R358" s="4">
        <v>7.8289299011230469</v>
      </c>
      <c r="S358" s="4">
        <v>59.97</v>
      </c>
      <c r="T358" s="4">
        <v>7.7140913085937504</v>
      </c>
      <c r="U358" s="26">
        <v>44776.551100937497</v>
      </c>
      <c r="V358" s="29">
        <f t="shared" si="30"/>
        <v>176.12100000000001</v>
      </c>
      <c r="W358" s="4">
        <v>7.8768000602722168</v>
      </c>
      <c r="X358" s="4">
        <v>59.99</v>
      </c>
      <c r="Y358" s="4">
        <v>7.77978955078125</v>
      </c>
      <c r="AA358">
        <f t="shared" si="35"/>
        <v>176</v>
      </c>
    </row>
    <row r="359" spans="1:27" x14ac:dyDescent="0.3">
      <c r="A359" s="26">
        <v>44776.516864004632</v>
      </c>
      <c r="B359" s="29">
        <f t="shared" si="31"/>
        <v>176.05</v>
      </c>
      <c r="C359" s="4">
        <v>7.7709999084472656</v>
      </c>
      <c r="D359" s="4">
        <v>60.01</v>
      </c>
      <c r="E359" s="4">
        <v>7.6958417968750004</v>
      </c>
      <c r="F359" s="26">
        <v>44776.524179594904</v>
      </c>
      <c r="G359" s="29">
        <f t="shared" si="32"/>
        <v>176.11699999999999</v>
      </c>
      <c r="H359" s="4">
        <v>7.6560602188110352</v>
      </c>
      <c r="I359" s="4">
        <v>59.98</v>
      </c>
      <c r="J359" s="4">
        <v>7.5169965820312497</v>
      </c>
      <c r="K359" s="26">
        <v>44776.536374351854</v>
      </c>
      <c r="L359" s="29">
        <f t="shared" si="33"/>
        <v>176.744</v>
      </c>
      <c r="M359" s="4">
        <v>7.9347500801086426</v>
      </c>
      <c r="N359" s="4">
        <v>59.96</v>
      </c>
      <c r="O359" s="4">
        <v>7.85278759765625</v>
      </c>
      <c r="P359" s="26">
        <v>44776.544025173615</v>
      </c>
      <c r="Q359" s="29">
        <f t="shared" si="34"/>
        <v>176.77500000000001</v>
      </c>
      <c r="R359" s="4">
        <v>7.8289299011230469</v>
      </c>
      <c r="S359" s="4">
        <v>59.96</v>
      </c>
      <c r="T359" s="4">
        <v>7.7140913085937504</v>
      </c>
      <c r="U359" s="26">
        <v>44776.551106608793</v>
      </c>
      <c r="V359" s="29">
        <f t="shared" si="30"/>
        <v>176.61099999999999</v>
      </c>
      <c r="W359" s="4">
        <v>7.8768000602722168</v>
      </c>
      <c r="X359" s="4">
        <v>59.99</v>
      </c>
      <c r="Y359" s="4">
        <v>7.74329052734375</v>
      </c>
      <c r="AA359">
        <f t="shared" si="35"/>
        <v>177</v>
      </c>
    </row>
    <row r="360" spans="1:27" x14ac:dyDescent="0.3">
      <c r="A360" s="26">
        <v>44776.516865335645</v>
      </c>
      <c r="B360" s="29">
        <f t="shared" si="31"/>
        <v>177.16499999999999</v>
      </c>
      <c r="C360" s="4">
        <v>7.7709999084472656</v>
      </c>
      <c r="D360" s="4">
        <v>60.01</v>
      </c>
      <c r="E360" s="4">
        <v>7.6593427734375004</v>
      </c>
      <c r="F360" s="26">
        <v>44776.524191192133</v>
      </c>
      <c r="G360" s="29">
        <f t="shared" si="32"/>
        <v>177.119</v>
      </c>
      <c r="H360" s="4">
        <v>7.6204900741577148</v>
      </c>
      <c r="I360" s="4">
        <v>59.98</v>
      </c>
      <c r="J360" s="4">
        <v>7.5169965820312497</v>
      </c>
      <c r="K360" s="26">
        <v>44776.536385925923</v>
      </c>
      <c r="L360" s="29">
        <f t="shared" si="33"/>
        <v>177.744</v>
      </c>
      <c r="M360" s="4">
        <v>7.9347500801086426</v>
      </c>
      <c r="N360" s="4">
        <v>59.96</v>
      </c>
      <c r="O360" s="4">
        <v>7.85278759765625</v>
      </c>
      <c r="P360" s="26">
        <v>44776.544029895835</v>
      </c>
      <c r="Q360" s="29">
        <f t="shared" si="34"/>
        <v>177.18299999999999</v>
      </c>
      <c r="R360" s="4">
        <v>7.7684998512268066</v>
      </c>
      <c r="S360" s="4">
        <v>59.96</v>
      </c>
      <c r="T360" s="4">
        <v>7.7140913085937504</v>
      </c>
      <c r="U360" s="26">
        <v>44776.551112534726</v>
      </c>
      <c r="V360" s="29">
        <f t="shared" si="30"/>
        <v>177.12299999999999</v>
      </c>
      <c r="W360" s="4">
        <v>7.8217601776123047</v>
      </c>
      <c r="X360" s="4">
        <v>59.99</v>
      </c>
      <c r="Y360" s="4">
        <v>7.74329052734375</v>
      </c>
      <c r="AA360">
        <f t="shared" si="35"/>
        <v>177</v>
      </c>
    </row>
    <row r="361" spans="1:27" x14ac:dyDescent="0.3">
      <c r="A361" s="26">
        <v>44776.516875624999</v>
      </c>
      <c r="B361" s="29">
        <f t="shared" si="31"/>
        <v>177.054</v>
      </c>
      <c r="C361" s="4">
        <v>7.7181000709533691</v>
      </c>
      <c r="D361" s="4">
        <v>60.01</v>
      </c>
      <c r="E361" s="4">
        <v>7.6593427734375004</v>
      </c>
      <c r="F361" s="26">
        <v>44776.524191203702</v>
      </c>
      <c r="G361" s="29">
        <f t="shared" si="32"/>
        <v>177.12</v>
      </c>
      <c r="H361" s="4">
        <v>7.6204900741577148</v>
      </c>
      <c r="I361" s="4">
        <v>59.98</v>
      </c>
      <c r="J361" s="4">
        <v>7.4804975585937497</v>
      </c>
      <c r="K361" s="26">
        <v>44776.536385960651</v>
      </c>
      <c r="L361" s="29">
        <f t="shared" si="33"/>
        <v>177.74700000000001</v>
      </c>
      <c r="M361" s="4">
        <v>7.9347500801086426</v>
      </c>
      <c r="N361" s="4">
        <v>59.96</v>
      </c>
      <c r="O361" s="4">
        <v>7.81628857421875</v>
      </c>
      <c r="P361" s="26">
        <v>44776.544029907411</v>
      </c>
      <c r="Q361" s="29">
        <f t="shared" si="34"/>
        <v>177.184</v>
      </c>
      <c r="R361" s="4">
        <v>7.7684998512268066</v>
      </c>
      <c r="S361" s="4">
        <v>59.96</v>
      </c>
      <c r="T361" s="4">
        <v>7.6775922851562504</v>
      </c>
      <c r="U361" s="26">
        <v>44776.551118206022</v>
      </c>
      <c r="V361" s="29">
        <f t="shared" si="30"/>
        <v>177.613</v>
      </c>
      <c r="W361" s="4">
        <v>7.8217601776123047</v>
      </c>
      <c r="X361" s="4">
        <v>59.99</v>
      </c>
      <c r="Y361" s="4">
        <v>7.70679150390625</v>
      </c>
      <c r="AA361">
        <f t="shared" si="35"/>
        <v>178</v>
      </c>
    </row>
    <row r="362" spans="1:27" x14ac:dyDescent="0.3">
      <c r="A362" s="26">
        <v>44776.516876932874</v>
      </c>
      <c r="B362" s="29">
        <f t="shared" si="31"/>
        <v>178.167</v>
      </c>
      <c r="C362" s="4">
        <v>7.7181000709533691</v>
      </c>
      <c r="D362" s="4">
        <v>60.01</v>
      </c>
      <c r="E362" s="4">
        <v>7.6228437500000004</v>
      </c>
      <c r="F362" s="26">
        <v>44776.524202800923</v>
      </c>
      <c r="G362" s="29">
        <f t="shared" si="32"/>
        <v>178.12200000000001</v>
      </c>
      <c r="H362" s="4">
        <v>7.521979808807373</v>
      </c>
      <c r="I362" s="4">
        <v>59.98</v>
      </c>
      <c r="J362" s="4">
        <v>7.4804975585937497</v>
      </c>
      <c r="K362" s="26">
        <v>44776.536397523145</v>
      </c>
      <c r="L362" s="29">
        <f t="shared" si="33"/>
        <v>178.74600000000001</v>
      </c>
      <c r="M362" s="4">
        <v>7.8740801811218262</v>
      </c>
      <c r="N362" s="4">
        <v>59.96</v>
      </c>
      <c r="O362" s="4">
        <v>7.81628857421875</v>
      </c>
      <c r="P362" s="26">
        <v>44776.544041516201</v>
      </c>
      <c r="Q362" s="29">
        <f t="shared" si="34"/>
        <v>178.18700000000001</v>
      </c>
      <c r="R362" s="4">
        <v>7.7426400184631348</v>
      </c>
      <c r="S362" s="4">
        <v>59.96</v>
      </c>
      <c r="T362" s="4">
        <v>7.6775922851562504</v>
      </c>
      <c r="U362" s="26">
        <v>44776.551124131947</v>
      </c>
      <c r="V362" s="29">
        <f t="shared" si="30"/>
        <v>178.125</v>
      </c>
      <c r="W362" s="4">
        <v>7.8217601776123047</v>
      </c>
      <c r="X362" s="4">
        <v>59.99</v>
      </c>
      <c r="Y362" s="4">
        <v>7.70679150390625</v>
      </c>
      <c r="AA362">
        <f t="shared" si="35"/>
        <v>178</v>
      </c>
    </row>
    <row r="363" spans="1:27" x14ac:dyDescent="0.3">
      <c r="A363" s="26">
        <v>44776.51688722222</v>
      </c>
      <c r="B363" s="29">
        <f t="shared" si="31"/>
        <v>178.05600000000001</v>
      </c>
      <c r="C363" s="4">
        <v>7.7181000709533691</v>
      </c>
      <c r="D363" s="4">
        <v>60.01</v>
      </c>
      <c r="E363" s="4">
        <v>7.6228437500000004</v>
      </c>
      <c r="F363" s="26">
        <v>44776.524202812499</v>
      </c>
      <c r="G363" s="29">
        <f t="shared" si="32"/>
        <v>178.12299999999999</v>
      </c>
      <c r="H363" s="4">
        <v>7.521979808807373</v>
      </c>
      <c r="I363" s="4">
        <v>59.98</v>
      </c>
      <c r="J363" s="4">
        <v>7.4439985351562497</v>
      </c>
      <c r="K363" s="26">
        <v>44776.536397546297</v>
      </c>
      <c r="L363" s="29">
        <f t="shared" si="33"/>
        <v>178.74799999999999</v>
      </c>
      <c r="M363" s="4">
        <v>7.8740801811218262</v>
      </c>
      <c r="N363" s="4">
        <v>59.96</v>
      </c>
      <c r="O363" s="4">
        <v>7.77978955078125</v>
      </c>
      <c r="P363" s="26">
        <v>44776.544041527777</v>
      </c>
      <c r="Q363" s="29">
        <f t="shared" si="34"/>
        <v>178.18799999999999</v>
      </c>
      <c r="R363" s="4">
        <v>7.7426400184631348</v>
      </c>
      <c r="S363" s="4">
        <v>59.96</v>
      </c>
      <c r="T363" s="4">
        <v>7.63379345703125</v>
      </c>
      <c r="U363" s="26">
        <v>44776.551129791667</v>
      </c>
      <c r="V363" s="29">
        <f t="shared" si="30"/>
        <v>178.614</v>
      </c>
      <c r="W363" s="4">
        <v>7.8217601776123047</v>
      </c>
      <c r="X363" s="4">
        <v>59.99</v>
      </c>
      <c r="Y363" s="4">
        <v>7.67029248046875</v>
      </c>
      <c r="AA363">
        <f t="shared" si="35"/>
        <v>179</v>
      </c>
    </row>
    <row r="364" spans="1:27" x14ac:dyDescent="0.3">
      <c r="A364" s="26">
        <v>44776.516888541664</v>
      </c>
      <c r="B364" s="29">
        <f t="shared" si="31"/>
        <v>179.17</v>
      </c>
      <c r="C364" s="4">
        <v>7.7181000709533691</v>
      </c>
      <c r="D364" s="4">
        <v>60.01</v>
      </c>
      <c r="E364" s="4">
        <v>7.5826948242187502</v>
      </c>
      <c r="F364" s="26">
        <v>44776.524214409721</v>
      </c>
      <c r="G364" s="29">
        <f t="shared" si="32"/>
        <v>179.125</v>
      </c>
      <c r="H364" s="4">
        <v>7.521979808807373</v>
      </c>
      <c r="I364" s="4">
        <v>59.98</v>
      </c>
      <c r="J364" s="4">
        <v>7.4439985351562497</v>
      </c>
      <c r="K364" s="26">
        <v>44776.536409120374</v>
      </c>
      <c r="L364" s="29">
        <f t="shared" si="33"/>
        <v>179.74799999999999</v>
      </c>
      <c r="M364" s="4">
        <v>7.8478598594665527</v>
      </c>
      <c r="N364" s="4">
        <v>59.96</v>
      </c>
      <c r="O364" s="4">
        <v>7.77978955078125</v>
      </c>
      <c r="P364" s="26">
        <v>44776.544053113423</v>
      </c>
      <c r="Q364" s="29">
        <f t="shared" si="34"/>
        <v>179.18899999999999</v>
      </c>
      <c r="R364" s="4">
        <v>7.7426400184631348</v>
      </c>
      <c r="S364" s="4">
        <v>59.96</v>
      </c>
      <c r="T364" s="4">
        <v>7.63379345703125</v>
      </c>
      <c r="U364" s="26">
        <v>44776.551135717593</v>
      </c>
      <c r="V364" s="29">
        <f t="shared" si="30"/>
        <v>179.126</v>
      </c>
      <c r="W364" s="4">
        <v>7.7664299011230469</v>
      </c>
      <c r="X364" s="4">
        <v>59.99</v>
      </c>
      <c r="Y364" s="4">
        <v>7.67029248046875</v>
      </c>
      <c r="AA364">
        <f t="shared" si="35"/>
        <v>179</v>
      </c>
    </row>
    <row r="365" spans="1:27" x14ac:dyDescent="0.3">
      <c r="A365" s="26">
        <v>44776.516898842594</v>
      </c>
      <c r="B365" s="29">
        <f t="shared" si="31"/>
        <v>179.06</v>
      </c>
      <c r="C365" s="4">
        <v>7.6664199829101563</v>
      </c>
      <c r="D365" s="4">
        <v>60.01</v>
      </c>
      <c r="E365" s="4">
        <v>7.5826948242187502</v>
      </c>
      <c r="F365" s="26">
        <v>44776.524214432873</v>
      </c>
      <c r="G365" s="29">
        <f t="shared" si="32"/>
        <v>179.12700000000001</v>
      </c>
      <c r="H365" s="4">
        <v>7.521979808807373</v>
      </c>
      <c r="I365" s="4">
        <v>59.98</v>
      </c>
      <c r="J365" s="4">
        <v>7.4074995117187497</v>
      </c>
      <c r="K365" s="26">
        <v>44776.536409155095</v>
      </c>
      <c r="L365" s="29">
        <f t="shared" si="33"/>
        <v>179.751</v>
      </c>
      <c r="M365" s="4">
        <v>7.8478598594665527</v>
      </c>
      <c r="N365" s="4">
        <v>59.96</v>
      </c>
      <c r="O365" s="4">
        <v>7.74329052734375</v>
      </c>
      <c r="P365" s="26">
        <v>44776.544053124999</v>
      </c>
      <c r="Q365" s="29">
        <f t="shared" si="34"/>
        <v>179.19</v>
      </c>
      <c r="R365" s="4">
        <v>7.7426400184631348</v>
      </c>
      <c r="S365" s="4">
        <v>59.96</v>
      </c>
      <c r="T365" s="4">
        <v>7.59729443359375</v>
      </c>
      <c r="U365" s="26">
        <v>44776.551142662036</v>
      </c>
      <c r="V365" s="29">
        <f t="shared" si="30"/>
        <v>179.726</v>
      </c>
      <c r="W365" s="4">
        <v>7.7664299011230469</v>
      </c>
      <c r="X365" s="4">
        <v>59.99</v>
      </c>
      <c r="Y365" s="4">
        <v>7.63379345703125</v>
      </c>
      <c r="AA365">
        <f t="shared" si="35"/>
        <v>180</v>
      </c>
    </row>
    <row r="366" spans="1:27" x14ac:dyDescent="0.3">
      <c r="A366" s="26">
        <v>44776.516900138886</v>
      </c>
      <c r="B366" s="29">
        <f t="shared" si="31"/>
        <v>180.172</v>
      </c>
      <c r="C366" s="4">
        <v>7.6664199829101563</v>
      </c>
      <c r="D366" s="4">
        <v>60.01</v>
      </c>
      <c r="E366" s="4">
        <v>7.5461958007812502</v>
      </c>
      <c r="F366" s="26">
        <v>44776.52422605324</v>
      </c>
      <c r="G366" s="29">
        <f t="shared" si="32"/>
        <v>180.131</v>
      </c>
      <c r="H366" s="4">
        <v>7.4764399528503418</v>
      </c>
      <c r="I366" s="4">
        <v>59.98</v>
      </c>
      <c r="J366" s="4">
        <v>7.4074995117187497</v>
      </c>
      <c r="K366" s="26">
        <v>44776.536422916666</v>
      </c>
      <c r="L366" s="29">
        <f t="shared" si="33"/>
        <v>180.94</v>
      </c>
      <c r="M366" s="4">
        <v>7.8005800247192383</v>
      </c>
      <c r="N366" s="4">
        <v>59.96</v>
      </c>
      <c r="O366" s="4">
        <v>7.74329052734375</v>
      </c>
      <c r="P366" s="26">
        <v>44776.544064733796</v>
      </c>
      <c r="Q366" s="29">
        <f t="shared" si="34"/>
        <v>180.19300000000001</v>
      </c>
      <c r="R366" s="4">
        <v>7.6810998916625977</v>
      </c>
      <c r="S366" s="4">
        <v>59.96</v>
      </c>
      <c r="T366" s="4">
        <v>7.59729443359375</v>
      </c>
      <c r="U366" s="26">
        <v>44776.551147303238</v>
      </c>
      <c r="V366" s="29">
        <f t="shared" si="30"/>
        <v>180.12700000000001</v>
      </c>
      <c r="W366" s="4">
        <v>7.7403101921081543</v>
      </c>
      <c r="X366" s="4">
        <v>59.99</v>
      </c>
      <c r="Y366" s="4">
        <v>7.63379345703125</v>
      </c>
      <c r="AA366">
        <f t="shared" si="35"/>
        <v>180</v>
      </c>
    </row>
    <row r="367" spans="1:27" x14ac:dyDescent="0.3">
      <c r="A367" s="26">
        <v>44776.516910451392</v>
      </c>
      <c r="B367" s="29">
        <f t="shared" si="31"/>
        <v>180.06299999999999</v>
      </c>
      <c r="C367" s="4">
        <v>7.6153302192687988</v>
      </c>
      <c r="D367" s="4">
        <v>60.01</v>
      </c>
      <c r="E367" s="4">
        <v>7.5461958007812502</v>
      </c>
      <c r="F367" s="26">
        <v>44776.524226076392</v>
      </c>
      <c r="G367" s="29">
        <f t="shared" si="32"/>
        <v>180.13300000000001</v>
      </c>
      <c r="H367" s="4">
        <v>7.4764399528503418</v>
      </c>
      <c r="I367" s="4">
        <v>59.98</v>
      </c>
      <c r="J367" s="4">
        <v>7.3710004882812497</v>
      </c>
      <c r="K367" s="26">
        <v>44776.536422939818</v>
      </c>
      <c r="L367" s="29">
        <f t="shared" si="33"/>
        <v>180.94200000000001</v>
      </c>
      <c r="M367" s="4">
        <v>7.8005800247192383</v>
      </c>
      <c r="N367" s="4">
        <v>59.96</v>
      </c>
      <c r="O367" s="4">
        <v>7.70679150390625</v>
      </c>
      <c r="P367" s="26">
        <v>44776.544064745372</v>
      </c>
      <c r="Q367" s="29">
        <f t="shared" si="34"/>
        <v>180.19399999999999</v>
      </c>
      <c r="R367" s="4">
        <v>7.6810998916625977</v>
      </c>
      <c r="S367" s="4">
        <v>59.96</v>
      </c>
      <c r="T367" s="4">
        <v>7.56079541015625</v>
      </c>
      <c r="U367" s="26">
        <v>44776.55115428241</v>
      </c>
      <c r="V367" s="29">
        <f t="shared" si="30"/>
        <v>180.73</v>
      </c>
      <c r="W367" s="4">
        <v>7.7403101921081543</v>
      </c>
      <c r="X367" s="4">
        <v>59.99</v>
      </c>
      <c r="Y367" s="4">
        <v>7.5899946289062497</v>
      </c>
      <c r="AA367">
        <f t="shared" si="35"/>
        <v>181</v>
      </c>
    </row>
    <row r="368" spans="1:27" x14ac:dyDescent="0.3">
      <c r="A368" s="26">
        <v>44776.516911747683</v>
      </c>
      <c r="B368" s="29">
        <f t="shared" si="31"/>
        <v>181.17500000000001</v>
      </c>
      <c r="C368" s="4">
        <v>7.6153302192687988</v>
      </c>
      <c r="D368" s="4">
        <v>60.01</v>
      </c>
      <c r="E368" s="4">
        <v>7.5023969726562498</v>
      </c>
      <c r="F368" s="26">
        <v>44776.524237650461</v>
      </c>
      <c r="G368" s="29">
        <f t="shared" si="32"/>
        <v>181.13300000000001</v>
      </c>
      <c r="H368" s="4">
        <v>7.4395599365234375</v>
      </c>
      <c r="I368" s="4">
        <v>59.98</v>
      </c>
      <c r="J368" s="4">
        <v>7.3710004882812497</v>
      </c>
      <c r="K368" s="26">
        <v>44776.536434513888</v>
      </c>
      <c r="L368" s="29">
        <f t="shared" si="33"/>
        <v>181.94200000000001</v>
      </c>
      <c r="M368" s="4">
        <v>7.8005800247192383</v>
      </c>
      <c r="N368" s="4">
        <v>59.96</v>
      </c>
      <c r="O368" s="4">
        <v>7.70679150390625</v>
      </c>
      <c r="P368" s="26">
        <v>44776.544076342594</v>
      </c>
      <c r="Q368" s="29">
        <f t="shared" si="34"/>
        <v>181.196</v>
      </c>
      <c r="R368" s="4">
        <v>7.6394801139831543</v>
      </c>
      <c r="S368" s="4">
        <v>59.96</v>
      </c>
      <c r="T368" s="4">
        <v>7.56079541015625</v>
      </c>
      <c r="U368" s="26">
        <v>44776.551158888891</v>
      </c>
      <c r="V368" s="29">
        <f t="shared" si="30"/>
        <v>181.12799999999999</v>
      </c>
      <c r="W368" s="4">
        <v>7.6756601333618164</v>
      </c>
      <c r="X368" s="4">
        <v>59.99</v>
      </c>
      <c r="Y368" s="4">
        <v>7.5899946289062497</v>
      </c>
      <c r="AA368">
        <f t="shared" si="35"/>
        <v>181</v>
      </c>
    </row>
    <row r="369" spans="1:27" x14ac:dyDescent="0.3">
      <c r="A369" s="26">
        <v>44776.516922071758</v>
      </c>
      <c r="B369" s="29">
        <f t="shared" si="31"/>
        <v>181.06700000000001</v>
      </c>
      <c r="C369" s="4">
        <v>7.5715899467468262</v>
      </c>
      <c r="D369" s="4">
        <v>60.01</v>
      </c>
      <c r="E369" s="4">
        <v>7.5023969726562498</v>
      </c>
      <c r="F369" s="26">
        <v>44776.524237662037</v>
      </c>
      <c r="G369" s="29">
        <f t="shared" si="32"/>
        <v>181.13399999999999</v>
      </c>
      <c r="H369" s="4">
        <v>7.4395599365234375</v>
      </c>
      <c r="I369" s="4">
        <v>59.98</v>
      </c>
      <c r="J369" s="4">
        <v>7.3345014648437497</v>
      </c>
      <c r="K369" s="26">
        <v>44776.536434525464</v>
      </c>
      <c r="L369" s="29">
        <f t="shared" si="33"/>
        <v>181.94300000000001</v>
      </c>
      <c r="M369" s="4">
        <v>7.8005800247192383</v>
      </c>
      <c r="N369" s="4">
        <v>59.96</v>
      </c>
      <c r="O369" s="4">
        <v>7.6629926757812497</v>
      </c>
      <c r="P369" s="26">
        <v>44776.54407635417</v>
      </c>
      <c r="Q369" s="29">
        <f t="shared" si="34"/>
        <v>181.197</v>
      </c>
      <c r="R369" s="4">
        <v>7.6394801139831543</v>
      </c>
      <c r="S369" s="4">
        <v>59.96</v>
      </c>
      <c r="T369" s="4">
        <v>7.52429638671875</v>
      </c>
      <c r="U369" s="26">
        <v>44776.551165879631</v>
      </c>
      <c r="V369" s="29">
        <f t="shared" si="30"/>
        <v>181.732</v>
      </c>
      <c r="W369" s="4">
        <v>7.6756601333618164</v>
      </c>
      <c r="X369" s="4">
        <v>59.99</v>
      </c>
      <c r="Y369" s="4">
        <v>7.5534956054687497</v>
      </c>
      <c r="AA369">
        <f t="shared" si="35"/>
        <v>182</v>
      </c>
    </row>
    <row r="370" spans="1:27" x14ac:dyDescent="0.3">
      <c r="A370" s="26">
        <v>44776.516923344905</v>
      </c>
      <c r="B370" s="29">
        <f t="shared" si="31"/>
        <v>182.17699999999999</v>
      </c>
      <c r="C370" s="4">
        <v>7.5715899467468262</v>
      </c>
      <c r="D370" s="4">
        <v>60.01</v>
      </c>
      <c r="E370" s="4">
        <v>7.4731977539062502</v>
      </c>
      <c r="F370" s="26">
        <v>44776.524249270835</v>
      </c>
      <c r="G370" s="29">
        <f t="shared" si="32"/>
        <v>182.137</v>
      </c>
      <c r="H370" s="4">
        <v>7.4005498886108398</v>
      </c>
      <c r="I370" s="4">
        <v>59.98</v>
      </c>
      <c r="J370" s="4">
        <v>7.3345014648437497</v>
      </c>
      <c r="K370" s="26">
        <v>44776.536446099541</v>
      </c>
      <c r="L370" s="29">
        <f t="shared" si="33"/>
        <v>182.94300000000001</v>
      </c>
      <c r="M370" s="4">
        <v>7.7494797706604004</v>
      </c>
      <c r="N370" s="4">
        <v>59.96</v>
      </c>
      <c r="O370" s="4">
        <v>7.6629926757812497</v>
      </c>
      <c r="P370" s="26">
        <v>44776.544087951392</v>
      </c>
      <c r="Q370" s="29">
        <f t="shared" si="34"/>
        <v>182.19900000000001</v>
      </c>
      <c r="R370" s="4">
        <v>7.5887999534606934</v>
      </c>
      <c r="S370" s="4">
        <v>59.96</v>
      </c>
      <c r="T370" s="4">
        <v>7.52429638671875</v>
      </c>
      <c r="U370" s="26">
        <v>44776.551170486113</v>
      </c>
      <c r="V370" s="29">
        <f t="shared" si="30"/>
        <v>182.13</v>
      </c>
      <c r="W370" s="4">
        <v>7.6756601333618164</v>
      </c>
      <c r="X370" s="4">
        <v>59.99</v>
      </c>
      <c r="Y370" s="4">
        <v>7.5534956054687497</v>
      </c>
      <c r="AA370">
        <f t="shared" si="35"/>
        <v>182</v>
      </c>
    </row>
    <row r="371" spans="1:27" x14ac:dyDescent="0.3">
      <c r="A371" s="26">
        <v>44776.516933692132</v>
      </c>
      <c r="B371" s="29">
        <f t="shared" si="31"/>
        <v>182.071</v>
      </c>
      <c r="C371" s="4">
        <v>7.5715899467468262</v>
      </c>
      <c r="D371" s="4">
        <v>60.01</v>
      </c>
      <c r="E371" s="4">
        <v>7.4731977539062502</v>
      </c>
      <c r="F371" s="26">
        <v>44776.524249282411</v>
      </c>
      <c r="G371" s="29">
        <f t="shared" si="32"/>
        <v>182.13800000000001</v>
      </c>
      <c r="H371" s="4">
        <v>7.4005498886108398</v>
      </c>
      <c r="I371" s="4">
        <v>59.98</v>
      </c>
      <c r="J371" s="4">
        <v>7.2980024414062497</v>
      </c>
      <c r="K371" s="26">
        <v>44776.536446122685</v>
      </c>
      <c r="L371" s="29">
        <f t="shared" si="33"/>
        <v>182.94499999999999</v>
      </c>
      <c r="M371" s="4">
        <v>7.7494797706604004</v>
      </c>
      <c r="N371" s="4">
        <v>59.96</v>
      </c>
      <c r="O371" s="4">
        <v>7.6264936523437497</v>
      </c>
      <c r="P371" s="26">
        <v>44776.544087974537</v>
      </c>
      <c r="Q371" s="29">
        <f t="shared" si="34"/>
        <v>182.20099999999999</v>
      </c>
      <c r="R371" s="4">
        <v>7.5887999534606934</v>
      </c>
      <c r="S371" s="4">
        <v>59.96</v>
      </c>
      <c r="T371" s="4">
        <v>7.48779736328125</v>
      </c>
      <c r="U371" s="26">
        <v>44776.551177476853</v>
      </c>
      <c r="V371" s="29">
        <f t="shared" si="30"/>
        <v>182.73400000000001</v>
      </c>
      <c r="W371" s="4">
        <v>7.6756601333618164</v>
      </c>
      <c r="X371" s="4">
        <v>59.99</v>
      </c>
      <c r="Y371" s="4">
        <v>7.5169965820312497</v>
      </c>
      <c r="AA371">
        <f t="shared" si="35"/>
        <v>183</v>
      </c>
    </row>
    <row r="372" spans="1:27" x14ac:dyDescent="0.3">
      <c r="A372" s="26">
        <v>44776.516934953703</v>
      </c>
      <c r="B372" s="29">
        <f t="shared" si="31"/>
        <v>183.18</v>
      </c>
      <c r="C372" s="4">
        <v>7.5715899467468262</v>
      </c>
      <c r="D372" s="4">
        <v>60.01</v>
      </c>
      <c r="E372" s="4">
        <v>7.4366987304687502</v>
      </c>
      <c r="F372" s="26">
        <v>44776.524260891201</v>
      </c>
      <c r="G372" s="29">
        <f t="shared" si="32"/>
        <v>183.14099999999999</v>
      </c>
      <c r="H372" s="4">
        <v>7.4005498886108398</v>
      </c>
      <c r="I372" s="4">
        <v>59.98</v>
      </c>
      <c r="J372" s="4">
        <v>7.2980024414062497</v>
      </c>
      <c r="K372" s="26">
        <v>44776.536457696762</v>
      </c>
      <c r="L372" s="29">
        <f t="shared" si="33"/>
        <v>183.94499999999999</v>
      </c>
      <c r="M372" s="4">
        <v>7.7154197692871094</v>
      </c>
      <c r="N372" s="4">
        <v>59.96</v>
      </c>
      <c r="O372" s="4">
        <v>7.6264936523437497</v>
      </c>
      <c r="P372" s="26">
        <v>44776.544099733794</v>
      </c>
      <c r="Q372" s="29">
        <f t="shared" si="34"/>
        <v>183.21700000000001</v>
      </c>
      <c r="R372" s="4">
        <v>7.5887999534606934</v>
      </c>
      <c r="S372" s="4">
        <v>59.96</v>
      </c>
      <c r="T372" s="4">
        <v>7.48779736328125</v>
      </c>
      <c r="U372" s="26">
        <v>44776.551182083334</v>
      </c>
      <c r="V372" s="29">
        <f t="shared" si="30"/>
        <v>183.13200000000001</v>
      </c>
      <c r="W372" s="4">
        <v>7.589940071105957</v>
      </c>
      <c r="X372" s="4">
        <v>59.99</v>
      </c>
      <c r="Y372" s="4">
        <v>7.5169965820312497</v>
      </c>
      <c r="AA372">
        <f t="shared" si="35"/>
        <v>183</v>
      </c>
    </row>
    <row r="373" spans="1:27" x14ac:dyDescent="0.3">
      <c r="A373" s="26">
        <v>44776.516945300929</v>
      </c>
      <c r="B373" s="29">
        <f t="shared" si="31"/>
        <v>183.07400000000001</v>
      </c>
      <c r="C373" s="4">
        <v>7.470210075378418</v>
      </c>
      <c r="D373" s="4">
        <v>60.01</v>
      </c>
      <c r="E373" s="4">
        <v>7.4366987304687502</v>
      </c>
      <c r="F373" s="26">
        <v>44776.524260902777</v>
      </c>
      <c r="G373" s="29">
        <f t="shared" si="32"/>
        <v>183.142</v>
      </c>
      <c r="H373" s="4">
        <v>7.4005498886108398</v>
      </c>
      <c r="I373" s="4">
        <v>59.98</v>
      </c>
      <c r="J373" s="4">
        <v>7.2615034179687497</v>
      </c>
      <c r="K373" s="26">
        <v>44776.536457719907</v>
      </c>
      <c r="L373" s="29">
        <f t="shared" si="33"/>
        <v>183.947</v>
      </c>
      <c r="M373" s="4">
        <v>7.7154197692871094</v>
      </c>
      <c r="N373" s="4">
        <v>59.96</v>
      </c>
      <c r="O373" s="4">
        <v>7.5899946289062497</v>
      </c>
      <c r="P373" s="26">
        <v>44776.54409974537</v>
      </c>
      <c r="Q373" s="29">
        <f t="shared" si="34"/>
        <v>183.21799999999999</v>
      </c>
      <c r="R373" s="4">
        <v>7.5887999534606934</v>
      </c>
      <c r="S373" s="4">
        <v>59.96</v>
      </c>
      <c r="T373" s="4">
        <v>7.45129833984375</v>
      </c>
      <c r="U373" s="26">
        <v>44776.551189085651</v>
      </c>
      <c r="V373" s="29">
        <f t="shared" si="30"/>
        <v>183.73699999999999</v>
      </c>
      <c r="W373" s="4">
        <v>7.589940071105957</v>
      </c>
      <c r="X373" s="4">
        <v>59.99</v>
      </c>
      <c r="Y373" s="4">
        <v>7.4804975585937497</v>
      </c>
      <c r="AA373">
        <f t="shared" si="35"/>
        <v>184</v>
      </c>
    </row>
    <row r="374" spans="1:27" x14ac:dyDescent="0.3">
      <c r="A374" s="26">
        <v>44776.5169465625</v>
      </c>
      <c r="B374" s="29">
        <f t="shared" si="31"/>
        <v>184.18299999999999</v>
      </c>
      <c r="C374" s="4">
        <v>7.470210075378418</v>
      </c>
      <c r="D374" s="4">
        <v>60.01</v>
      </c>
      <c r="E374" s="4">
        <v>7.4001997070312502</v>
      </c>
      <c r="F374" s="26">
        <v>44776.524272499999</v>
      </c>
      <c r="G374" s="29">
        <f t="shared" si="32"/>
        <v>184.14400000000001</v>
      </c>
      <c r="H374" s="4">
        <v>7.351290225982666</v>
      </c>
      <c r="I374" s="4">
        <v>59.98</v>
      </c>
      <c r="J374" s="4">
        <v>7.2615034179687497</v>
      </c>
      <c r="K374" s="26">
        <v>44776.536469270832</v>
      </c>
      <c r="L374" s="29">
        <f t="shared" si="33"/>
        <v>184.94499999999999</v>
      </c>
      <c r="M374" s="4">
        <v>7.640629768371582</v>
      </c>
      <c r="N374" s="4">
        <v>59.96</v>
      </c>
      <c r="O374" s="4">
        <v>7.5899946289062497</v>
      </c>
      <c r="P374" s="26">
        <v>44776.544112511576</v>
      </c>
      <c r="Q374" s="29">
        <f t="shared" si="34"/>
        <v>184.321</v>
      </c>
      <c r="R374" s="4">
        <v>7.518439769744873</v>
      </c>
      <c r="S374" s="4">
        <v>59.96</v>
      </c>
      <c r="T374" s="4">
        <v>7.45129833984375</v>
      </c>
      <c r="U374" s="26">
        <v>44776.551193657404</v>
      </c>
      <c r="V374" s="29">
        <f t="shared" si="30"/>
        <v>184.13200000000001</v>
      </c>
      <c r="W374" s="4">
        <v>7.5475602149963379</v>
      </c>
      <c r="X374" s="4">
        <v>59.99</v>
      </c>
      <c r="Y374" s="4">
        <v>7.4804975585937497</v>
      </c>
      <c r="AA374">
        <f t="shared" si="35"/>
        <v>184</v>
      </c>
    </row>
    <row r="375" spans="1:27" x14ac:dyDescent="0.3">
      <c r="A375" s="26">
        <v>44776.51695690972</v>
      </c>
      <c r="B375" s="29">
        <f t="shared" si="31"/>
        <v>184.077</v>
      </c>
      <c r="C375" s="4">
        <v>7.4046101570129395</v>
      </c>
      <c r="D375" s="4">
        <v>60.01</v>
      </c>
      <c r="E375" s="4">
        <v>7.4001997070312502</v>
      </c>
      <c r="F375" s="26">
        <v>44776.524272511575</v>
      </c>
      <c r="G375" s="29">
        <f t="shared" si="32"/>
        <v>184.14500000000001</v>
      </c>
      <c r="H375" s="4">
        <v>7.351290225982666</v>
      </c>
      <c r="I375" s="4">
        <v>59.98</v>
      </c>
      <c r="J375" s="4">
        <v>7.2250043945312497</v>
      </c>
      <c r="K375" s="26">
        <v>44776.536469305553</v>
      </c>
      <c r="L375" s="29">
        <f t="shared" si="33"/>
        <v>184.94800000000001</v>
      </c>
      <c r="M375" s="4">
        <v>7.640629768371582</v>
      </c>
      <c r="N375" s="4">
        <v>59.96</v>
      </c>
      <c r="O375" s="4">
        <v>7.5534956054687497</v>
      </c>
      <c r="P375" s="26">
        <v>44776.544112534721</v>
      </c>
      <c r="Q375" s="29">
        <f t="shared" si="34"/>
        <v>184.32300000000001</v>
      </c>
      <c r="R375" s="4">
        <v>7.518439769744873</v>
      </c>
      <c r="S375" s="4">
        <v>59.96</v>
      </c>
      <c r="T375" s="4">
        <v>7.4074995117187497</v>
      </c>
      <c r="U375" s="26">
        <v>44776.551200682872</v>
      </c>
      <c r="V375" s="29">
        <f t="shared" si="30"/>
        <v>184.739</v>
      </c>
      <c r="W375" s="4">
        <v>7.5475602149963379</v>
      </c>
      <c r="X375" s="4">
        <v>59.99</v>
      </c>
      <c r="Y375" s="4">
        <v>7.4439985351562497</v>
      </c>
      <c r="AA375">
        <f t="shared" si="35"/>
        <v>185</v>
      </c>
    </row>
    <row r="376" spans="1:27" x14ac:dyDescent="0.3">
      <c r="A376" s="26">
        <v>44776.516958159722</v>
      </c>
      <c r="B376" s="29">
        <f t="shared" si="31"/>
        <v>185.185</v>
      </c>
      <c r="C376" s="4">
        <v>7.4046101570129395</v>
      </c>
      <c r="D376" s="4">
        <v>60.01</v>
      </c>
      <c r="E376" s="4">
        <v>7.3272016601562502</v>
      </c>
      <c r="F376" s="26">
        <v>44776.524284120373</v>
      </c>
      <c r="G376" s="29">
        <f t="shared" si="32"/>
        <v>185.148</v>
      </c>
      <c r="H376" s="4">
        <v>7.303959846496582</v>
      </c>
      <c r="I376" s="4">
        <v>59.98</v>
      </c>
      <c r="J376" s="4">
        <v>7.2250043945312497</v>
      </c>
      <c r="K376" s="26">
        <v>44776.536480856485</v>
      </c>
      <c r="L376" s="29">
        <f t="shared" si="33"/>
        <v>185.946</v>
      </c>
      <c r="M376" s="4">
        <v>7.640629768371582</v>
      </c>
      <c r="N376" s="4">
        <v>59.96</v>
      </c>
      <c r="O376" s="4">
        <v>7.5534956054687497</v>
      </c>
      <c r="P376" s="26">
        <v>44776.544124131942</v>
      </c>
      <c r="Q376" s="29">
        <f t="shared" si="34"/>
        <v>185.32499999999999</v>
      </c>
      <c r="R376" s="4">
        <v>7.4837398529052734</v>
      </c>
      <c r="S376" s="4">
        <v>59.96</v>
      </c>
      <c r="T376" s="4">
        <v>7.4074995117187497</v>
      </c>
      <c r="U376" s="26">
        <v>44776.551205254633</v>
      </c>
      <c r="V376" s="29">
        <f t="shared" si="30"/>
        <v>185.13399999999999</v>
      </c>
      <c r="W376" s="4">
        <v>7.5036802291870117</v>
      </c>
      <c r="X376" s="4">
        <v>59.99</v>
      </c>
      <c r="Y376" s="4">
        <v>7.4439985351562497</v>
      </c>
      <c r="AA376">
        <f t="shared" si="35"/>
        <v>185</v>
      </c>
    </row>
    <row r="377" spans="1:27" x14ac:dyDescent="0.3">
      <c r="A377" s="26">
        <v>44776.516968530093</v>
      </c>
      <c r="B377" s="29">
        <f t="shared" si="31"/>
        <v>185.08099999999999</v>
      </c>
      <c r="C377" s="4">
        <v>7.4046101570129395</v>
      </c>
      <c r="D377" s="4">
        <v>60.01</v>
      </c>
      <c r="E377" s="4">
        <v>7.3272016601562502</v>
      </c>
      <c r="F377" s="26">
        <v>44776.524284131941</v>
      </c>
      <c r="G377" s="29">
        <f t="shared" si="32"/>
        <v>185.149</v>
      </c>
      <c r="H377" s="4">
        <v>7.303959846496582</v>
      </c>
      <c r="I377" s="4">
        <v>59.98</v>
      </c>
      <c r="J377" s="4">
        <v>7.1885053710937497</v>
      </c>
      <c r="K377" s="26">
        <v>44776.536480902774</v>
      </c>
      <c r="L377" s="29">
        <f t="shared" si="33"/>
        <v>185.95</v>
      </c>
      <c r="M377" s="4">
        <v>7.640629768371582</v>
      </c>
      <c r="N377" s="4">
        <v>59.96</v>
      </c>
      <c r="O377" s="4">
        <v>7.5169965820312497</v>
      </c>
      <c r="P377" s="26">
        <v>44776.544124143518</v>
      </c>
      <c r="Q377" s="29">
        <f t="shared" si="34"/>
        <v>185.32599999999999</v>
      </c>
      <c r="R377" s="4">
        <v>7.4837398529052734</v>
      </c>
      <c r="S377" s="4">
        <v>59.96</v>
      </c>
      <c r="T377" s="4">
        <v>7.37830029296875</v>
      </c>
      <c r="U377" s="26">
        <v>44776.551212280094</v>
      </c>
      <c r="V377" s="29">
        <f t="shared" si="30"/>
        <v>185.74100000000001</v>
      </c>
      <c r="W377" s="4">
        <v>7.5036802291870117</v>
      </c>
      <c r="X377" s="4">
        <v>59.99</v>
      </c>
      <c r="Y377" s="4">
        <v>7.4074995117187497</v>
      </c>
      <c r="AA377">
        <f t="shared" si="35"/>
        <v>186</v>
      </c>
    </row>
    <row r="378" spans="1:27" x14ac:dyDescent="0.3">
      <c r="A378" s="26">
        <v>44776.51696976852</v>
      </c>
      <c r="B378" s="29">
        <f t="shared" si="31"/>
        <v>186.18799999999999</v>
      </c>
      <c r="C378" s="4">
        <v>7.4046101570129395</v>
      </c>
      <c r="D378" s="4">
        <v>60.01</v>
      </c>
      <c r="E378" s="4">
        <v>7.2907026367187502</v>
      </c>
      <c r="F378" s="26">
        <v>44776.52429572917</v>
      </c>
      <c r="G378" s="29">
        <f t="shared" si="32"/>
        <v>186.15100000000001</v>
      </c>
      <c r="H378" s="4">
        <v>7.303959846496582</v>
      </c>
      <c r="I378" s="4">
        <v>59.98</v>
      </c>
      <c r="J378" s="4">
        <v>7.1885053710937497</v>
      </c>
      <c r="K378" s="26">
        <v>44776.536492430554</v>
      </c>
      <c r="L378" s="29">
        <f t="shared" si="33"/>
        <v>186.946</v>
      </c>
      <c r="M378" s="4">
        <v>7.5930900573730469</v>
      </c>
      <c r="N378" s="4">
        <v>59.96</v>
      </c>
      <c r="O378" s="4">
        <v>7.5169965820312497</v>
      </c>
      <c r="P378" s="26">
        <v>44776.544135752316</v>
      </c>
      <c r="Q378" s="29">
        <f t="shared" si="34"/>
        <v>186.32900000000001</v>
      </c>
      <c r="R378" s="4">
        <v>7.431300163269043</v>
      </c>
      <c r="S378" s="4">
        <v>59.96</v>
      </c>
      <c r="T378" s="4">
        <v>7.37830029296875</v>
      </c>
      <c r="U378" s="26">
        <v>44776.551216840278</v>
      </c>
      <c r="V378" s="29">
        <f t="shared" si="30"/>
        <v>186.13499999999999</v>
      </c>
      <c r="W378" s="4">
        <v>7.5036802291870117</v>
      </c>
      <c r="X378" s="4">
        <v>59.99</v>
      </c>
      <c r="Y378" s="4">
        <v>7.4074995117187497</v>
      </c>
      <c r="AA378">
        <f t="shared" si="35"/>
        <v>186</v>
      </c>
    </row>
    <row r="379" spans="1:27" x14ac:dyDescent="0.3">
      <c r="A379" s="26">
        <v>44776.51698015046</v>
      </c>
      <c r="B379" s="29">
        <f t="shared" si="31"/>
        <v>186.08500000000001</v>
      </c>
      <c r="C379" s="4">
        <v>7.3677301406860352</v>
      </c>
      <c r="D379" s="4">
        <v>60.01</v>
      </c>
      <c r="E379" s="4">
        <v>7.2907026367187502</v>
      </c>
      <c r="F379" s="26">
        <v>44776.524295740739</v>
      </c>
      <c r="G379" s="29">
        <f t="shared" si="32"/>
        <v>186.15199999999999</v>
      </c>
      <c r="H379" s="4">
        <v>7.303959846496582</v>
      </c>
      <c r="I379" s="4">
        <v>59.98</v>
      </c>
      <c r="J379" s="4">
        <v>7.1520063476562497</v>
      </c>
      <c r="K379" s="26">
        <v>44776.536492488427</v>
      </c>
      <c r="L379" s="29">
        <f t="shared" si="33"/>
        <v>186.95099999999999</v>
      </c>
      <c r="M379" s="4">
        <v>7.5930900573730469</v>
      </c>
      <c r="N379" s="4">
        <v>59.96</v>
      </c>
      <c r="O379" s="4">
        <v>7.4804975585937497</v>
      </c>
      <c r="P379" s="26">
        <v>44776.544135763892</v>
      </c>
      <c r="Q379" s="29">
        <f t="shared" si="34"/>
        <v>186.33</v>
      </c>
      <c r="R379" s="4">
        <v>7.431300163269043</v>
      </c>
      <c r="S379" s="4">
        <v>59.96</v>
      </c>
      <c r="T379" s="4">
        <v>7.34180126953125</v>
      </c>
      <c r="U379" s="26">
        <v>44776.551223888891</v>
      </c>
      <c r="V379" s="29">
        <f t="shared" si="30"/>
        <v>186.744</v>
      </c>
      <c r="W379" s="4">
        <v>7.5036802291870117</v>
      </c>
      <c r="X379" s="4">
        <v>59.99</v>
      </c>
      <c r="Y379" s="4">
        <v>7.3710004882812497</v>
      </c>
      <c r="AA379">
        <f t="shared" si="35"/>
        <v>187</v>
      </c>
    </row>
    <row r="380" spans="1:27" x14ac:dyDescent="0.3">
      <c r="A380" s="26">
        <v>44776.516981365741</v>
      </c>
      <c r="B380" s="29">
        <f t="shared" si="31"/>
        <v>187.19</v>
      </c>
      <c r="C380" s="4">
        <v>7.3677301406860352</v>
      </c>
      <c r="D380" s="4">
        <v>60.01</v>
      </c>
      <c r="E380" s="4">
        <v>7.2542036132812502</v>
      </c>
      <c r="F380" s="26">
        <v>44776.524307349537</v>
      </c>
      <c r="G380" s="29">
        <f t="shared" si="32"/>
        <v>187.155</v>
      </c>
      <c r="H380" s="4">
        <v>7.2247300148010254</v>
      </c>
      <c r="I380" s="4">
        <v>59.98</v>
      </c>
      <c r="J380" s="4">
        <v>7.1520063476562497</v>
      </c>
      <c r="K380" s="26">
        <v>44776.536504027776</v>
      </c>
      <c r="L380" s="29">
        <f t="shared" si="33"/>
        <v>187.94800000000001</v>
      </c>
      <c r="M380" s="4">
        <v>7.5581698417663574</v>
      </c>
      <c r="N380" s="4">
        <v>59.96</v>
      </c>
      <c r="O380" s="4">
        <v>7.4804975585937497</v>
      </c>
      <c r="P380" s="26">
        <v>44776.544147361114</v>
      </c>
      <c r="Q380" s="29">
        <f t="shared" si="34"/>
        <v>187.33199999999999</v>
      </c>
      <c r="R380" s="4">
        <v>7.431300163269043</v>
      </c>
      <c r="S380" s="4">
        <v>59.96</v>
      </c>
      <c r="T380" s="4">
        <v>7.34180126953125</v>
      </c>
      <c r="U380" s="26">
        <v>44776.5512284375</v>
      </c>
      <c r="V380" s="29">
        <f t="shared" si="30"/>
        <v>187.137</v>
      </c>
      <c r="W380" s="4">
        <v>7.4478001594543457</v>
      </c>
      <c r="X380" s="4">
        <v>59.99</v>
      </c>
      <c r="Y380" s="4">
        <v>7.3710004882812497</v>
      </c>
      <c r="AA380">
        <f t="shared" si="35"/>
        <v>187</v>
      </c>
    </row>
    <row r="381" spans="1:27" x14ac:dyDescent="0.3">
      <c r="A381" s="26">
        <v>44776.516991759258</v>
      </c>
      <c r="B381" s="29">
        <f t="shared" si="31"/>
        <v>187.08799999999999</v>
      </c>
      <c r="C381" s="4">
        <v>7.3158102035522461</v>
      </c>
      <c r="D381" s="4">
        <v>60.01</v>
      </c>
      <c r="E381" s="4">
        <v>7.2542036132812502</v>
      </c>
      <c r="F381" s="26">
        <v>44776.524307361113</v>
      </c>
      <c r="G381" s="29">
        <f t="shared" si="32"/>
        <v>187.15600000000001</v>
      </c>
      <c r="H381" s="4">
        <v>7.2247300148010254</v>
      </c>
      <c r="I381" s="4">
        <v>59.98</v>
      </c>
      <c r="J381" s="4">
        <v>7.1155073242187497</v>
      </c>
      <c r="K381" s="26">
        <v>44776.536504085649</v>
      </c>
      <c r="L381" s="29">
        <f t="shared" si="33"/>
        <v>187.953</v>
      </c>
      <c r="M381" s="4">
        <v>7.5581698417663574</v>
      </c>
      <c r="N381" s="4">
        <v>59.96</v>
      </c>
      <c r="O381" s="4">
        <v>7.4439985351562497</v>
      </c>
      <c r="P381" s="26">
        <v>44776.544147372682</v>
      </c>
      <c r="Q381" s="29">
        <f t="shared" si="34"/>
        <v>187.333</v>
      </c>
      <c r="R381" s="4">
        <v>7.431300163269043</v>
      </c>
      <c r="S381" s="4">
        <v>59.96</v>
      </c>
      <c r="T381" s="4">
        <v>7.30530224609375</v>
      </c>
      <c r="U381" s="26">
        <v>44776.551235497682</v>
      </c>
      <c r="V381" s="29">
        <f t="shared" si="30"/>
        <v>187.74700000000001</v>
      </c>
      <c r="W381" s="4">
        <v>7.4478001594543457</v>
      </c>
      <c r="X381" s="4">
        <v>59.99</v>
      </c>
      <c r="Y381" s="4">
        <v>7.3345014648437497</v>
      </c>
      <c r="AA381">
        <f t="shared" si="35"/>
        <v>188</v>
      </c>
    </row>
    <row r="382" spans="1:27" x14ac:dyDescent="0.3">
      <c r="A382" s="26">
        <v>44776.516992974539</v>
      </c>
      <c r="B382" s="29">
        <f t="shared" si="31"/>
        <v>188.19300000000001</v>
      </c>
      <c r="C382" s="4">
        <v>7.3158102035522461</v>
      </c>
      <c r="D382" s="4">
        <v>60.01</v>
      </c>
      <c r="E382" s="4">
        <v>7.2177045898437502</v>
      </c>
      <c r="F382" s="26">
        <v>44776.524318958334</v>
      </c>
      <c r="G382" s="29">
        <f t="shared" si="32"/>
        <v>188.15799999999999</v>
      </c>
      <c r="H382" s="4">
        <v>7.1965398788452148</v>
      </c>
      <c r="I382" s="4">
        <v>59.98</v>
      </c>
      <c r="J382" s="4">
        <v>7.1155073242187497</v>
      </c>
      <c r="K382" s="26">
        <v>44776.536515613428</v>
      </c>
      <c r="L382" s="29">
        <f t="shared" si="33"/>
        <v>188.94900000000001</v>
      </c>
      <c r="M382" s="4">
        <v>7.5224399566650391</v>
      </c>
      <c r="N382" s="4">
        <v>59.96</v>
      </c>
      <c r="O382" s="4">
        <v>7.4439985351562497</v>
      </c>
      <c r="P382" s="26">
        <v>44776.544158969904</v>
      </c>
      <c r="Q382" s="29">
        <f t="shared" si="34"/>
        <v>188.33500000000001</v>
      </c>
      <c r="R382" s="4">
        <v>7.3844099044799805</v>
      </c>
      <c r="S382" s="4">
        <v>59.96</v>
      </c>
      <c r="T382" s="4">
        <v>7.30530224609375</v>
      </c>
      <c r="U382" s="26">
        <v>44776.551240023146</v>
      </c>
      <c r="V382" s="29">
        <f t="shared" si="30"/>
        <v>188.13800000000001</v>
      </c>
      <c r="W382" s="4">
        <v>7.4066200256347656</v>
      </c>
      <c r="X382" s="4">
        <v>59.99</v>
      </c>
      <c r="Y382" s="4">
        <v>7.3345014648437497</v>
      </c>
      <c r="AA382">
        <f t="shared" si="35"/>
        <v>188</v>
      </c>
    </row>
    <row r="383" spans="1:27" x14ac:dyDescent="0.3">
      <c r="A383" s="26">
        <v>44776.517003379631</v>
      </c>
      <c r="B383" s="29">
        <f t="shared" si="31"/>
        <v>188.09200000000001</v>
      </c>
      <c r="C383" s="4">
        <v>7.2777500152587891</v>
      </c>
      <c r="D383" s="4">
        <v>60.01</v>
      </c>
      <c r="E383" s="4">
        <v>7.2177045898437502</v>
      </c>
      <c r="F383" s="26">
        <v>44776.52431896991</v>
      </c>
      <c r="G383" s="29">
        <f t="shared" si="32"/>
        <v>188.15899999999999</v>
      </c>
      <c r="H383" s="4">
        <v>7.1965398788452148</v>
      </c>
      <c r="I383" s="4">
        <v>59.98</v>
      </c>
      <c r="J383" s="4">
        <v>7.0790083007812497</v>
      </c>
      <c r="K383" s="26">
        <v>44776.536515671294</v>
      </c>
      <c r="L383" s="29">
        <f t="shared" si="33"/>
        <v>188.95400000000001</v>
      </c>
      <c r="M383" s="4">
        <v>7.5224399566650391</v>
      </c>
      <c r="N383" s="4">
        <v>59.96</v>
      </c>
      <c r="O383" s="4">
        <v>7.4074995117187497</v>
      </c>
      <c r="P383" s="26">
        <v>44776.54415898148</v>
      </c>
      <c r="Q383" s="29">
        <f t="shared" si="34"/>
        <v>188.33600000000001</v>
      </c>
      <c r="R383" s="4">
        <v>7.3844099044799805</v>
      </c>
      <c r="S383" s="4">
        <v>59.96</v>
      </c>
      <c r="T383" s="4">
        <v>7.26880322265625</v>
      </c>
      <c r="U383" s="26">
        <v>44776.551247106479</v>
      </c>
      <c r="V383" s="29">
        <f t="shared" si="30"/>
        <v>188.75</v>
      </c>
      <c r="W383" s="4">
        <v>7.4066200256347656</v>
      </c>
      <c r="X383" s="4">
        <v>59.99</v>
      </c>
      <c r="Y383" s="4">
        <v>7.2980024414062497</v>
      </c>
      <c r="AA383">
        <f t="shared" si="35"/>
        <v>189</v>
      </c>
    </row>
    <row r="384" spans="1:27" x14ac:dyDescent="0.3">
      <c r="A384" s="26">
        <v>44776.517004583337</v>
      </c>
      <c r="B384" s="29">
        <f t="shared" si="31"/>
        <v>189.196</v>
      </c>
      <c r="C384" s="4">
        <v>7.2777500152587891</v>
      </c>
      <c r="D384" s="4">
        <v>60.01</v>
      </c>
      <c r="E384" s="4">
        <v>7.1812055664062502</v>
      </c>
      <c r="F384" s="26">
        <v>44776.524330578701</v>
      </c>
      <c r="G384" s="29">
        <f t="shared" si="32"/>
        <v>189.16200000000001</v>
      </c>
      <c r="H384" s="4">
        <v>7.1585497856140137</v>
      </c>
      <c r="I384" s="4">
        <v>59.98</v>
      </c>
      <c r="J384" s="4">
        <v>7.0790083007812497</v>
      </c>
      <c r="K384" s="26">
        <v>44776.536527199074</v>
      </c>
      <c r="L384" s="29">
        <f t="shared" si="33"/>
        <v>189.95</v>
      </c>
      <c r="M384" s="4">
        <v>7.5224399566650391</v>
      </c>
      <c r="N384" s="4">
        <v>59.96</v>
      </c>
      <c r="O384" s="4">
        <v>7.4074995117187497</v>
      </c>
      <c r="P384" s="26">
        <v>44776.544170578702</v>
      </c>
      <c r="Q384" s="29">
        <f t="shared" si="34"/>
        <v>189.33799999999999</v>
      </c>
      <c r="R384" s="4">
        <v>7.3305301666259766</v>
      </c>
      <c r="S384" s="4">
        <v>59.96</v>
      </c>
      <c r="T384" s="4">
        <v>7.26880322265625</v>
      </c>
      <c r="U384" s="26">
        <v>44776.551251620367</v>
      </c>
      <c r="V384" s="29">
        <f t="shared" si="30"/>
        <v>189.14</v>
      </c>
      <c r="W384" s="4">
        <v>7.3503899574279785</v>
      </c>
      <c r="X384" s="4">
        <v>59.99</v>
      </c>
      <c r="Y384" s="4">
        <v>7.2980024414062497</v>
      </c>
      <c r="AA384">
        <f t="shared" si="35"/>
        <v>189</v>
      </c>
    </row>
    <row r="385" spans="1:27" x14ac:dyDescent="0.3">
      <c r="A385" s="26">
        <v>44776.517014999998</v>
      </c>
      <c r="B385" s="29">
        <f t="shared" si="31"/>
        <v>189.096</v>
      </c>
      <c r="C385" s="4">
        <v>7.2327799797058105</v>
      </c>
      <c r="D385" s="4">
        <v>60.01</v>
      </c>
      <c r="E385" s="4">
        <v>7.1812055664062502</v>
      </c>
      <c r="F385" s="26">
        <v>44776.524330590277</v>
      </c>
      <c r="G385" s="29">
        <f t="shared" si="32"/>
        <v>189.16300000000001</v>
      </c>
      <c r="H385" s="4">
        <v>7.1585497856140137</v>
      </c>
      <c r="I385" s="4">
        <v>59.98</v>
      </c>
      <c r="J385" s="4">
        <v>7.0352094726562502</v>
      </c>
      <c r="K385" s="26">
        <v>44776.536527268516</v>
      </c>
      <c r="L385" s="29">
        <f t="shared" si="33"/>
        <v>189.95599999999999</v>
      </c>
      <c r="M385" s="4">
        <v>7.5224399566650391</v>
      </c>
      <c r="N385" s="4">
        <v>59.96</v>
      </c>
      <c r="O385" s="4">
        <v>7.3710004882812497</v>
      </c>
      <c r="P385" s="26">
        <v>44776.544170590278</v>
      </c>
      <c r="Q385" s="29">
        <f t="shared" si="34"/>
        <v>189.339</v>
      </c>
      <c r="R385" s="4">
        <v>7.3305301666259766</v>
      </c>
      <c r="S385" s="4">
        <v>59.96</v>
      </c>
      <c r="T385" s="4">
        <v>7.23230419921875</v>
      </c>
      <c r="U385" s="26">
        <v>44776.551258692132</v>
      </c>
      <c r="V385" s="29">
        <f t="shared" si="30"/>
        <v>189.751</v>
      </c>
      <c r="W385" s="4">
        <v>7.3503899574279785</v>
      </c>
      <c r="X385" s="4">
        <v>59.99</v>
      </c>
      <c r="Y385" s="4">
        <v>7.2615034179687497</v>
      </c>
      <c r="AA385">
        <f t="shared" si="35"/>
        <v>190</v>
      </c>
    </row>
    <row r="386" spans="1:27" x14ac:dyDescent="0.3">
      <c r="A386" s="26">
        <v>44776.517016180558</v>
      </c>
      <c r="B386" s="29">
        <f t="shared" si="31"/>
        <v>190.19800000000001</v>
      </c>
      <c r="C386" s="4">
        <v>7.2327799797058105</v>
      </c>
      <c r="D386" s="4">
        <v>60.01</v>
      </c>
      <c r="E386" s="4">
        <v>7.1447065429687502</v>
      </c>
      <c r="F386" s="26">
        <v>44776.524342199074</v>
      </c>
      <c r="G386" s="29">
        <f t="shared" si="32"/>
        <v>190.166</v>
      </c>
      <c r="H386" s="4">
        <v>7.0953001976013184</v>
      </c>
      <c r="I386" s="4">
        <v>59.98</v>
      </c>
      <c r="J386" s="4">
        <v>7.0352094726562502</v>
      </c>
      <c r="K386" s="26">
        <v>44776.53653878472</v>
      </c>
      <c r="L386" s="29">
        <f t="shared" si="33"/>
        <v>190.95099999999999</v>
      </c>
      <c r="M386" s="4">
        <v>7.4655599594116211</v>
      </c>
      <c r="N386" s="4">
        <v>59.96</v>
      </c>
      <c r="O386" s="4">
        <v>7.3710004882812497</v>
      </c>
      <c r="P386" s="26">
        <v>44776.544182199075</v>
      </c>
      <c r="Q386" s="29">
        <f t="shared" si="34"/>
        <v>190.34200000000001</v>
      </c>
      <c r="R386" s="4">
        <v>7.2958798408508301</v>
      </c>
      <c r="S386" s="4">
        <v>59.96</v>
      </c>
      <c r="T386" s="4">
        <v>7.23230419921875</v>
      </c>
      <c r="U386" s="26">
        <v>44776.551263217596</v>
      </c>
      <c r="V386" s="29">
        <f t="shared" si="30"/>
        <v>190.142</v>
      </c>
      <c r="W386" s="4">
        <v>7.3017401695251465</v>
      </c>
      <c r="X386" s="4">
        <v>59.99</v>
      </c>
      <c r="Y386" s="4">
        <v>7.2615034179687497</v>
      </c>
      <c r="AA386">
        <f t="shared" si="35"/>
        <v>190</v>
      </c>
    </row>
    <row r="387" spans="1:27" x14ac:dyDescent="0.3">
      <c r="A387" s="26">
        <v>44776.517026608795</v>
      </c>
      <c r="B387" s="29">
        <f t="shared" si="31"/>
        <v>190.09899999999999</v>
      </c>
      <c r="C387" s="4">
        <v>7.2327799797058105</v>
      </c>
      <c r="D387" s="4">
        <v>60.01</v>
      </c>
      <c r="E387" s="4">
        <v>7.1447065429687502</v>
      </c>
      <c r="F387" s="26">
        <v>44776.524342210651</v>
      </c>
      <c r="G387" s="29">
        <f t="shared" si="32"/>
        <v>190.167</v>
      </c>
      <c r="H387" s="4">
        <v>7.0953001976013184</v>
      </c>
      <c r="I387" s="4">
        <v>59.98</v>
      </c>
      <c r="J387" s="4">
        <v>6.9987104492187502</v>
      </c>
      <c r="K387" s="26">
        <v>44776.536538865737</v>
      </c>
      <c r="L387" s="29">
        <f t="shared" si="33"/>
        <v>190.958</v>
      </c>
      <c r="M387" s="4">
        <v>7.4655599594116211</v>
      </c>
      <c r="N387" s="4">
        <v>59.96</v>
      </c>
      <c r="O387" s="4">
        <v>7.3345014648437497</v>
      </c>
      <c r="P387" s="26">
        <v>44776.544182210651</v>
      </c>
      <c r="Q387" s="29">
        <f t="shared" si="34"/>
        <v>190.34299999999999</v>
      </c>
      <c r="R387" s="4">
        <v>7.2958798408508301</v>
      </c>
      <c r="S387" s="4">
        <v>59.96</v>
      </c>
      <c r="T387" s="4">
        <v>7.19580517578125</v>
      </c>
      <c r="U387" s="26">
        <v>44776.551270300923</v>
      </c>
      <c r="V387" s="29">
        <f t="shared" si="30"/>
        <v>190.75399999999999</v>
      </c>
      <c r="W387" s="4">
        <v>7.3017401695251465</v>
      </c>
      <c r="X387" s="4">
        <v>59.99</v>
      </c>
      <c r="Y387" s="4">
        <v>7.2250043945312497</v>
      </c>
      <c r="AA387">
        <f t="shared" si="35"/>
        <v>191</v>
      </c>
    </row>
    <row r="388" spans="1:27" x14ac:dyDescent="0.3">
      <c r="A388" s="26">
        <v>44776.517027789349</v>
      </c>
      <c r="B388" s="29">
        <f t="shared" si="31"/>
        <v>191.20099999999999</v>
      </c>
      <c r="C388" s="4">
        <v>7.2327799797058105</v>
      </c>
      <c r="D388" s="4">
        <v>60.01</v>
      </c>
      <c r="E388" s="4">
        <v>7.1082075195312502</v>
      </c>
      <c r="F388" s="26">
        <v>44776.524353807872</v>
      </c>
      <c r="G388" s="29">
        <f t="shared" si="32"/>
        <v>191.16900000000001</v>
      </c>
      <c r="H388" s="4">
        <v>7.0953001976013184</v>
      </c>
      <c r="I388" s="4">
        <v>59.98</v>
      </c>
      <c r="J388" s="4">
        <v>6.9987104492187502</v>
      </c>
      <c r="K388" s="26">
        <v>44776.536550370372</v>
      </c>
      <c r="L388" s="29">
        <f t="shared" si="33"/>
        <v>191.952</v>
      </c>
      <c r="M388" s="4">
        <v>7.4096798896789551</v>
      </c>
      <c r="N388" s="4">
        <v>59.96</v>
      </c>
      <c r="O388" s="4">
        <v>7.3345014648437497</v>
      </c>
      <c r="P388" s="26">
        <v>44776.544193819442</v>
      </c>
      <c r="Q388" s="29">
        <f t="shared" si="34"/>
        <v>191.346</v>
      </c>
      <c r="R388" s="4">
        <v>7.2958798408508301</v>
      </c>
      <c r="S388" s="4">
        <v>59.96</v>
      </c>
      <c r="T388" s="4">
        <v>7.19580517578125</v>
      </c>
      <c r="U388" s="26">
        <v>44776.551274791665</v>
      </c>
      <c r="V388" s="29">
        <f t="shared" si="30"/>
        <v>191.142</v>
      </c>
      <c r="W388" s="4">
        <v>7.3017401695251465</v>
      </c>
      <c r="X388" s="4">
        <v>59.99</v>
      </c>
      <c r="Y388" s="4">
        <v>7.2250043945312497</v>
      </c>
      <c r="AA388">
        <f t="shared" si="35"/>
        <v>191</v>
      </c>
    </row>
    <row r="389" spans="1:27" x14ac:dyDescent="0.3">
      <c r="A389" s="26">
        <v>44776.517038229169</v>
      </c>
      <c r="B389" s="29">
        <f t="shared" si="31"/>
        <v>191.10300000000001</v>
      </c>
      <c r="C389" s="4">
        <v>7.1873998641967773</v>
      </c>
      <c r="D389" s="4">
        <v>60.01</v>
      </c>
      <c r="E389" s="4">
        <v>7.1082075195312502</v>
      </c>
      <c r="F389" s="26">
        <v>44776.524353831017</v>
      </c>
      <c r="G389" s="29">
        <f t="shared" si="32"/>
        <v>191.17099999999999</v>
      </c>
      <c r="H389" s="4">
        <v>7.0953001976013184</v>
      </c>
      <c r="I389" s="4">
        <v>59.98</v>
      </c>
      <c r="J389" s="4">
        <v>6.9987104492187502</v>
      </c>
      <c r="K389" s="26">
        <v>44776.53655045139</v>
      </c>
      <c r="L389" s="29">
        <f t="shared" si="33"/>
        <v>191.959</v>
      </c>
      <c r="M389" s="4">
        <v>7.4096798896789551</v>
      </c>
      <c r="N389" s="4">
        <v>59.96</v>
      </c>
      <c r="O389" s="4">
        <v>7.2980024414062497</v>
      </c>
      <c r="P389" s="26">
        <v>44776.544193831018</v>
      </c>
      <c r="Q389" s="29">
        <f t="shared" si="34"/>
        <v>191.34700000000001</v>
      </c>
      <c r="R389" s="4">
        <v>7.2958798408508301</v>
      </c>
      <c r="S389" s="4">
        <v>59.96</v>
      </c>
      <c r="T389" s="4">
        <v>7.15930615234375</v>
      </c>
      <c r="U389" s="26">
        <v>44776.55128190972</v>
      </c>
      <c r="V389" s="29">
        <f t="shared" si="30"/>
        <v>191.75700000000001</v>
      </c>
      <c r="W389" s="4">
        <v>7.3017401695251465</v>
      </c>
      <c r="X389" s="4">
        <v>59.99</v>
      </c>
      <c r="Y389" s="4">
        <v>7.1885053710937497</v>
      </c>
      <c r="AA389">
        <f t="shared" si="35"/>
        <v>192</v>
      </c>
    </row>
    <row r="390" spans="1:27" x14ac:dyDescent="0.3">
      <c r="A390" s="26">
        <v>44776.517039386577</v>
      </c>
      <c r="B390" s="29">
        <f t="shared" si="31"/>
        <v>192.203</v>
      </c>
      <c r="C390" s="4">
        <v>7.1873998641967773</v>
      </c>
      <c r="D390" s="4">
        <v>60.01</v>
      </c>
      <c r="E390" s="4">
        <v>7.0717084960937502</v>
      </c>
      <c r="F390" s="26">
        <v>44776.5243668287</v>
      </c>
      <c r="G390" s="29">
        <f t="shared" si="32"/>
        <v>192.29400000000001</v>
      </c>
      <c r="H390" s="4">
        <v>7.0671000480651855</v>
      </c>
      <c r="I390" s="4">
        <v>59.98</v>
      </c>
      <c r="J390" s="4">
        <v>6.9987104492187502</v>
      </c>
      <c r="K390" s="26">
        <v>44776.536561967594</v>
      </c>
      <c r="L390" s="29">
        <f t="shared" si="33"/>
        <v>192.95400000000001</v>
      </c>
      <c r="M390" s="4">
        <v>7.4096798896789551</v>
      </c>
      <c r="N390" s="4">
        <v>59.96</v>
      </c>
      <c r="O390" s="4">
        <v>7.2980024414062497</v>
      </c>
      <c r="P390" s="26">
        <v>44776.544205428239</v>
      </c>
      <c r="Q390" s="29">
        <f t="shared" si="34"/>
        <v>192.34899999999999</v>
      </c>
      <c r="R390" s="4">
        <v>7.2487897872924805</v>
      </c>
      <c r="S390" s="4">
        <v>59.96</v>
      </c>
      <c r="T390" s="4">
        <v>7.15930615234375</v>
      </c>
      <c r="U390" s="26">
        <v>44776.55128684028</v>
      </c>
      <c r="V390" s="29">
        <f t="shared" si="30"/>
        <v>192.18299999999999</v>
      </c>
      <c r="W390" s="4">
        <v>7.3017401695251465</v>
      </c>
      <c r="X390" s="4">
        <v>59.99</v>
      </c>
      <c r="Y390" s="4">
        <v>7.1885053710937497</v>
      </c>
      <c r="AA390">
        <f t="shared" si="35"/>
        <v>192</v>
      </c>
    </row>
    <row r="391" spans="1:27" x14ac:dyDescent="0.3">
      <c r="A391" s="26">
        <v>44776.517049837959</v>
      </c>
      <c r="B391" s="29">
        <f t="shared" si="31"/>
        <v>192.10599999999999</v>
      </c>
      <c r="C391" s="4">
        <v>7.1542301177978516</v>
      </c>
      <c r="D391" s="4">
        <v>60.01</v>
      </c>
      <c r="E391" s="4">
        <v>7.0717084960937502</v>
      </c>
      <c r="F391" s="26">
        <v>44776.524366840276</v>
      </c>
      <c r="G391" s="29">
        <f t="shared" si="32"/>
        <v>192.29499999999999</v>
      </c>
      <c r="H391" s="4">
        <v>7.0671000480651855</v>
      </c>
      <c r="I391" s="4">
        <v>59.98</v>
      </c>
      <c r="J391" s="4">
        <v>6.9549116210937498</v>
      </c>
      <c r="K391" s="26">
        <v>44776.536562048612</v>
      </c>
      <c r="L391" s="29">
        <f t="shared" si="33"/>
        <v>192.96100000000001</v>
      </c>
      <c r="M391" s="4">
        <v>7.4096798896789551</v>
      </c>
      <c r="N391" s="4">
        <v>59.96</v>
      </c>
      <c r="O391" s="4">
        <v>7.2615034179687497</v>
      </c>
      <c r="P391" s="26">
        <v>44776.544205439815</v>
      </c>
      <c r="Q391" s="29">
        <f t="shared" si="34"/>
        <v>192.35</v>
      </c>
      <c r="R391" s="4">
        <v>7.2487897872924805</v>
      </c>
      <c r="S391" s="4">
        <v>59.96</v>
      </c>
      <c r="T391" s="4">
        <v>7.12280712890625</v>
      </c>
      <c r="U391" s="26">
        <v>44776.551293506942</v>
      </c>
      <c r="V391" s="29">
        <f t="shared" ref="V391:V454" si="36">RIGHT(TEXT(U391,"h:mm:ss,000"),3)/1000+$AA390</f>
        <v>192.75899999999999</v>
      </c>
      <c r="W391" s="4">
        <v>7.3017401695251465</v>
      </c>
      <c r="X391" s="4">
        <v>59.99</v>
      </c>
      <c r="Y391" s="4">
        <v>7.1520063476562497</v>
      </c>
      <c r="AA391">
        <f t="shared" si="35"/>
        <v>193</v>
      </c>
    </row>
    <row r="392" spans="1:27" x14ac:dyDescent="0.3">
      <c r="A392" s="26">
        <v>44776.517052060182</v>
      </c>
      <c r="B392" s="29">
        <f t="shared" ref="B392:B455" si="37">RIGHT(TEXT(A392,"h:mm:ss,000"),3)/1000+$AA391</f>
        <v>193.298</v>
      </c>
      <c r="C392" s="4">
        <v>7.1542301177978516</v>
      </c>
      <c r="D392" s="4">
        <v>60.01</v>
      </c>
      <c r="E392" s="4">
        <v>7.0352094726562502</v>
      </c>
      <c r="F392" s="26">
        <v>44776.524378437498</v>
      </c>
      <c r="G392" s="29">
        <f t="shared" ref="G392:G455" si="38">RIGHT(TEXT(F392,"h:mm:ss,000"),3)/1000+$AA391</f>
        <v>193.297</v>
      </c>
      <c r="H392" s="4">
        <v>6.984260082244873</v>
      </c>
      <c r="I392" s="4">
        <v>59.98</v>
      </c>
      <c r="J392" s="4">
        <v>6.9549116210937498</v>
      </c>
      <c r="K392" s="26">
        <v>44776.53657355324</v>
      </c>
      <c r="L392" s="29">
        <f t="shared" ref="L392:L455" si="39">RIGHT(TEXT(K392,"h:mm:ss,000"),3)/1000+$AA391</f>
        <v>193.95500000000001</v>
      </c>
      <c r="M392" s="4">
        <v>7.3587198257446289</v>
      </c>
      <c r="N392" s="4">
        <v>59.96</v>
      </c>
      <c r="O392" s="4">
        <v>7.2615034179687497</v>
      </c>
      <c r="P392" s="26">
        <v>44776.544217835646</v>
      </c>
      <c r="Q392" s="29">
        <f t="shared" ref="Q392:Q455" si="40">RIGHT(TEXT(P392,"h:mm:ss,000"),3)/1000+$AA391</f>
        <v>193.42099999999999</v>
      </c>
      <c r="R392" s="4">
        <v>7.2002801895141602</v>
      </c>
      <c r="S392" s="4">
        <v>59.96</v>
      </c>
      <c r="T392" s="4">
        <v>7.12280712890625</v>
      </c>
      <c r="U392" s="26">
        <v>44776.551298449071</v>
      </c>
      <c r="V392" s="29">
        <f t="shared" si="36"/>
        <v>193.18600000000001</v>
      </c>
      <c r="W392" s="4">
        <v>7.2427802085876465</v>
      </c>
      <c r="X392" s="4">
        <v>59.99</v>
      </c>
      <c r="Y392" s="4">
        <v>7.1520063476562497</v>
      </c>
      <c r="AA392">
        <f t="shared" si="35"/>
        <v>193</v>
      </c>
    </row>
    <row r="393" spans="1:27" x14ac:dyDescent="0.3">
      <c r="A393" s="26">
        <v>44776.517061458333</v>
      </c>
      <c r="B393" s="29">
        <f t="shared" si="37"/>
        <v>193.11</v>
      </c>
      <c r="C393" s="4">
        <v>7.1542301177978516</v>
      </c>
      <c r="D393" s="4">
        <v>60.01</v>
      </c>
      <c r="E393" s="4">
        <v>7.0352094726562502</v>
      </c>
      <c r="F393" s="26">
        <v>44776.524378449074</v>
      </c>
      <c r="G393" s="29">
        <f t="shared" si="38"/>
        <v>193.298</v>
      </c>
      <c r="H393" s="4">
        <v>6.984260082244873</v>
      </c>
      <c r="I393" s="4">
        <v>59.98</v>
      </c>
      <c r="J393" s="4">
        <v>6.8819135742187498</v>
      </c>
      <c r="K393" s="26">
        <v>44776.536573634257</v>
      </c>
      <c r="L393" s="29">
        <f t="shared" si="39"/>
        <v>193.96199999999999</v>
      </c>
      <c r="M393" s="4">
        <v>7.3587198257446289</v>
      </c>
      <c r="N393" s="4">
        <v>59.96</v>
      </c>
      <c r="O393" s="4">
        <v>7.2250043945312497</v>
      </c>
      <c r="P393" s="26">
        <v>44776.544217847222</v>
      </c>
      <c r="Q393" s="29">
        <f t="shared" si="40"/>
        <v>193.422</v>
      </c>
      <c r="R393" s="4">
        <v>7.2002801895141602</v>
      </c>
      <c r="S393" s="4">
        <v>59.96</v>
      </c>
      <c r="T393" s="4">
        <v>7.08630810546875</v>
      </c>
      <c r="U393" s="26">
        <v>44776.55130511574</v>
      </c>
      <c r="V393" s="29">
        <f t="shared" si="36"/>
        <v>193.762</v>
      </c>
      <c r="W393" s="4">
        <v>7.2427802085876465</v>
      </c>
      <c r="X393" s="4">
        <v>59.99</v>
      </c>
      <c r="Y393" s="4">
        <v>7.1155073242187497</v>
      </c>
      <c r="AA393">
        <f t="shared" si="35"/>
        <v>194</v>
      </c>
    </row>
    <row r="394" spans="1:27" x14ac:dyDescent="0.3">
      <c r="A394" s="26">
        <v>44776.517063657404</v>
      </c>
      <c r="B394" s="29">
        <f t="shared" si="37"/>
        <v>194.3</v>
      </c>
      <c r="C394" s="4">
        <v>7.1542301177978516</v>
      </c>
      <c r="D394" s="4">
        <v>60.01</v>
      </c>
      <c r="E394" s="4">
        <v>6.9987104492187502</v>
      </c>
      <c r="F394" s="26">
        <v>44776.52439003472</v>
      </c>
      <c r="G394" s="29">
        <f t="shared" si="38"/>
        <v>194.29900000000001</v>
      </c>
      <c r="H394" s="4">
        <v>6.9615001678466797</v>
      </c>
      <c r="I394" s="4">
        <v>59.98</v>
      </c>
      <c r="J394" s="4">
        <v>6.8819135742187498</v>
      </c>
      <c r="K394" s="26">
        <v>44776.536585150461</v>
      </c>
      <c r="L394" s="29">
        <f t="shared" si="39"/>
        <v>194.95699999999999</v>
      </c>
      <c r="M394" s="4">
        <v>7.3085098266601563</v>
      </c>
      <c r="N394" s="4">
        <v>59.96</v>
      </c>
      <c r="O394" s="4">
        <v>7.2250043945312497</v>
      </c>
      <c r="P394" s="26">
        <v>44776.544229444444</v>
      </c>
      <c r="Q394" s="29">
        <f t="shared" si="40"/>
        <v>194.42400000000001</v>
      </c>
      <c r="R394" s="4">
        <v>7.1245198249816895</v>
      </c>
      <c r="S394" s="4">
        <v>59.96</v>
      </c>
      <c r="T394" s="4">
        <v>7.08630810546875</v>
      </c>
      <c r="U394" s="26">
        <v>44776.551310034723</v>
      </c>
      <c r="V394" s="29">
        <f t="shared" si="36"/>
        <v>194.18700000000001</v>
      </c>
      <c r="W394" s="4">
        <v>7.192969799041748</v>
      </c>
      <c r="X394" s="4">
        <v>59.99</v>
      </c>
      <c r="Y394" s="4">
        <v>7.1155073242187497</v>
      </c>
      <c r="AA394">
        <f t="shared" ref="AA394:AA457" si="41">+AA392+1</f>
        <v>194</v>
      </c>
    </row>
    <row r="395" spans="1:27" x14ac:dyDescent="0.3">
      <c r="A395" s="26">
        <v>44776.517073067131</v>
      </c>
      <c r="B395" s="29">
        <f t="shared" si="37"/>
        <v>194.113</v>
      </c>
      <c r="C395" s="4">
        <v>7.0775198936462402</v>
      </c>
      <c r="D395" s="4">
        <v>60.01</v>
      </c>
      <c r="E395" s="4">
        <v>6.9987104492187502</v>
      </c>
      <c r="F395" s="26">
        <v>44776.524390046296</v>
      </c>
      <c r="G395" s="29">
        <f t="shared" si="38"/>
        <v>194.3</v>
      </c>
      <c r="H395" s="4">
        <v>6.9615001678466797</v>
      </c>
      <c r="I395" s="4">
        <v>59.98</v>
      </c>
      <c r="J395" s="4">
        <v>6.8819135742187498</v>
      </c>
      <c r="K395" s="26">
        <v>44776.536585231479</v>
      </c>
      <c r="L395" s="29">
        <f t="shared" si="39"/>
        <v>194.964</v>
      </c>
      <c r="M395" s="4">
        <v>7.3085098266601563</v>
      </c>
      <c r="N395" s="4">
        <v>59.96</v>
      </c>
      <c r="O395" s="4">
        <v>7.1885053710937497</v>
      </c>
      <c r="P395" s="26">
        <v>44776.54422945602</v>
      </c>
      <c r="Q395" s="29">
        <f t="shared" si="40"/>
        <v>194.42500000000001</v>
      </c>
      <c r="R395" s="4">
        <v>7.1245198249816895</v>
      </c>
      <c r="S395" s="4">
        <v>59.96</v>
      </c>
      <c r="T395" s="4">
        <v>7.04980908203125</v>
      </c>
      <c r="U395" s="26">
        <v>44776.551316712961</v>
      </c>
      <c r="V395" s="29">
        <f t="shared" si="36"/>
        <v>194.76400000000001</v>
      </c>
      <c r="W395" s="4">
        <v>7.192969799041748</v>
      </c>
      <c r="X395" s="4">
        <v>59.99</v>
      </c>
      <c r="Y395" s="4">
        <v>7.0790083007812497</v>
      </c>
      <c r="AA395">
        <f t="shared" si="41"/>
        <v>195</v>
      </c>
    </row>
    <row r="396" spans="1:27" x14ac:dyDescent="0.3">
      <c r="A396" s="26">
        <v>44776.517075266202</v>
      </c>
      <c r="B396" s="29">
        <f t="shared" si="37"/>
        <v>195.303</v>
      </c>
      <c r="C396" s="4">
        <v>7.0775198936462402</v>
      </c>
      <c r="D396" s="4">
        <v>60.01</v>
      </c>
      <c r="E396" s="4">
        <v>6.9622114257812502</v>
      </c>
      <c r="F396" s="26">
        <v>44776.524405162039</v>
      </c>
      <c r="G396" s="29">
        <f t="shared" si="38"/>
        <v>195.60599999999999</v>
      </c>
      <c r="H396" s="4">
        <v>6.9163398742675781</v>
      </c>
      <c r="I396" s="4">
        <v>59.98</v>
      </c>
      <c r="J396" s="4">
        <v>6.8819135742187498</v>
      </c>
      <c r="K396" s="26">
        <v>44776.536596736114</v>
      </c>
      <c r="L396" s="29">
        <f t="shared" si="39"/>
        <v>195.958</v>
      </c>
      <c r="M396" s="4">
        <v>7.2634201049804688</v>
      </c>
      <c r="N396" s="4">
        <v>59.96</v>
      </c>
      <c r="O396" s="4">
        <v>7.1885053710937497</v>
      </c>
      <c r="P396" s="26">
        <v>44776.544241064817</v>
      </c>
      <c r="Q396" s="29">
        <f t="shared" si="40"/>
        <v>195.428</v>
      </c>
      <c r="R396" s="4">
        <v>7.1245198249816895</v>
      </c>
      <c r="S396" s="4">
        <v>59.96</v>
      </c>
      <c r="T396" s="4">
        <v>7.04980908203125</v>
      </c>
      <c r="U396" s="26">
        <v>44776.551321666666</v>
      </c>
      <c r="V396" s="29">
        <f t="shared" si="36"/>
        <v>195.19200000000001</v>
      </c>
      <c r="W396" s="4">
        <v>7.192969799041748</v>
      </c>
      <c r="X396" s="4">
        <v>59.99</v>
      </c>
      <c r="Y396" s="4">
        <v>7.0790083007812497</v>
      </c>
      <c r="AA396">
        <f t="shared" si="41"/>
        <v>195</v>
      </c>
    </row>
    <row r="397" spans="1:27" x14ac:dyDescent="0.3">
      <c r="A397" s="26">
        <v>44776.517084687497</v>
      </c>
      <c r="B397" s="29">
        <f t="shared" si="37"/>
        <v>195.11699999999999</v>
      </c>
      <c r="C397" s="4">
        <v>7.0326800346374512</v>
      </c>
      <c r="D397" s="4">
        <v>60.01</v>
      </c>
      <c r="E397" s="4">
        <v>6.9622114257812502</v>
      </c>
      <c r="F397" s="26">
        <v>44776.524405185184</v>
      </c>
      <c r="G397" s="29">
        <f t="shared" si="38"/>
        <v>195.608</v>
      </c>
      <c r="H397" s="4">
        <v>6.9163398742675781</v>
      </c>
      <c r="I397" s="4">
        <v>59.98</v>
      </c>
      <c r="J397" s="4">
        <v>6.8417646484374997</v>
      </c>
      <c r="K397" s="26">
        <v>44776.536596828701</v>
      </c>
      <c r="L397" s="29">
        <f t="shared" si="39"/>
        <v>195.96600000000001</v>
      </c>
      <c r="M397" s="4">
        <v>7.2634201049804688</v>
      </c>
      <c r="N397" s="4">
        <v>59.96</v>
      </c>
      <c r="O397" s="4">
        <v>7.1520063476562497</v>
      </c>
      <c r="P397" s="26">
        <v>44776.544241076386</v>
      </c>
      <c r="Q397" s="29">
        <f t="shared" si="40"/>
        <v>195.429</v>
      </c>
      <c r="R397" s="4">
        <v>7.1245198249816895</v>
      </c>
      <c r="S397" s="4">
        <v>59.96</v>
      </c>
      <c r="T397" s="4">
        <v>7.01331005859375</v>
      </c>
      <c r="U397" s="26">
        <v>44776.551328321759</v>
      </c>
      <c r="V397" s="29">
        <f t="shared" si="36"/>
        <v>195.767</v>
      </c>
      <c r="W397" s="4">
        <v>7.192969799041748</v>
      </c>
      <c r="X397" s="4">
        <v>59.99</v>
      </c>
      <c r="Y397" s="4">
        <v>7.0425092773437497</v>
      </c>
      <c r="AA397">
        <f t="shared" si="41"/>
        <v>196</v>
      </c>
    </row>
    <row r="398" spans="1:27" x14ac:dyDescent="0.3">
      <c r="A398" s="26">
        <v>44776.517086863423</v>
      </c>
      <c r="B398" s="29">
        <f t="shared" si="37"/>
        <v>196.30500000000001</v>
      </c>
      <c r="C398" s="4">
        <v>7.0326800346374512</v>
      </c>
      <c r="D398" s="4">
        <v>60.01</v>
      </c>
      <c r="E398" s="4">
        <v>6.9257124023437502</v>
      </c>
      <c r="F398" s="26">
        <v>44776.524416782406</v>
      </c>
      <c r="G398" s="29">
        <f t="shared" si="38"/>
        <v>196.61</v>
      </c>
      <c r="H398" s="4">
        <v>6.9163398742675781</v>
      </c>
      <c r="I398" s="4">
        <v>59.98</v>
      </c>
      <c r="J398" s="4">
        <v>6.8417646484374997</v>
      </c>
      <c r="K398" s="26">
        <v>44776.53660832176</v>
      </c>
      <c r="L398" s="29">
        <f t="shared" si="39"/>
        <v>196.959</v>
      </c>
      <c r="M398" s="4">
        <v>7.2634201049804688</v>
      </c>
      <c r="N398" s="4">
        <v>59.96</v>
      </c>
      <c r="O398" s="4">
        <v>7.1520063476562497</v>
      </c>
      <c r="P398" s="26">
        <v>44776.544252673608</v>
      </c>
      <c r="Q398" s="29">
        <f t="shared" si="40"/>
        <v>196.43100000000001</v>
      </c>
      <c r="R398" s="4">
        <v>7.0953397750854492</v>
      </c>
      <c r="S398" s="4">
        <v>59.96</v>
      </c>
      <c r="T398" s="4">
        <v>7.01331005859375</v>
      </c>
      <c r="U398" s="26">
        <v>44776.551333263887</v>
      </c>
      <c r="V398" s="29">
        <f t="shared" si="36"/>
        <v>196.19399999999999</v>
      </c>
      <c r="W398" s="4">
        <v>7.1440401077270508</v>
      </c>
      <c r="X398" s="4">
        <v>59.99</v>
      </c>
      <c r="Y398" s="4">
        <v>7.0425092773437497</v>
      </c>
      <c r="AA398">
        <f t="shared" si="41"/>
        <v>196</v>
      </c>
    </row>
    <row r="399" spans="1:27" x14ac:dyDescent="0.3">
      <c r="A399" s="26">
        <v>44776.517097175929</v>
      </c>
      <c r="B399" s="29">
        <f t="shared" si="37"/>
        <v>196.196</v>
      </c>
      <c r="C399" s="4">
        <v>7.0326800346374512</v>
      </c>
      <c r="D399" s="4">
        <v>60.01</v>
      </c>
      <c r="E399" s="4">
        <v>6.9257124023437502</v>
      </c>
      <c r="F399" s="26">
        <v>44776.524416793982</v>
      </c>
      <c r="G399" s="29">
        <f t="shared" si="38"/>
        <v>196.61099999999999</v>
      </c>
      <c r="H399" s="4">
        <v>6.9163398742675781</v>
      </c>
      <c r="I399" s="4">
        <v>59.98</v>
      </c>
      <c r="J399" s="4">
        <v>6.7687666015624997</v>
      </c>
      <c r="K399" s="26">
        <v>44776.536608414353</v>
      </c>
      <c r="L399" s="29">
        <f t="shared" si="39"/>
        <v>196.96700000000001</v>
      </c>
      <c r="M399" s="4">
        <v>7.2634201049804688</v>
      </c>
      <c r="N399" s="4">
        <v>59.96</v>
      </c>
      <c r="O399" s="4">
        <v>7.1155073242187497</v>
      </c>
      <c r="P399" s="26">
        <v>44776.544252685184</v>
      </c>
      <c r="Q399" s="29">
        <f t="shared" si="40"/>
        <v>196.43199999999999</v>
      </c>
      <c r="R399" s="4">
        <v>7.0953397750854492</v>
      </c>
      <c r="S399" s="4">
        <v>59.96</v>
      </c>
      <c r="T399" s="4">
        <v>6.9731611328124998</v>
      </c>
      <c r="U399" s="26">
        <v>44776.55133991898</v>
      </c>
      <c r="V399" s="29">
        <f t="shared" si="36"/>
        <v>196.76900000000001</v>
      </c>
      <c r="W399" s="4">
        <v>7.1440401077270508</v>
      </c>
      <c r="X399" s="4">
        <v>59.99</v>
      </c>
      <c r="Y399" s="4">
        <v>7.0060102539062497</v>
      </c>
      <c r="AA399">
        <f t="shared" si="41"/>
        <v>197</v>
      </c>
    </row>
    <row r="400" spans="1:27" x14ac:dyDescent="0.3">
      <c r="A400" s="26">
        <v>44776.517098472221</v>
      </c>
      <c r="B400" s="29">
        <f t="shared" si="37"/>
        <v>197.30799999999999</v>
      </c>
      <c r="C400" s="4">
        <v>7.0326800346374512</v>
      </c>
      <c r="D400" s="4">
        <v>60.01</v>
      </c>
      <c r="E400" s="4">
        <v>6.8892133789062502</v>
      </c>
      <c r="F400" s="26">
        <v>44776.524428402779</v>
      </c>
      <c r="G400" s="29">
        <f t="shared" si="38"/>
        <v>197.614</v>
      </c>
      <c r="H400" s="4">
        <v>6.855720043182373</v>
      </c>
      <c r="I400" s="4">
        <v>59.98</v>
      </c>
      <c r="J400" s="4">
        <v>6.7687666015624997</v>
      </c>
      <c r="K400" s="26">
        <v>44776.536619918981</v>
      </c>
      <c r="L400" s="29">
        <f t="shared" si="39"/>
        <v>197.96100000000001</v>
      </c>
      <c r="M400" s="4">
        <v>7.2048201560974121</v>
      </c>
      <c r="N400" s="4">
        <v>59.96</v>
      </c>
      <c r="O400" s="4">
        <v>7.1155073242187497</v>
      </c>
      <c r="P400" s="26">
        <v>44776.544267060184</v>
      </c>
      <c r="Q400" s="29">
        <f t="shared" si="40"/>
        <v>197.67400000000001</v>
      </c>
      <c r="R400" s="4">
        <v>7.0468897819519043</v>
      </c>
      <c r="S400" s="4">
        <v>59.96</v>
      </c>
      <c r="T400" s="4">
        <v>6.9731611328124998</v>
      </c>
      <c r="U400" s="26">
        <v>44776.551341817132</v>
      </c>
      <c r="V400" s="29">
        <f t="shared" si="36"/>
        <v>197.93299999999999</v>
      </c>
      <c r="W400" s="4">
        <v>7.1440401077270508</v>
      </c>
      <c r="X400" s="4">
        <v>60.02</v>
      </c>
      <c r="Y400" s="4">
        <v>7.0060102539062497</v>
      </c>
      <c r="AA400">
        <f t="shared" si="41"/>
        <v>197</v>
      </c>
    </row>
    <row r="401" spans="1:27" x14ac:dyDescent="0.3">
      <c r="A401" s="26">
        <v>44776.517108796295</v>
      </c>
      <c r="B401" s="29">
        <f t="shared" si="37"/>
        <v>197.2</v>
      </c>
      <c r="C401" s="4">
        <v>6.9775300025939941</v>
      </c>
      <c r="D401" s="4">
        <v>60.01</v>
      </c>
      <c r="E401" s="4">
        <v>6.8892133789062502</v>
      </c>
      <c r="F401" s="26">
        <v>44776.524428414348</v>
      </c>
      <c r="G401" s="29">
        <f t="shared" si="38"/>
        <v>197.61500000000001</v>
      </c>
      <c r="H401" s="4">
        <v>6.855720043182373</v>
      </c>
      <c r="I401" s="4">
        <v>59.98</v>
      </c>
      <c r="J401" s="4">
        <v>6.7687666015624997</v>
      </c>
      <c r="K401" s="26">
        <v>44776.536620011575</v>
      </c>
      <c r="L401" s="29">
        <f t="shared" si="39"/>
        <v>197.96899999999999</v>
      </c>
      <c r="M401" s="4">
        <v>7.2048201560974121</v>
      </c>
      <c r="N401" s="4">
        <v>59.96</v>
      </c>
      <c r="O401" s="4">
        <v>7.0790083007812497</v>
      </c>
      <c r="P401" s="26">
        <v>44776.544267083336</v>
      </c>
      <c r="Q401" s="29">
        <f t="shared" si="40"/>
        <v>197.67599999999999</v>
      </c>
      <c r="R401" s="4">
        <v>7.0468897819519043</v>
      </c>
      <c r="S401" s="4">
        <v>59.96</v>
      </c>
      <c r="T401" s="4">
        <v>6.9366621093749998</v>
      </c>
      <c r="U401" s="26">
        <v>44776.551344861109</v>
      </c>
      <c r="V401" s="29">
        <f t="shared" si="36"/>
        <v>197.196</v>
      </c>
      <c r="W401" s="4">
        <v>7.0703701972961426</v>
      </c>
      <c r="X401" s="4">
        <v>60.02</v>
      </c>
      <c r="Y401" s="4">
        <v>7.0060102539062497</v>
      </c>
      <c r="AA401">
        <f t="shared" si="41"/>
        <v>198</v>
      </c>
    </row>
    <row r="402" spans="1:27" x14ac:dyDescent="0.3">
      <c r="A402" s="26">
        <v>44776.517110069442</v>
      </c>
      <c r="B402" s="29">
        <f t="shared" si="37"/>
        <v>198.31</v>
      </c>
      <c r="C402" s="4">
        <v>6.9775300025939941</v>
      </c>
      <c r="D402" s="4">
        <v>60.01</v>
      </c>
      <c r="E402" s="4">
        <v>6.8527143554687502</v>
      </c>
      <c r="F402" s="26">
        <v>44776.524440300927</v>
      </c>
      <c r="G402" s="29">
        <f t="shared" si="38"/>
        <v>198.642</v>
      </c>
      <c r="H402" s="4">
        <v>6.8019700050354004</v>
      </c>
      <c r="I402" s="4">
        <v>59.98</v>
      </c>
      <c r="J402" s="4">
        <v>6.7687666015624997</v>
      </c>
      <c r="K402" s="26">
        <v>44776.536631493058</v>
      </c>
      <c r="L402" s="29">
        <f t="shared" si="39"/>
        <v>198.96100000000001</v>
      </c>
      <c r="M402" s="4">
        <v>7.1318697929382324</v>
      </c>
      <c r="N402" s="4">
        <v>59.96</v>
      </c>
      <c r="O402" s="4">
        <v>7.0790083007812497</v>
      </c>
      <c r="P402" s="26">
        <v>44776.544278680558</v>
      </c>
      <c r="Q402" s="29">
        <f t="shared" si="40"/>
        <v>198.678</v>
      </c>
      <c r="R402" s="4">
        <v>6.997459888458252</v>
      </c>
      <c r="S402" s="4">
        <v>59.96</v>
      </c>
      <c r="T402" s="4">
        <v>6.9366621093749998</v>
      </c>
      <c r="U402" s="26">
        <v>44776.551351539354</v>
      </c>
      <c r="V402" s="29">
        <f t="shared" si="36"/>
        <v>198.773</v>
      </c>
      <c r="W402" s="4">
        <v>7.0703701972961426</v>
      </c>
      <c r="X402" s="4">
        <v>60.02</v>
      </c>
      <c r="Y402" s="4">
        <v>6.9695112304687497</v>
      </c>
      <c r="AA402">
        <f t="shared" si="41"/>
        <v>198</v>
      </c>
    </row>
    <row r="403" spans="1:27" x14ac:dyDescent="0.3">
      <c r="A403" s="26">
        <v>44776.517120405093</v>
      </c>
      <c r="B403" s="29">
        <f t="shared" si="37"/>
        <v>198.203</v>
      </c>
      <c r="C403" s="4">
        <v>6.9775300025939941</v>
      </c>
      <c r="D403" s="4">
        <v>60.01</v>
      </c>
      <c r="E403" s="4">
        <v>6.8527143554687502</v>
      </c>
      <c r="F403" s="26">
        <v>44776.524440324072</v>
      </c>
      <c r="G403" s="29">
        <f t="shared" si="38"/>
        <v>198.64400000000001</v>
      </c>
      <c r="H403" s="4">
        <v>6.8019700050354004</v>
      </c>
      <c r="I403" s="4">
        <v>59.98</v>
      </c>
      <c r="J403" s="4">
        <v>6.7176679687499998</v>
      </c>
      <c r="K403" s="26">
        <v>44776.536631597221</v>
      </c>
      <c r="L403" s="29">
        <f t="shared" si="39"/>
        <v>198.97</v>
      </c>
      <c r="M403" s="4">
        <v>7.1318697929382324</v>
      </c>
      <c r="N403" s="4">
        <v>59.96</v>
      </c>
      <c r="O403" s="4">
        <v>7.0425092773437497</v>
      </c>
      <c r="P403" s="26">
        <v>44776.544278692127</v>
      </c>
      <c r="Q403" s="29">
        <f t="shared" si="40"/>
        <v>198.679</v>
      </c>
      <c r="R403" s="4">
        <v>6.997459888458252</v>
      </c>
      <c r="S403" s="4">
        <v>59.96</v>
      </c>
      <c r="T403" s="4">
        <v>6.90381298828125</v>
      </c>
      <c r="U403" s="26">
        <v>44776.551356446762</v>
      </c>
      <c r="V403" s="29">
        <f t="shared" si="36"/>
        <v>198.197</v>
      </c>
      <c r="W403" s="4">
        <v>7.0703701972961426</v>
      </c>
      <c r="X403" s="4">
        <v>60.02</v>
      </c>
      <c r="Y403" s="4">
        <v>6.9695112304687497</v>
      </c>
      <c r="AA403">
        <f t="shared" si="41"/>
        <v>199</v>
      </c>
    </row>
    <row r="404" spans="1:27" x14ac:dyDescent="0.3">
      <c r="A404" s="26">
        <v>44776.517121689816</v>
      </c>
      <c r="B404" s="29">
        <f t="shared" si="37"/>
        <v>199.31399999999999</v>
      </c>
      <c r="C404" s="4">
        <v>6.9775300025939941</v>
      </c>
      <c r="D404" s="4">
        <v>60.01</v>
      </c>
      <c r="E404" s="4">
        <v>6.8162153320312502</v>
      </c>
      <c r="F404" s="26">
        <v>44776.52445193287</v>
      </c>
      <c r="G404" s="29">
        <f t="shared" si="38"/>
        <v>199.64699999999999</v>
      </c>
      <c r="H404" s="4">
        <v>6.754000186920166</v>
      </c>
      <c r="I404" s="4">
        <v>59.98</v>
      </c>
      <c r="J404" s="4">
        <v>6.7176679687499998</v>
      </c>
      <c r="K404" s="26">
        <v>44776.53664309028</v>
      </c>
      <c r="L404" s="29">
        <f t="shared" si="39"/>
        <v>199.96299999999999</v>
      </c>
      <c r="M404" s="4">
        <v>7.0999398231506348</v>
      </c>
      <c r="N404" s="4">
        <v>59.96</v>
      </c>
      <c r="O404" s="4">
        <v>7.0425092773437497</v>
      </c>
      <c r="P404" s="26">
        <v>44776.544290300924</v>
      </c>
      <c r="Q404" s="29">
        <f t="shared" si="40"/>
        <v>199.68199999999999</v>
      </c>
      <c r="R404" s="4">
        <v>6.997459888458252</v>
      </c>
      <c r="S404" s="4">
        <v>59.96</v>
      </c>
      <c r="T404" s="4">
        <v>6.90381298828125</v>
      </c>
      <c r="U404" s="26">
        <v>44776.551363136576</v>
      </c>
      <c r="V404" s="29">
        <f t="shared" si="36"/>
        <v>199.77500000000001</v>
      </c>
      <c r="W404" s="4">
        <v>7.0703701972961426</v>
      </c>
      <c r="X404" s="4">
        <v>60.02</v>
      </c>
      <c r="Y404" s="4">
        <v>6.9330122070312497</v>
      </c>
      <c r="AA404">
        <f t="shared" si="41"/>
        <v>199</v>
      </c>
    </row>
    <row r="405" spans="1:27" x14ac:dyDescent="0.3">
      <c r="A405" s="26">
        <v>44776.517133009256</v>
      </c>
      <c r="B405" s="29">
        <f t="shared" si="37"/>
        <v>199.292</v>
      </c>
      <c r="C405" s="4">
        <v>6.9514198303222656</v>
      </c>
      <c r="D405" s="4">
        <v>60.01</v>
      </c>
      <c r="E405" s="4">
        <v>6.8162153320312502</v>
      </c>
      <c r="F405" s="26">
        <v>44776.524451944446</v>
      </c>
      <c r="G405" s="29">
        <f t="shared" si="38"/>
        <v>199.648</v>
      </c>
      <c r="H405" s="4">
        <v>6.754000186920166</v>
      </c>
      <c r="I405" s="4">
        <v>59.98</v>
      </c>
      <c r="J405" s="4">
        <v>6.64831982421875</v>
      </c>
      <c r="K405" s="26">
        <v>44776.536643194442</v>
      </c>
      <c r="L405" s="29">
        <f t="shared" si="39"/>
        <v>199.97200000000001</v>
      </c>
      <c r="M405" s="4">
        <v>7.0999398231506348</v>
      </c>
      <c r="N405" s="4">
        <v>59.96</v>
      </c>
      <c r="O405" s="4">
        <v>7.0060102539062497</v>
      </c>
      <c r="P405" s="26">
        <v>44776.5442903125</v>
      </c>
      <c r="Q405" s="29">
        <f t="shared" si="40"/>
        <v>199.68299999999999</v>
      </c>
      <c r="R405" s="4">
        <v>6.997459888458252</v>
      </c>
      <c r="S405" s="4">
        <v>59.96</v>
      </c>
      <c r="T405" s="4">
        <v>6.8636640624999998</v>
      </c>
      <c r="U405" s="26">
        <v>44776.551368043984</v>
      </c>
      <c r="V405" s="29">
        <f t="shared" si="36"/>
        <v>199.19900000000001</v>
      </c>
      <c r="W405" s="4">
        <v>7.0143699645996094</v>
      </c>
      <c r="X405" s="4">
        <v>60.02</v>
      </c>
      <c r="Y405" s="4">
        <v>6.9330122070312497</v>
      </c>
      <c r="AA405">
        <f t="shared" si="41"/>
        <v>200</v>
      </c>
    </row>
    <row r="406" spans="1:27" x14ac:dyDescent="0.3">
      <c r="A406" s="26">
        <v>44776.517133275462</v>
      </c>
      <c r="B406" s="29">
        <f t="shared" si="37"/>
        <v>200.315</v>
      </c>
      <c r="C406" s="4">
        <v>6.9514198303222656</v>
      </c>
      <c r="D406" s="4">
        <v>60.01</v>
      </c>
      <c r="E406" s="4">
        <v>6.7797163085937502</v>
      </c>
      <c r="F406" s="26">
        <v>44776.524466053241</v>
      </c>
      <c r="G406" s="29">
        <f t="shared" si="38"/>
        <v>200.86699999999999</v>
      </c>
      <c r="H406" s="4">
        <v>6.7326197624206543</v>
      </c>
      <c r="I406" s="4">
        <v>59.98</v>
      </c>
      <c r="J406" s="4">
        <v>6.64831982421875</v>
      </c>
      <c r="K406" s="26">
        <v>44776.536654675925</v>
      </c>
      <c r="L406" s="29">
        <f t="shared" si="39"/>
        <v>200.964</v>
      </c>
      <c r="M406" s="4">
        <v>7.0999398231506348</v>
      </c>
      <c r="N406" s="4">
        <v>59.96</v>
      </c>
      <c r="O406" s="4">
        <v>7.0060102539062497</v>
      </c>
      <c r="P406" s="26">
        <v>44776.544301909722</v>
      </c>
      <c r="Q406" s="29">
        <f t="shared" si="40"/>
        <v>200.685</v>
      </c>
      <c r="R406" s="4">
        <v>6.9430599212646484</v>
      </c>
      <c r="S406" s="4">
        <v>59.96</v>
      </c>
      <c r="T406" s="4">
        <v>6.8636640624999998</v>
      </c>
      <c r="U406" s="26">
        <v>44776.551374733797</v>
      </c>
      <c r="V406" s="29">
        <f t="shared" si="36"/>
        <v>200.77699999999999</v>
      </c>
      <c r="W406" s="4">
        <v>7.0143699645996094</v>
      </c>
      <c r="X406" s="4">
        <v>60.02</v>
      </c>
      <c r="Y406" s="4">
        <v>6.8965131835937497</v>
      </c>
      <c r="AA406">
        <f t="shared" si="41"/>
        <v>200</v>
      </c>
    </row>
    <row r="407" spans="1:27" x14ac:dyDescent="0.3">
      <c r="A407" s="26">
        <v>44776.517144606485</v>
      </c>
      <c r="B407" s="29">
        <f t="shared" si="37"/>
        <v>200.29400000000001</v>
      </c>
      <c r="C407" s="4">
        <v>6.8813900947570801</v>
      </c>
      <c r="D407" s="4">
        <v>60.01</v>
      </c>
      <c r="E407" s="4">
        <v>6.7797163085937502</v>
      </c>
      <c r="F407" s="26">
        <v>44776.524466064817</v>
      </c>
      <c r="G407" s="29">
        <f t="shared" si="38"/>
        <v>200.86799999999999</v>
      </c>
      <c r="H407" s="4">
        <v>6.7326197624206543</v>
      </c>
      <c r="I407" s="4">
        <v>59.98</v>
      </c>
      <c r="J407" s="4">
        <v>6.64831982421875</v>
      </c>
      <c r="K407" s="26">
        <v>44776.536654791664</v>
      </c>
      <c r="L407" s="29">
        <f t="shared" si="39"/>
        <v>200.97399999999999</v>
      </c>
      <c r="M407" s="4">
        <v>7.0999398231506348</v>
      </c>
      <c r="N407" s="4">
        <v>59.96</v>
      </c>
      <c r="O407" s="4">
        <v>6.9695112304687497</v>
      </c>
      <c r="P407" s="26">
        <v>44776.544301921298</v>
      </c>
      <c r="Q407" s="29">
        <f t="shared" si="40"/>
        <v>200.68600000000001</v>
      </c>
      <c r="R407" s="4">
        <v>6.9430599212646484</v>
      </c>
      <c r="S407" s="4">
        <v>59.96</v>
      </c>
      <c r="T407" s="4">
        <v>6.8271650390624998</v>
      </c>
      <c r="U407" s="26">
        <v>44776.551379687502</v>
      </c>
      <c r="V407" s="29">
        <f t="shared" si="36"/>
        <v>200.20500000000001</v>
      </c>
      <c r="W407" s="4">
        <v>6.9356799125671387</v>
      </c>
      <c r="X407" s="4">
        <v>60.02</v>
      </c>
      <c r="Y407" s="4">
        <v>6.8965131835937497</v>
      </c>
      <c r="AA407">
        <f t="shared" si="41"/>
        <v>201</v>
      </c>
    </row>
    <row r="408" spans="1:27" x14ac:dyDescent="0.3">
      <c r="A408" s="26">
        <v>44776.517144872683</v>
      </c>
      <c r="B408" s="29">
        <f t="shared" si="37"/>
        <v>201.31700000000001</v>
      </c>
      <c r="C408" s="4">
        <v>6.8813900947570801</v>
      </c>
      <c r="D408" s="4">
        <v>60.01</v>
      </c>
      <c r="E408" s="4">
        <v>6.7395673828125</v>
      </c>
      <c r="F408" s="26">
        <v>44776.524466076386</v>
      </c>
      <c r="G408" s="29">
        <f t="shared" si="38"/>
        <v>201.869</v>
      </c>
      <c r="H408" s="4">
        <v>6.7326197624206543</v>
      </c>
      <c r="I408" s="4">
        <v>59.98</v>
      </c>
      <c r="J408" s="4">
        <v>6.61182080078125</v>
      </c>
      <c r="K408" s="26">
        <v>44776.536666261571</v>
      </c>
      <c r="L408" s="29">
        <f t="shared" si="39"/>
        <v>201.965</v>
      </c>
      <c r="M408" s="4">
        <v>7.0447897911071777</v>
      </c>
      <c r="N408" s="4">
        <v>59.96</v>
      </c>
      <c r="O408" s="4">
        <v>6.9695112304687497</v>
      </c>
      <c r="P408" s="26">
        <v>44776.544313530096</v>
      </c>
      <c r="Q408" s="29">
        <f t="shared" si="40"/>
        <v>201.68899999999999</v>
      </c>
      <c r="R408" s="4">
        <v>6.8872098922729492</v>
      </c>
      <c r="S408" s="4">
        <v>59.96</v>
      </c>
      <c r="T408" s="4">
        <v>6.8271650390624998</v>
      </c>
      <c r="U408" s="26">
        <v>44776.551386354164</v>
      </c>
      <c r="V408" s="29">
        <f t="shared" si="36"/>
        <v>201.78100000000001</v>
      </c>
      <c r="W408" s="4">
        <v>6.9356799125671387</v>
      </c>
      <c r="X408" s="4">
        <v>60.02</v>
      </c>
      <c r="Y408" s="4">
        <v>6.8600141601562497</v>
      </c>
      <c r="AA408">
        <f t="shared" si="41"/>
        <v>201</v>
      </c>
    </row>
    <row r="409" spans="1:27" x14ac:dyDescent="0.3">
      <c r="A409" s="26">
        <v>44776.517156215275</v>
      </c>
      <c r="B409" s="29">
        <f t="shared" si="37"/>
        <v>201.297</v>
      </c>
      <c r="C409" s="4">
        <v>6.8531599044799805</v>
      </c>
      <c r="D409" s="4">
        <v>60.01</v>
      </c>
      <c r="E409" s="4">
        <v>6.7395673828125</v>
      </c>
      <c r="F409" s="26">
        <v>44776.524477662038</v>
      </c>
      <c r="G409" s="29">
        <f t="shared" si="38"/>
        <v>201.87</v>
      </c>
      <c r="H409" s="4">
        <v>6.7326197624206543</v>
      </c>
      <c r="I409" s="4">
        <v>59.98</v>
      </c>
      <c r="J409" s="4">
        <v>6.61182080078125</v>
      </c>
      <c r="K409" s="26">
        <v>44776.536666377317</v>
      </c>
      <c r="L409" s="29">
        <f t="shared" si="39"/>
        <v>201.97499999999999</v>
      </c>
      <c r="M409" s="4">
        <v>7.0447897911071777</v>
      </c>
      <c r="N409" s="4">
        <v>59.96</v>
      </c>
      <c r="O409" s="4">
        <v>6.9330122070312497</v>
      </c>
      <c r="P409" s="26">
        <v>44776.54431355324</v>
      </c>
      <c r="Q409" s="29">
        <f t="shared" si="40"/>
        <v>201.691</v>
      </c>
      <c r="R409" s="4">
        <v>6.8872098922729492</v>
      </c>
      <c r="S409" s="4">
        <v>59.96</v>
      </c>
      <c r="T409" s="4">
        <v>6.7906660156249998</v>
      </c>
      <c r="U409" s="26">
        <v>44776.551391273148</v>
      </c>
      <c r="V409" s="29">
        <f t="shared" si="36"/>
        <v>201.20599999999999</v>
      </c>
      <c r="W409" s="4">
        <v>6.9356799125671387</v>
      </c>
      <c r="X409" s="4">
        <v>60.02</v>
      </c>
      <c r="Y409" s="4">
        <v>6.8600141601562497</v>
      </c>
      <c r="AA409">
        <f t="shared" si="41"/>
        <v>202</v>
      </c>
    </row>
    <row r="410" spans="1:27" x14ac:dyDescent="0.3">
      <c r="A410" s="26">
        <v>44776.517156481481</v>
      </c>
      <c r="B410" s="29">
        <f t="shared" si="37"/>
        <v>202.32</v>
      </c>
      <c r="C410" s="4">
        <v>6.8531599044799805</v>
      </c>
      <c r="D410" s="4">
        <v>60.01</v>
      </c>
      <c r="E410" s="4">
        <v>6.7067182617187502</v>
      </c>
      <c r="F410" s="26">
        <v>44776.524477673614</v>
      </c>
      <c r="G410" s="29">
        <f t="shared" si="38"/>
        <v>202.87100000000001</v>
      </c>
      <c r="H410" s="4">
        <v>6.7326197624206543</v>
      </c>
      <c r="I410" s="4">
        <v>59.98</v>
      </c>
      <c r="J410" s="4">
        <v>6.57532177734375</v>
      </c>
      <c r="K410" s="26">
        <v>44776.5366778588</v>
      </c>
      <c r="L410" s="29">
        <f t="shared" si="39"/>
        <v>202.96700000000001</v>
      </c>
      <c r="M410" s="4">
        <v>6.996190071105957</v>
      </c>
      <c r="N410" s="4">
        <v>59.96</v>
      </c>
      <c r="O410" s="4">
        <v>6.9330122070312497</v>
      </c>
      <c r="P410" s="26">
        <v>44776.544325150462</v>
      </c>
      <c r="Q410" s="29">
        <f t="shared" si="40"/>
        <v>202.69300000000001</v>
      </c>
      <c r="R410" s="4">
        <v>6.8423500061035156</v>
      </c>
      <c r="S410" s="4">
        <v>59.96</v>
      </c>
      <c r="T410" s="4">
        <v>6.7906660156249998</v>
      </c>
      <c r="U410" s="26">
        <v>44776.551397939817</v>
      </c>
      <c r="V410" s="29">
        <f t="shared" si="36"/>
        <v>202.78200000000001</v>
      </c>
      <c r="W410" s="4">
        <v>6.9356799125671387</v>
      </c>
      <c r="X410" s="4">
        <v>60.02</v>
      </c>
      <c r="Y410" s="4">
        <v>6.8235151367187497</v>
      </c>
      <c r="AA410">
        <f t="shared" si="41"/>
        <v>202</v>
      </c>
    </row>
    <row r="411" spans="1:27" x14ac:dyDescent="0.3">
      <c r="A411" s="26">
        <v>44776.517167812497</v>
      </c>
      <c r="B411" s="29">
        <f t="shared" si="37"/>
        <v>202.29900000000001</v>
      </c>
      <c r="C411" s="4">
        <v>6.8531599044799805</v>
      </c>
      <c r="D411" s="4">
        <v>60.01</v>
      </c>
      <c r="E411" s="4">
        <v>6.7067182617187502</v>
      </c>
      <c r="F411" s="26">
        <v>44776.524489282405</v>
      </c>
      <c r="G411" s="29">
        <f t="shared" si="38"/>
        <v>202.874</v>
      </c>
      <c r="H411" s="4">
        <v>6.6522998809814453</v>
      </c>
      <c r="I411" s="4">
        <v>59.98</v>
      </c>
      <c r="J411" s="4">
        <v>6.57532177734375</v>
      </c>
      <c r="K411" s="26">
        <v>44776.536677974538</v>
      </c>
      <c r="L411" s="29">
        <f t="shared" si="39"/>
        <v>202.977</v>
      </c>
      <c r="M411" s="4">
        <v>6.996190071105957</v>
      </c>
      <c r="N411" s="4">
        <v>59.96</v>
      </c>
      <c r="O411" s="4">
        <v>6.8965131835937497</v>
      </c>
      <c r="P411" s="26">
        <v>44776.544325162038</v>
      </c>
      <c r="Q411" s="29">
        <f t="shared" si="40"/>
        <v>202.69399999999999</v>
      </c>
      <c r="R411" s="4">
        <v>6.8423500061035156</v>
      </c>
      <c r="S411" s="4">
        <v>59.96</v>
      </c>
      <c r="T411" s="4">
        <v>6.7541669921874998</v>
      </c>
      <c r="U411" s="26">
        <v>44776.551403738427</v>
      </c>
      <c r="V411" s="29">
        <f t="shared" si="36"/>
        <v>202.28299999999999</v>
      </c>
      <c r="W411" s="4">
        <v>6.8896298408508301</v>
      </c>
      <c r="X411" s="4">
        <v>60.02</v>
      </c>
      <c r="Y411" s="4">
        <v>6.8235151367187497</v>
      </c>
      <c r="AA411">
        <f t="shared" si="41"/>
        <v>203</v>
      </c>
    </row>
    <row r="412" spans="1:27" x14ac:dyDescent="0.3">
      <c r="A412" s="26">
        <v>44776.517168067126</v>
      </c>
      <c r="B412" s="29">
        <f t="shared" si="37"/>
        <v>203.321</v>
      </c>
      <c r="C412" s="4">
        <v>6.8531599044799805</v>
      </c>
      <c r="D412" s="4">
        <v>60.01</v>
      </c>
      <c r="E412" s="4">
        <v>6.6702192382812502</v>
      </c>
      <c r="F412" s="26">
        <v>44776.524489293981</v>
      </c>
      <c r="G412" s="29">
        <f t="shared" si="38"/>
        <v>203.875</v>
      </c>
      <c r="H412" s="4">
        <v>6.6522998809814453</v>
      </c>
      <c r="I412" s="4">
        <v>59.98</v>
      </c>
      <c r="J412" s="4">
        <v>6.53882275390625</v>
      </c>
      <c r="K412" s="26">
        <v>44776.536689444445</v>
      </c>
      <c r="L412" s="29">
        <f t="shared" si="39"/>
        <v>203.96799999999999</v>
      </c>
      <c r="M412" s="4">
        <v>6.9671401977539063</v>
      </c>
      <c r="N412" s="4">
        <v>59.96</v>
      </c>
      <c r="O412" s="4">
        <v>6.8965131835937497</v>
      </c>
      <c r="P412" s="26">
        <v>44776.54433675926</v>
      </c>
      <c r="Q412" s="29">
        <f t="shared" si="40"/>
        <v>203.696</v>
      </c>
      <c r="R412" s="4">
        <v>6.8423500061035156</v>
      </c>
      <c r="S412" s="4">
        <v>59.96</v>
      </c>
      <c r="T412" s="4">
        <v>6.7541669921874998</v>
      </c>
      <c r="U412" s="26">
        <v>44776.551409548614</v>
      </c>
      <c r="V412" s="29">
        <f t="shared" si="36"/>
        <v>203.785</v>
      </c>
      <c r="W412" s="4">
        <v>6.8896298408508301</v>
      </c>
      <c r="X412" s="4">
        <v>60.02</v>
      </c>
      <c r="Y412" s="4">
        <v>6.7870161132812497</v>
      </c>
      <c r="AA412">
        <f t="shared" si="41"/>
        <v>203</v>
      </c>
    </row>
    <row r="413" spans="1:27" x14ac:dyDescent="0.3">
      <c r="A413" s="26">
        <v>44776.517179421295</v>
      </c>
      <c r="B413" s="29">
        <f t="shared" si="37"/>
        <v>203.30199999999999</v>
      </c>
      <c r="C413" s="4">
        <v>6.7991499900817871</v>
      </c>
      <c r="D413" s="4">
        <v>60.01</v>
      </c>
      <c r="E413" s="4">
        <v>6.6702192382812502</v>
      </c>
      <c r="F413" s="26">
        <v>44776.524500891202</v>
      </c>
      <c r="G413" s="29">
        <f t="shared" si="38"/>
        <v>203.87700000000001</v>
      </c>
      <c r="H413" s="4">
        <v>6.6342902183532715</v>
      </c>
      <c r="I413" s="4">
        <v>59.98</v>
      </c>
      <c r="J413" s="4">
        <v>6.53882275390625</v>
      </c>
      <c r="K413" s="26">
        <v>44776.536689560184</v>
      </c>
      <c r="L413" s="29">
        <f t="shared" si="39"/>
        <v>203.97800000000001</v>
      </c>
      <c r="M413" s="4">
        <v>6.9671401977539063</v>
      </c>
      <c r="N413" s="4">
        <v>59.96</v>
      </c>
      <c r="O413" s="4">
        <v>6.8600141601562497</v>
      </c>
      <c r="P413" s="26">
        <v>44776.544336770836</v>
      </c>
      <c r="Q413" s="29">
        <f t="shared" si="40"/>
        <v>203.697</v>
      </c>
      <c r="R413" s="4">
        <v>6.8423500061035156</v>
      </c>
      <c r="S413" s="4">
        <v>59.96</v>
      </c>
      <c r="T413" s="4">
        <v>6.7176679687499998</v>
      </c>
      <c r="U413" s="26">
        <v>44776.551415335649</v>
      </c>
      <c r="V413" s="29">
        <f t="shared" si="36"/>
        <v>203.285</v>
      </c>
      <c r="W413" s="4">
        <v>6.8530597686767578</v>
      </c>
      <c r="X413" s="4">
        <v>60.02</v>
      </c>
      <c r="Y413" s="4">
        <v>6.7870161132812497</v>
      </c>
      <c r="AA413">
        <f t="shared" si="41"/>
        <v>204</v>
      </c>
    </row>
    <row r="414" spans="1:27" x14ac:dyDescent="0.3">
      <c r="A414" s="26">
        <v>44776.517179675924</v>
      </c>
      <c r="B414" s="29">
        <f t="shared" si="37"/>
        <v>204.32400000000001</v>
      </c>
      <c r="C414" s="4">
        <v>6.7991499900817871</v>
      </c>
      <c r="D414" s="4">
        <v>60.01</v>
      </c>
      <c r="E414" s="4">
        <v>6.6337202148437502</v>
      </c>
      <c r="F414" s="26">
        <v>44776.524500902779</v>
      </c>
      <c r="G414" s="29">
        <f t="shared" si="38"/>
        <v>204.87799999999999</v>
      </c>
      <c r="H414" s="4">
        <v>6.6342902183532715</v>
      </c>
      <c r="I414" s="4">
        <v>59.98</v>
      </c>
      <c r="J414" s="4">
        <v>6.50232373046875</v>
      </c>
      <c r="K414" s="26">
        <v>44776.536701041667</v>
      </c>
      <c r="L414" s="29">
        <f t="shared" si="39"/>
        <v>204.97</v>
      </c>
      <c r="M414" s="4">
        <v>6.9671401977539063</v>
      </c>
      <c r="N414" s="4">
        <v>59.96</v>
      </c>
      <c r="O414" s="4">
        <v>6.8600141601562497</v>
      </c>
      <c r="P414" s="26">
        <v>44776.544348379626</v>
      </c>
      <c r="Q414" s="29">
        <f t="shared" si="40"/>
        <v>204.7</v>
      </c>
      <c r="R414" s="4">
        <v>6.8094601631164551</v>
      </c>
      <c r="S414" s="4">
        <v>59.96</v>
      </c>
      <c r="T414" s="4">
        <v>6.7176679687499998</v>
      </c>
      <c r="U414" s="26">
        <v>44776.551421145836</v>
      </c>
      <c r="V414" s="29">
        <f t="shared" si="36"/>
        <v>204.78700000000001</v>
      </c>
      <c r="W414" s="4">
        <v>6.8530597686767578</v>
      </c>
      <c r="X414" s="4">
        <v>60.02</v>
      </c>
      <c r="Y414" s="4">
        <v>6.7505170898437497</v>
      </c>
      <c r="AA414">
        <f t="shared" si="41"/>
        <v>204</v>
      </c>
    </row>
    <row r="415" spans="1:27" x14ac:dyDescent="0.3">
      <c r="A415" s="26">
        <v>44776.517188136575</v>
      </c>
      <c r="B415" s="29">
        <f t="shared" si="37"/>
        <v>204.05500000000001</v>
      </c>
      <c r="C415" s="4">
        <v>6.7991499900817871</v>
      </c>
      <c r="D415" s="4">
        <v>60</v>
      </c>
      <c r="E415" s="4">
        <v>6.6337202148437502</v>
      </c>
      <c r="F415" s="26">
        <v>44776.52450983796</v>
      </c>
      <c r="G415" s="29">
        <f t="shared" si="38"/>
        <v>204.65</v>
      </c>
      <c r="H415" s="4">
        <v>6.6342902183532715</v>
      </c>
      <c r="I415" s="4">
        <v>60.01</v>
      </c>
      <c r="J415" s="4">
        <v>6.50232373046875</v>
      </c>
      <c r="K415" s="26">
        <v>44776.536701157405</v>
      </c>
      <c r="L415" s="29">
        <f t="shared" si="39"/>
        <v>204.98</v>
      </c>
      <c r="M415" s="4">
        <v>6.9671401977539063</v>
      </c>
      <c r="N415" s="4">
        <v>59.96</v>
      </c>
      <c r="O415" s="4">
        <v>6.8235151367187497</v>
      </c>
      <c r="P415" s="26">
        <v>44776.544348391202</v>
      </c>
      <c r="Q415" s="29">
        <f t="shared" si="40"/>
        <v>204.70099999999999</v>
      </c>
      <c r="R415" s="4">
        <v>6.8094601631164551</v>
      </c>
      <c r="S415" s="4">
        <v>59.96</v>
      </c>
      <c r="T415" s="4">
        <v>6.6811689453124998</v>
      </c>
      <c r="U415" s="26">
        <v>44776.551426909726</v>
      </c>
      <c r="V415" s="29">
        <f t="shared" si="36"/>
        <v>204.285</v>
      </c>
      <c r="W415" s="4">
        <v>6.812960147857666</v>
      </c>
      <c r="X415" s="4">
        <v>60.02</v>
      </c>
      <c r="Y415" s="4">
        <v>6.7505170898437497</v>
      </c>
      <c r="AA415">
        <f t="shared" si="41"/>
        <v>205</v>
      </c>
    </row>
    <row r="416" spans="1:27" x14ac:dyDescent="0.3">
      <c r="A416" s="26">
        <v>44776.517191041668</v>
      </c>
      <c r="B416" s="29">
        <f t="shared" si="37"/>
        <v>205.30600000000001</v>
      </c>
      <c r="C416" s="4">
        <v>6.689539909362793</v>
      </c>
      <c r="D416" s="4">
        <v>60</v>
      </c>
      <c r="E416" s="4">
        <v>6.6337202148437502</v>
      </c>
      <c r="F416" s="26">
        <v>44776.524515810182</v>
      </c>
      <c r="G416" s="29">
        <f t="shared" si="38"/>
        <v>205.166</v>
      </c>
      <c r="H416" s="4">
        <v>6.5809202194213867</v>
      </c>
      <c r="I416" s="4">
        <v>60.01</v>
      </c>
      <c r="J416" s="4">
        <v>6.50232373046875</v>
      </c>
      <c r="K416" s="26">
        <v>44776.536710185188</v>
      </c>
      <c r="L416" s="29">
        <f t="shared" si="39"/>
        <v>205.76</v>
      </c>
      <c r="M416" s="4">
        <v>6.9671401977539063</v>
      </c>
      <c r="N416" s="4">
        <v>59.97</v>
      </c>
      <c r="O416" s="4">
        <v>6.8235151367187497</v>
      </c>
      <c r="P416" s="26">
        <v>44776.544359988424</v>
      </c>
      <c r="Q416" s="29">
        <f t="shared" si="40"/>
        <v>205.703</v>
      </c>
      <c r="R416" s="4">
        <v>6.765160083770752</v>
      </c>
      <c r="S416" s="4">
        <v>59.96</v>
      </c>
      <c r="T416" s="4">
        <v>6.6811689453124998</v>
      </c>
      <c r="U416" s="26">
        <v>44776.551432754626</v>
      </c>
      <c r="V416" s="29">
        <f t="shared" si="36"/>
        <v>205.79</v>
      </c>
      <c r="W416" s="4">
        <v>6.812960147857666</v>
      </c>
      <c r="X416" s="4">
        <v>60.02</v>
      </c>
      <c r="Y416" s="4">
        <v>6.7140180664062497</v>
      </c>
      <c r="AA416">
        <f t="shared" si="41"/>
        <v>205</v>
      </c>
    </row>
    <row r="417" spans="1:27" x14ac:dyDescent="0.3">
      <c r="A417" s="26">
        <v>44776.517191273146</v>
      </c>
      <c r="B417" s="29">
        <f t="shared" si="37"/>
        <v>205.32599999999999</v>
      </c>
      <c r="C417" s="4">
        <v>6.689539909362793</v>
      </c>
      <c r="D417" s="4">
        <v>60</v>
      </c>
      <c r="E417" s="4">
        <v>6.5972211914062502</v>
      </c>
      <c r="F417" s="26">
        <v>44776.524515879632</v>
      </c>
      <c r="G417" s="29">
        <f t="shared" si="38"/>
        <v>205.172</v>
      </c>
      <c r="H417" s="4">
        <v>6.5809202194213867</v>
      </c>
      <c r="I417" s="4">
        <v>60.01</v>
      </c>
      <c r="J417" s="4">
        <v>6.46582470703125</v>
      </c>
      <c r="K417" s="26">
        <v>44776.536715798611</v>
      </c>
      <c r="L417" s="29">
        <f t="shared" si="39"/>
        <v>205.245</v>
      </c>
      <c r="M417" s="4">
        <v>6.9329099655151367</v>
      </c>
      <c r="N417" s="4">
        <v>59.97</v>
      </c>
      <c r="O417" s="4">
        <v>6.8235151367187497</v>
      </c>
      <c r="P417" s="26">
        <v>44776.54436</v>
      </c>
      <c r="Q417" s="29">
        <f t="shared" si="40"/>
        <v>205.70400000000001</v>
      </c>
      <c r="R417" s="4">
        <v>6.765160083770752</v>
      </c>
      <c r="S417" s="4">
        <v>59.96</v>
      </c>
      <c r="T417" s="4">
        <v>6.6446699218749998</v>
      </c>
      <c r="U417" s="26">
        <v>44776.551438495371</v>
      </c>
      <c r="V417" s="29">
        <f t="shared" si="36"/>
        <v>205.286</v>
      </c>
      <c r="W417" s="4">
        <v>6.812960147857666</v>
      </c>
      <c r="X417" s="4">
        <v>60.02</v>
      </c>
      <c r="Y417" s="4">
        <v>6.7140180664062497</v>
      </c>
      <c r="AA417">
        <f t="shared" si="41"/>
        <v>206</v>
      </c>
    </row>
    <row r="418" spans="1:27" x14ac:dyDescent="0.3">
      <c r="A418" s="26">
        <v>44776.51720263889</v>
      </c>
      <c r="B418" s="29">
        <f t="shared" si="37"/>
        <v>206.30799999999999</v>
      </c>
      <c r="C418" s="4">
        <v>6.689539909362793</v>
      </c>
      <c r="D418" s="4">
        <v>60</v>
      </c>
      <c r="E418" s="4">
        <v>6.5972211914062502</v>
      </c>
      <c r="F418" s="26">
        <v>44776.524527442132</v>
      </c>
      <c r="G418" s="29">
        <f t="shared" si="38"/>
        <v>206.17099999999999</v>
      </c>
      <c r="H418" s="4">
        <v>6.5270400047302246</v>
      </c>
      <c r="I418" s="4">
        <v>60.01</v>
      </c>
      <c r="J418" s="4">
        <v>6.46582470703125</v>
      </c>
      <c r="K418" s="26">
        <v>44776.536715821756</v>
      </c>
      <c r="L418" s="29">
        <f t="shared" si="39"/>
        <v>206.24700000000001</v>
      </c>
      <c r="M418" s="4">
        <v>6.9329099655151367</v>
      </c>
      <c r="N418" s="4">
        <v>59.97</v>
      </c>
      <c r="O418" s="4">
        <v>6.7870161132812497</v>
      </c>
      <c r="P418" s="26">
        <v>44776.544371608798</v>
      </c>
      <c r="Q418" s="29">
        <f t="shared" si="40"/>
        <v>206.70699999999999</v>
      </c>
      <c r="R418" s="4">
        <v>6.7026000022888184</v>
      </c>
      <c r="S418" s="4">
        <v>59.96</v>
      </c>
      <c r="T418" s="4">
        <v>6.6446699218749998</v>
      </c>
      <c r="U418" s="26">
        <v>44776.551444363424</v>
      </c>
      <c r="V418" s="29">
        <f t="shared" si="36"/>
        <v>206.79300000000001</v>
      </c>
      <c r="W418" s="4">
        <v>6.812960147857666</v>
      </c>
      <c r="X418" s="4">
        <v>60.02</v>
      </c>
      <c r="Y418" s="4">
        <v>6.6775190429687497</v>
      </c>
      <c r="AA418">
        <f t="shared" si="41"/>
        <v>206</v>
      </c>
    </row>
    <row r="419" spans="1:27" x14ac:dyDescent="0.3">
      <c r="A419" s="26">
        <v>44776.517202870367</v>
      </c>
      <c r="B419" s="29">
        <f t="shared" si="37"/>
        <v>206.328</v>
      </c>
      <c r="C419" s="4">
        <v>6.689539909362793</v>
      </c>
      <c r="D419" s="4">
        <v>60</v>
      </c>
      <c r="E419" s="4">
        <v>6.5607221679687502</v>
      </c>
      <c r="F419" s="26">
        <v>44776.524527476853</v>
      </c>
      <c r="G419" s="29">
        <f t="shared" si="38"/>
        <v>206.17400000000001</v>
      </c>
      <c r="H419" s="4">
        <v>6.5270400047302246</v>
      </c>
      <c r="I419" s="4">
        <v>60.01</v>
      </c>
      <c r="J419" s="4">
        <v>6.4256757812499998</v>
      </c>
      <c r="K419" s="26">
        <v>44776.536727407409</v>
      </c>
      <c r="L419" s="29">
        <f t="shared" si="39"/>
        <v>206.24799999999999</v>
      </c>
      <c r="M419" s="4">
        <v>6.849830150604248</v>
      </c>
      <c r="N419" s="4">
        <v>59.97</v>
      </c>
      <c r="O419" s="4">
        <v>6.7870161132812497</v>
      </c>
      <c r="P419" s="26">
        <v>44776.544371620374</v>
      </c>
      <c r="Q419" s="29">
        <f t="shared" si="40"/>
        <v>206.708</v>
      </c>
      <c r="R419" s="4">
        <v>6.7026000022888184</v>
      </c>
      <c r="S419" s="4">
        <v>59.96</v>
      </c>
      <c r="T419" s="4">
        <v>6.6081708984374998</v>
      </c>
      <c r="U419" s="26">
        <v>44776.551450069448</v>
      </c>
      <c r="V419" s="29">
        <f t="shared" si="36"/>
        <v>206.286</v>
      </c>
      <c r="W419" s="4">
        <v>6.7522201538085938</v>
      </c>
      <c r="X419" s="4">
        <v>60.02</v>
      </c>
      <c r="Y419" s="4">
        <v>6.6775190429687497</v>
      </c>
      <c r="AA419">
        <f t="shared" si="41"/>
        <v>207</v>
      </c>
    </row>
    <row r="420" spans="1:27" x14ac:dyDescent="0.3">
      <c r="A420" s="26">
        <v>44776.517214247688</v>
      </c>
      <c r="B420" s="29">
        <f t="shared" si="37"/>
        <v>207.31100000000001</v>
      </c>
      <c r="C420" s="4">
        <v>6.6492300033569336</v>
      </c>
      <c r="D420" s="4">
        <v>60</v>
      </c>
      <c r="E420" s="4">
        <v>6.5607221679687502</v>
      </c>
      <c r="F420" s="26">
        <v>44776.524540289349</v>
      </c>
      <c r="G420" s="29">
        <f t="shared" si="38"/>
        <v>207.28100000000001</v>
      </c>
      <c r="H420" s="4">
        <v>6.5270400047302246</v>
      </c>
      <c r="I420" s="4">
        <v>60.01</v>
      </c>
      <c r="J420" s="4">
        <v>6.4256757812499998</v>
      </c>
      <c r="K420" s="26">
        <v>44776.536727418985</v>
      </c>
      <c r="L420" s="29">
        <f t="shared" si="39"/>
        <v>207.249</v>
      </c>
      <c r="M420" s="4">
        <v>6.849830150604248</v>
      </c>
      <c r="N420" s="4">
        <v>59.97</v>
      </c>
      <c r="O420" s="4">
        <v>6.7395673828125</v>
      </c>
      <c r="P420" s="26">
        <v>44776.544373472221</v>
      </c>
      <c r="Q420" s="29">
        <f t="shared" si="40"/>
        <v>207.86799999999999</v>
      </c>
      <c r="R420" s="4">
        <v>6.7026000022888184</v>
      </c>
      <c r="S420" s="4">
        <v>59.99</v>
      </c>
      <c r="T420" s="4">
        <v>6.6081708984374998</v>
      </c>
      <c r="U420" s="26">
        <v>44776.551455960645</v>
      </c>
      <c r="V420" s="29">
        <f t="shared" si="36"/>
        <v>207.79499999999999</v>
      </c>
      <c r="W420" s="4">
        <v>6.7522201538085938</v>
      </c>
      <c r="X420" s="4">
        <v>60.02</v>
      </c>
      <c r="Y420" s="4">
        <v>6.6410200195312497</v>
      </c>
      <c r="AA420">
        <f t="shared" si="41"/>
        <v>207</v>
      </c>
    </row>
    <row r="421" spans="1:27" x14ac:dyDescent="0.3">
      <c r="A421" s="26">
        <v>44776.517214479165</v>
      </c>
      <c r="B421" s="29">
        <f t="shared" si="37"/>
        <v>207.33099999999999</v>
      </c>
      <c r="C421" s="4">
        <v>6.6492300033569336</v>
      </c>
      <c r="D421" s="4">
        <v>60</v>
      </c>
      <c r="E421" s="4">
        <v>6.5242231445312502</v>
      </c>
      <c r="F421" s="26">
        <v>44776.524540312501</v>
      </c>
      <c r="G421" s="29">
        <f t="shared" si="38"/>
        <v>207.28299999999999</v>
      </c>
      <c r="H421" s="4">
        <v>6.5270400047302246</v>
      </c>
      <c r="I421" s="4">
        <v>60.01</v>
      </c>
      <c r="J421" s="4">
        <v>6.3891767578124998</v>
      </c>
      <c r="K421" s="26">
        <v>44776.536738981478</v>
      </c>
      <c r="L421" s="29">
        <f t="shared" si="39"/>
        <v>207.24799999999999</v>
      </c>
      <c r="M421" s="4">
        <v>6.8055300712585449</v>
      </c>
      <c r="N421" s="4">
        <v>59.97</v>
      </c>
      <c r="O421" s="4">
        <v>6.7395673828125</v>
      </c>
      <c r="P421" s="26">
        <v>44776.544383229164</v>
      </c>
      <c r="Q421" s="29">
        <f t="shared" si="40"/>
        <v>207.71100000000001</v>
      </c>
      <c r="R421" s="4">
        <v>6.7026000022888184</v>
      </c>
      <c r="S421" s="4">
        <v>59.99</v>
      </c>
      <c r="T421" s="4">
        <v>6.5716718749999998</v>
      </c>
      <c r="U421" s="26">
        <v>44776.551461655094</v>
      </c>
      <c r="V421" s="29">
        <f t="shared" si="36"/>
        <v>207.28700000000001</v>
      </c>
      <c r="W421" s="4">
        <v>6.6919398307800293</v>
      </c>
      <c r="X421" s="4">
        <v>60.02</v>
      </c>
      <c r="Y421" s="4">
        <v>6.6410200195312497</v>
      </c>
      <c r="AA421">
        <f t="shared" si="41"/>
        <v>208</v>
      </c>
    </row>
    <row r="422" spans="1:27" x14ac:dyDescent="0.3">
      <c r="A422" s="26">
        <v>44776.517225844909</v>
      </c>
      <c r="B422" s="29">
        <f t="shared" si="37"/>
        <v>208.31299999999999</v>
      </c>
      <c r="C422" s="4">
        <v>6.5917401313781738</v>
      </c>
      <c r="D422" s="4">
        <v>60</v>
      </c>
      <c r="E422" s="4">
        <v>6.5242231445312502</v>
      </c>
      <c r="F422" s="26">
        <v>44776.524551921299</v>
      </c>
      <c r="G422" s="29">
        <f t="shared" si="38"/>
        <v>208.286</v>
      </c>
      <c r="H422" s="4">
        <v>6.4443497657775879</v>
      </c>
      <c r="I422" s="4">
        <v>60.01</v>
      </c>
      <c r="J422" s="4">
        <v>6.3891767578124998</v>
      </c>
      <c r="K422" s="26">
        <v>44776.53673900463</v>
      </c>
      <c r="L422" s="29">
        <f t="shared" si="39"/>
        <v>208.25</v>
      </c>
      <c r="M422" s="4">
        <v>6.8055300712585449</v>
      </c>
      <c r="N422" s="4">
        <v>59.97</v>
      </c>
      <c r="O422" s="4">
        <v>6.703068359375</v>
      </c>
      <c r="P422" s="26">
        <v>44776.544394837962</v>
      </c>
      <c r="Q422" s="29">
        <f t="shared" si="40"/>
        <v>208.714</v>
      </c>
      <c r="R422" s="4">
        <v>6.6304001808166504</v>
      </c>
      <c r="S422" s="4">
        <v>59.99</v>
      </c>
      <c r="T422" s="4">
        <v>6.5716718749999998</v>
      </c>
      <c r="U422" s="26">
        <v>44776.551467557867</v>
      </c>
      <c r="V422" s="29">
        <f t="shared" si="36"/>
        <v>208.797</v>
      </c>
      <c r="W422" s="4">
        <v>6.6919398307800293</v>
      </c>
      <c r="X422" s="4">
        <v>60.02</v>
      </c>
      <c r="Y422" s="4">
        <v>6.6045209960937497</v>
      </c>
      <c r="AA422">
        <f t="shared" si="41"/>
        <v>208</v>
      </c>
    </row>
    <row r="423" spans="1:27" x14ac:dyDescent="0.3">
      <c r="A423" s="26">
        <v>44776.517226076387</v>
      </c>
      <c r="B423" s="29">
        <f t="shared" si="37"/>
        <v>208.333</v>
      </c>
      <c r="C423" s="4">
        <v>6.5917401313781738</v>
      </c>
      <c r="D423" s="4">
        <v>60</v>
      </c>
      <c r="E423" s="4">
        <v>6.4877241210937502</v>
      </c>
      <c r="F423" s="26">
        <v>44776.524551932867</v>
      </c>
      <c r="G423" s="29">
        <f t="shared" si="38"/>
        <v>208.28700000000001</v>
      </c>
      <c r="H423" s="4">
        <v>6.4443497657775879</v>
      </c>
      <c r="I423" s="4">
        <v>60.01</v>
      </c>
      <c r="J423" s="4">
        <v>6.3490278320312497</v>
      </c>
      <c r="K423" s="26">
        <v>44776.536750567131</v>
      </c>
      <c r="L423" s="29">
        <f t="shared" si="39"/>
        <v>208.249</v>
      </c>
      <c r="M423" s="4">
        <v>6.747340202331543</v>
      </c>
      <c r="N423" s="4">
        <v>59.97</v>
      </c>
      <c r="O423" s="4">
        <v>6.703068359375</v>
      </c>
      <c r="P423" s="26">
        <v>44776.544394849538</v>
      </c>
      <c r="Q423" s="29">
        <f t="shared" si="40"/>
        <v>208.715</v>
      </c>
      <c r="R423" s="4">
        <v>6.6304001808166504</v>
      </c>
      <c r="S423" s="4">
        <v>59.99</v>
      </c>
      <c r="T423" s="4">
        <v>6.5351728515624998</v>
      </c>
      <c r="U423" s="26">
        <v>44776.551473240739</v>
      </c>
      <c r="V423" s="29">
        <f t="shared" si="36"/>
        <v>208.28800000000001</v>
      </c>
      <c r="W423" s="4">
        <v>6.6919398307800293</v>
      </c>
      <c r="X423" s="4">
        <v>60.02</v>
      </c>
      <c r="Y423" s="4">
        <v>6.6045209960937497</v>
      </c>
      <c r="AA423">
        <f t="shared" si="41"/>
        <v>209</v>
      </c>
    </row>
    <row r="424" spans="1:27" x14ac:dyDescent="0.3">
      <c r="A424" s="26">
        <v>44776.517237453707</v>
      </c>
      <c r="B424" s="29">
        <f t="shared" si="37"/>
        <v>209.316</v>
      </c>
      <c r="C424" s="4">
        <v>6.5394902229309082</v>
      </c>
      <c r="D424" s="4">
        <v>60</v>
      </c>
      <c r="E424" s="4">
        <v>6.4877241210937502</v>
      </c>
      <c r="F424" s="26">
        <v>44776.524563530096</v>
      </c>
      <c r="G424" s="29">
        <f t="shared" si="38"/>
        <v>209.28899999999999</v>
      </c>
      <c r="H424" s="4">
        <v>6.4162697792053223</v>
      </c>
      <c r="I424" s="4">
        <v>60.01</v>
      </c>
      <c r="J424" s="4">
        <v>6.3490278320312497</v>
      </c>
      <c r="K424" s="26">
        <v>44776.536750601852</v>
      </c>
      <c r="L424" s="29">
        <f t="shared" si="39"/>
        <v>209.25200000000001</v>
      </c>
      <c r="M424" s="4">
        <v>6.747340202331543</v>
      </c>
      <c r="N424" s="4">
        <v>59.97</v>
      </c>
      <c r="O424" s="4">
        <v>6.6665693359375</v>
      </c>
      <c r="P424" s="26">
        <v>44776.54440697917</v>
      </c>
      <c r="Q424" s="29">
        <f t="shared" si="40"/>
        <v>209.76300000000001</v>
      </c>
      <c r="R424" s="4">
        <v>6.5964198112487793</v>
      </c>
      <c r="S424" s="4">
        <v>59.99</v>
      </c>
      <c r="T424" s="4">
        <v>6.5351728515624998</v>
      </c>
      <c r="U424" s="26">
        <v>44776.551479155096</v>
      </c>
      <c r="V424" s="29">
        <f t="shared" si="36"/>
        <v>209.79900000000001</v>
      </c>
      <c r="W424" s="4">
        <v>6.6919398307800293</v>
      </c>
      <c r="X424" s="4">
        <v>60.02</v>
      </c>
      <c r="Y424" s="4">
        <v>6.5680219726562497</v>
      </c>
      <c r="AA424">
        <f t="shared" si="41"/>
        <v>209</v>
      </c>
    </row>
    <row r="425" spans="1:27" x14ac:dyDescent="0.3">
      <c r="A425" s="26">
        <v>44776.517237685184</v>
      </c>
      <c r="B425" s="29">
        <f t="shared" si="37"/>
        <v>209.33600000000001</v>
      </c>
      <c r="C425" s="4">
        <v>6.5394902229309082</v>
      </c>
      <c r="D425" s="4">
        <v>60</v>
      </c>
      <c r="E425" s="4">
        <v>6.4512250976562502</v>
      </c>
      <c r="F425" s="26">
        <v>44776.524563541665</v>
      </c>
      <c r="G425" s="29">
        <f t="shared" si="38"/>
        <v>209.29</v>
      </c>
      <c r="H425" s="4">
        <v>6.4162697792053223</v>
      </c>
      <c r="I425" s="4">
        <v>60.01</v>
      </c>
      <c r="J425" s="4">
        <v>6.3088789062500004</v>
      </c>
      <c r="K425" s="26">
        <v>44776.536762164353</v>
      </c>
      <c r="L425" s="29">
        <f t="shared" si="39"/>
        <v>209.251</v>
      </c>
      <c r="M425" s="4">
        <v>6.7100300788879395</v>
      </c>
      <c r="N425" s="4">
        <v>59.97</v>
      </c>
      <c r="O425" s="4">
        <v>6.6665693359375</v>
      </c>
      <c r="P425" s="26">
        <v>44776.544406990739</v>
      </c>
      <c r="Q425" s="29">
        <f t="shared" si="40"/>
        <v>209.76400000000001</v>
      </c>
      <c r="R425" s="4">
        <v>6.5964198112487793</v>
      </c>
      <c r="S425" s="4">
        <v>59.99</v>
      </c>
      <c r="T425" s="4">
        <v>6.4986738281249998</v>
      </c>
      <c r="U425" s="26">
        <v>44776.551484826392</v>
      </c>
      <c r="V425" s="29">
        <f t="shared" si="36"/>
        <v>209.28899999999999</v>
      </c>
      <c r="W425" s="4">
        <v>6.6919398307800293</v>
      </c>
      <c r="X425" s="4">
        <v>60.02</v>
      </c>
      <c r="Y425" s="4">
        <v>6.5680219726562497</v>
      </c>
      <c r="AA425">
        <f t="shared" si="41"/>
        <v>210</v>
      </c>
    </row>
    <row r="426" spans="1:27" x14ac:dyDescent="0.3">
      <c r="A426" s="26">
        <v>44776.517249050929</v>
      </c>
      <c r="B426" s="29">
        <f t="shared" si="37"/>
        <v>210.31800000000001</v>
      </c>
      <c r="C426" s="4">
        <v>6.5394902229309082</v>
      </c>
      <c r="D426" s="4">
        <v>60</v>
      </c>
      <c r="E426" s="4">
        <v>6.4512250976562502</v>
      </c>
      <c r="F426" s="26">
        <v>44776.524576458331</v>
      </c>
      <c r="G426" s="29">
        <f t="shared" si="38"/>
        <v>210.40600000000001</v>
      </c>
      <c r="H426" s="4">
        <v>6.3765201568603516</v>
      </c>
      <c r="I426" s="4">
        <v>60.01</v>
      </c>
      <c r="J426" s="4">
        <v>6.3088789062500004</v>
      </c>
      <c r="K426" s="26">
        <v>44776.536762199074</v>
      </c>
      <c r="L426" s="29">
        <f t="shared" si="39"/>
        <v>210.25399999999999</v>
      </c>
      <c r="M426" s="4">
        <v>6.7100300788879395</v>
      </c>
      <c r="N426" s="4">
        <v>59.97</v>
      </c>
      <c r="O426" s="4">
        <v>6.6300703125</v>
      </c>
      <c r="P426" s="26">
        <v>44776.544418611113</v>
      </c>
      <c r="Q426" s="29">
        <f t="shared" si="40"/>
        <v>210.768</v>
      </c>
      <c r="R426" s="4">
        <v>6.5483298301696777</v>
      </c>
      <c r="S426" s="4">
        <v>59.99</v>
      </c>
      <c r="T426" s="4">
        <v>6.4986738281249998</v>
      </c>
      <c r="U426" s="26">
        <v>44776.551490763886</v>
      </c>
      <c r="V426" s="29">
        <f t="shared" si="36"/>
        <v>210.80199999999999</v>
      </c>
      <c r="W426" s="4">
        <v>6.6919398307800293</v>
      </c>
      <c r="X426" s="4">
        <v>60.02</v>
      </c>
      <c r="Y426" s="4">
        <v>6.5315229492187497</v>
      </c>
      <c r="AA426">
        <f t="shared" si="41"/>
        <v>210</v>
      </c>
    </row>
    <row r="427" spans="1:27" x14ac:dyDescent="0.3">
      <c r="A427" s="26">
        <v>44776.51724927083</v>
      </c>
      <c r="B427" s="29">
        <f t="shared" si="37"/>
        <v>210.33699999999999</v>
      </c>
      <c r="C427" s="4">
        <v>6.5394902229309082</v>
      </c>
      <c r="D427" s="4">
        <v>60</v>
      </c>
      <c r="E427" s="4">
        <v>6.4147260742187502</v>
      </c>
      <c r="F427" s="26">
        <v>44776.524576481483</v>
      </c>
      <c r="G427" s="29">
        <f t="shared" si="38"/>
        <v>210.40799999999999</v>
      </c>
      <c r="H427" s="4">
        <v>6.3765201568603516</v>
      </c>
      <c r="I427" s="4">
        <v>60.01</v>
      </c>
      <c r="J427" s="4">
        <v>6.2723798828125004</v>
      </c>
      <c r="K427" s="26">
        <v>44776.536773738429</v>
      </c>
      <c r="L427" s="29">
        <f t="shared" si="39"/>
        <v>210.251</v>
      </c>
      <c r="M427" s="4">
        <v>6.6589798927307129</v>
      </c>
      <c r="N427" s="4">
        <v>59.97</v>
      </c>
      <c r="O427" s="4">
        <v>6.6300703125</v>
      </c>
      <c r="P427" s="26">
        <v>44776.544418622689</v>
      </c>
      <c r="Q427" s="29">
        <f t="shared" si="40"/>
        <v>210.76900000000001</v>
      </c>
      <c r="R427" s="4">
        <v>6.5483298301696777</v>
      </c>
      <c r="S427" s="4">
        <v>59.99</v>
      </c>
      <c r="T427" s="4">
        <v>6.4621748046874998</v>
      </c>
      <c r="U427" s="26">
        <v>44776.551496412038</v>
      </c>
      <c r="V427" s="29">
        <f t="shared" si="36"/>
        <v>210.29</v>
      </c>
      <c r="W427" s="4">
        <v>6.6209897994995117</v>
      </c>
      <c r="X427" s="4">
        <v>60.02</v>
      </c>
      <c r="Y427" s="4">
        <v>6.5315229492187497</v>
      </c>
      <c r="AA427">
        <f t="shared" si="41"/>
        <v>211</v>
      </c>
    </row>
    <row r="428" spans="1:27" x14ac:dyDescent="0.3">
      <c r="A428" s="26">
        <v>44776.517260671295</v>
      </c>
      <c r="B428" s="29">
        <f t="shared" si="37"/>
        <v>211.322</v>
      </c>
      <c r="C428" s="4">
        <v>6.4883999824523926</v>
      </c>
      <c r="D428" s="4">
        <v>60</v>
      </c>
      <c r="E428" s="4">
        <v>6.4147260742187502</v>
      </c>
      <c r="F428" s="26">
        <v>44776.524588078704</v>
      </c>
      <c r="G428" s="29">
        <f t="shared" si="38"/>
        <v>211.41</v>
      </c>
      <c r="H428" s="4">
        <v>6.3225898742675781</v>
      </c>
      <c r="I428" s="4">
        <v>60.01</v>
      </c>
      <c r="J428" s="4">
        <v>6.2723798828125004</v>
      </c>
      <c r="K428" s="26">
        <v>44776.536773784719</v>
      </c>
      <c r="L428" s="29">
        <f t="shared" si="39"/>
        <v>211.255</v>
      </c>
      <c r="M428" s="4">
        <v>6.6589798927307129</v>
      </c>
      <c r="N428" s="4">
        <v>59.97</v>
      </c>
      <c r="O428" s="4">
        <v>6.5935712890625</v>
      </c>
      <c r="P428" s="26">
        <v>44776.544431261573</v>
      </c>
      <c r="Q428" s="29">
        <f t="shared" si="40"/>
        <v>211.86099999999999</v>
      </c>
      <c r="R428" s="4">
        <v>6.5483298301696777</v>
      </c>
      <c r="S428" s="4">
        <v>59.99</v>
      </c>
      <c r="T428" s="4">
        <v>6.4621748046874998</v>
      </c>
      <c r="U428" s="26">
        <v>44776.551502372684</v>
      </c>
      <c r="V428" s="29">
        <f t="shared" si="36"/>
        <v>211.80500000000001</v>
      </c>
      <c r="W428" s="4">
        <v>6.6209897994995117</v>
      </c>
      <c r="X428" s="4">
        <v>60.02</v>
      </c>
      <c r="Y428" s="4">
        <v>6.4950239257812497</v>
      </c>
      <c r="AA428">
        <f t="shared" si="41"/>
        <v>211</v>
      </c>
    </row>
    <row r="429" spans="1:27" x14ac:dyDescent="0.3">
      <c r="A429" s="26">
        <v>44776.517260879627</v>
      </c>
      <c r="B429" s="29">
        <f t="shared" si="37"/>
        <v>211.34</v>
      </c>
      <c r="C429" s="4">
        <v>6.4883999824523926</v>
      </c>
      <c r="D429" s="4">
        <v>60</v>
      </c>
      <c r="E429" s="4">
        <v>6.3782270507812502</v>
      </c>
      <c r="F429" s="26">
        <v>44776.52458809028</v>
      </c>
      <c r="G429" s="29">
        <f t="shared" si="38"/>
        <v>211.411</v>
      </c>
      <c r="H429" s="4">
        <v>6.3225898742675781</v>
      </c>
      <c r="I429" s="4">
        <v>60.01</v>
      </c>
      <c r="J429" s="4">
        <v>6.2358808593750004</v>
      </c>
      <c r="K429" s="26">
        <v>44776.536785324075</v>
      </c>
      <c r="L429" s="29">
        <f t="shared" si="39"/>
        <v>211.25200000000001</v>
      </c>
      <c r="M429" s="4">
        <v>6.6589798927307129</v>
      </c>
      <c r="N429" s="4">
        <v>59.97</v>
      </c>
      <c r="O429" s="4">
        <v>6.5935712890625</v>
      </c>
      <c r="P429" s="26">
        <v>44776.544431273149</v>
      </c>
      <c r="Q429" s="29">
        <f t="shared" si="40"/>
        <v>211.86199999999999</v>
      </c>
      <c r="R429" s="4">
        <v>6.5483298301696777</v>
      </c>
      <c r="S429" s="4">
        <v>59.99</v>
      </c>
      <c r="T429" s="4">
        <v>6.3891767578124998</v>
      </c>
      <c r="U429" s="26">
        <v>44776.551507986114</v>
      </c>
      <c r="V429" s="29">
        <f t="shared" si="36"/>
        <v>211.29</v>
      </c>
      <c r="W429" s="4">
        <v>6.5872001647949219</v>
      </c>
      <c r="X429" s="4">
        <v>60.02</v>
      </c>
      <c r="Y429" s="4">
        <v>6.4950239257812497</v>
      </c>
      <c r="AA429">
        <f t="shared" si="41"/>
        <v>212</v>
      </c>
    </row>
    <row r="430" spans="1:27" x14ac:dyDescent="0.3">
      <c r="A430" s="26">
        <v>44776.517272280093</v>
      </c>
      <c r="B430" s="29">
        <f t="shared" si="37"/>
        <v>212.32499999999999</v>
      </c>
      <c r="C430" s="4">
        <v>6.4883999824523926</v>
      </c>
      <c r="D430" s="4">
        <v>60</v>
      </c>
      <c r="E430" s="4">
        <v>6.3782270507812502</v>
      </c>
      <c r="F430" s="26">
        <v>44776.524599699071</v>
      </c>
      <c r="G430" s="29">
        <f t="shared" si="38"/>
        <v>212.41399999999999</v>
      </c>
      <c r="H430" s="4">
        <v>6.3225898742675781</v>
      </c>
      <c r="I430" s="4">
        <v>60.01</v>
      </c>
      <c r="J430" s="4">
        <v>6.2358808593750004</v>
      </c>
      <c r="K430" s="26">
        <v>44776.536785381948</v>
      </c>
      <c r="L430" s="29">
        <f t="shared" si="39"/>
        <v>212.25700000000001</v>
      </c>
      <c r="M430" s="4">
        <v>6.6589798927307129</v>
      </c>
      <c r="N430" s="4">
        <v>59.97</v>
      </c>
      <c r="O430" s="4">
        <v>6.557072265625</v>
      </c>
      <c r="P430" s="26">
        <v>44776.544442881946</v>
      </c>
      <c r="Q430" s="29">
        <f t="shared" si="40"/>
        <v>212.86500000000001</v>
      </c>
      <c r="R430" s="4">
        <v>6.4959797859191895</v>
      </c>
      <c r="S430" s="4">
        <v>59.99</v>
      </c>
      <c r="T430" s="4">
        <v>6.3891767578124998</v>
      </c>
      <c r="U430" s="26">
        <v>44776.551513969905</v>
      </c>
      <c r="V430" s="29">
        <f t="shared" si="36"/>
        <v>212.80699999999999</v>
      </c>
      <c r="W430" s="4">
        <v>6.5872001647949219</v>
      </c>
      <c r="X430" s="4">
        <v>60.02</v>
      </c>
      <c r="Y430" s="4">
        <v>6.4585249023437497</v>
      </c>
      <c r="AA430">
        <f t="shared" si="41"/>
        <v>212</v>
      </c>
    </row>
    <row r="431" spans="1:27" x14ac:dyDescent="0.3">
      <c r="A431" s="26">
        <v>44776.517272476849</v>
      </c>
      <c r="B431" s="29">
        <f t="shared" si="37"/>
        <v>212.34200000000001</v>
      </c>
      <c r="C431" s="4">
        <v>6.4883999824523926</v>
      </c>
      <c r="D431" s="4">
        <v>60</v>
      </c>
      <c r="E431" s="4">
        <v>6.3782270507812502</v>
      </c>
      <c r="F431" s="26">
        <v>44776.524599710647</v>
      </c>
      <c r="G431" s="29">
        <f t="shared" si="38"/>
        <v>212.41499999999999</v>
      </c>
      <c r="H431" s="4">
        <v>6.3225898742675781</v>
      </c>
      <c r="I431" s="4">
        <v>60.01</v>
      </c>
      <c r="J431" s="4">
        <v>6.1993818359375004</v>
      </c>
      <c r="K431" s="26">
        <v>44776.536796898145</v>
      </c>
      <c r="L431" s="29">
        <f t="shared" si="39"/>
        <v>212.25200000000001</v>
      </c>
      <c r="M431" s="4">
        <v>6.6253600120544434</v>
      </c>
      <c r="N431" s="4">
        <v>59.97</v>
      </c>
      <c r="O431" s="4">
        <v>6.557072265625</v>
      </c>
      <c r="P431" s="26">
        <v>44776.544442893515</v>
      </c>
      <c r="Q431" s="29">
        <f t="shared" si="40"/>
        <v>212.86600000000001</v>
      </c>
      <c r="R431" s="4">
        <v>6.4959797859191895</v>
      </c>
      <c r="S431" s="4">
        <v>59.99</v>
      </c>
      <c r="T431" s="4">
        <v>6.3891767578124998</v>
      </c>
      <c r="U431" s="26">
        <v>44776.55151957176</v>
      </c>
      <c r="V431" s="29">
        <f t="shared" si="36"/>
        <v>212.291</v>
      </c>
      <c r="W431" s="4">
        <v>6.5333900451660156</v>
      </c>
      <c r="X431" s="4">
        <v>60.02</v>
      </c>
      <c r="Y431" s="4">
        <v>6.4585249023437497</v>
      </c>
      <c r="AA431">
        <f t="shared" si="41"/>
        <v>213</v>
      </c>
    </row>
    <row r="432" spans="1:27" x14ac:dyDescent="0.3">
      <c r="A432" s="26">
        <v>44776.51727571759</v>
      </c>
      <c r="B432" s="29">
        <f t="shared" si="37"/>
        <v>213.62200000000001</v>
      </c>
      <c r="C432" s="4">
        <v>6.4883999824523926</v>
      </c>
      <c r="D432" s="4">
        <v>60</v>
      </c>
      <c r="E432" s="4">
        <v>6.31982861328125</v>
      </c>
      <c r="F432" s="26">
        <v>44776.524611307868</v>
      </c>
      <c r="G432" s="29">
        <f t="shared" si="38"/>
        <v>213.417</v>
      </c>
      <c r="H432" s="4">
        <v>6.2799601554870605</v>
      </c>
      <c r="I432" s="4">
        <v>60.01</v>
      </c>
      <c r="J432" s="4">
        <v>6.1993818359375004</v>
      </c>
      <c r="K432" s="26">
        <v>44776.536796967594</v>
      </c>
      <c r="L432" s="29">
        <f t="shared" si="39"/>
        <v>213.25800000000001</v>
      </c>
      <c r="M432" s="4">
        <v>6.6253600120544434</v>
      </c>
      <c r="N432" s="4">
        <v>59.97</v>
      </c>
      <c r="O432" s="4">
        <v>6.5205732421875</v>
      </c>
      <c r="P432" s="26">
        <v>44776.544454490744</v>
      </c>
      <c r="Q432" s="29">
        <f t="shared" si="40"/>
        <v>213.86799999999999</v>
      </c>
      <c r="R432" s="4">
        <v>6.4497599601745605</v>
      </c>
      <c r="S432" s="4">
        <v>59.99</v>
      </c>
      <c r="T432" s="4">
        <v>6.3891767578124998</v>
      </c>
      <c r="U432" s="26">
        <v>44776.551525578703</v>
      </c>
      <c r="V432" s="29">
        <f t="shared" si="36"/>
        <v>213.81</v>
      </c>
      <c r="W432" s="4">
        <v>6.5333900451660156</v>
      </c>
      <c r="X432" s="4">
        <v>60.02</v>
      </c>
      <c r="Y432" s="4">
        <v>6.4220258789062497</v>
      </c>
      <c r="AA432">
        <f t="shared" si="41"/>
        <v>213</v>
      </c>
    </row>
    <row r="433" spans="1:27" x14ac:dyDescent="0.3">
      <c r="A433" s="26">
        <v>44776.517280763888</v>
      </c>
      <c r="B433" s="29">
        <f t="shared" si="37"/>
        <v>213.05799999999999</v>
      </c>
      <c r="C433" s="4">
        <v>6.4883999824523926</v>
      </c>
      <c r="D433" s="4">
        <v>60</v>
      </c>
      <c r="E433" s="4">
        <v>6.3015791015625</v>
      </c>
      <c r="F433" s="26">
        <v>44776.524611319444</v>
      </c>
      <c r="G433" s="29">
        <f t="shared" si="38"/>
        <v>213.41800000000001</v>
      </c>
      <c r="H433" s="4">
        <v>6.2799601554870605</v>
      </c>
      <c r="I433" s="4">
        <v>60.01</v>
      </c>
      <c r="J433" s="4">
        <v>6.1628828125000004</v>
      </c>
      <c r="K433" s="26">
        <v>44776.536808483797</v>
      </c>
      <c r="L433" s="29">
        <f t="shared" si="39"/>
        <v>213.25299999999999</v>
      </c>
      <c r="M433" s="4">
        <v>6.584740161895752</v>
      </c>
      <c r="N433" s="4">
        <v>59.97</v>
      </c>
      <c r="O433" s="4">
        <v>6.5205732421875</v>
      </c>
      <c r="P433" s="26">
        <v>44776.544454502313</v>
      </c>
      <c r="Q433" s="29">
        <f t="shared" si="40"/>
        <v>213.869</v>
      </c>
      <c r="R433" s="4">
        <v>6.4497599601745605</v>
      </c>
      <c r="S433" s="4">
        <v>59.99</v>
      </c>
      <c r="T433" s="4">
        <v>6.3490278320312497</v>
      </c>
      <c r="U433" s="26">
        <v>44776.551531168981</v>
      </c>
      <c r="V433" s="29">
        <f t="shared" si="36"/>
        <v>213.29300000000001</v>
      </c>
      <c r="W433" s="4">
        <v>6.48822021484375</v>
      </c>
      <c r="X433" s="4">
        <v>60.02</v>
      </c>
      <c r="Y433" s="4">
        <v>6.4220258789062497</v>
      </c>
      <c r="AA433">
        <f t="shared" si="41"/>
        <v>214</v>
      </c>
    </row>
    <row r="434" spans="1:27" x14ac:dyDescent="0.3">
      <c r="A434" s="26">
        <v>44776.51728388889</v>
      </c>
      <c r="B434" s="29">
        <f t="shared" si="37"/>
        <v>214.328</v>
      </c>
      <c r="C434" s="4">
        <v>6.3922700881958008</v>
      </c>
      <c r="D434" s="4">
        <v>60</v>
      </c>
      <c r="E434" s="4">
        <v>6.3015791015625</v>
      </c>
      <c r="F434" s="26">
        <v>44776.524622928242</v>
      </c>
      <c r="G434" s="29">
        <f t="shared" si="38"/>
        <v>214.42099999999999</v>
      </c>
      <c r="H434" s="4">
        <v>6.2333998680114746</v>
      </c>
      <c r="I434" s="4">
        <v>60.01</v>
      </c>
      <c r="J434" s="4">
        <v>6.1628828125000004</v>
      </c>
      <c r="K434" s="26">
        <v>44776.536808564815</v>
      </c>
      <c r="L434" s="29">
        <f t="shared" si="39"/>
        <v>214.26</v>
      </c>
      <c r="M434" s="4">
        <v>6.584740161895752</v>
      </c>
      <c r="N434" s="4">
        <v>59.97</v>
      </c>
      <c r="O434" s="4">
        <v>6.48407421875</v>
      </c>
      <c r="P434" s="26">
        <v>44776.544466111111</v>
      </c>
      <c r="Q434" s="29">
        <f t="shared" si="40"/>
        <v>214.87200000000001</v>
      </c>
      <c r="R434" s="4">
        <v>6.4154500961303711</v>
      </c>
      <c r="S434" s="4">
        <v>59.99</v>
      </c>
      <c r="T434" s="4">
        <v>6.3490278320312497</v>
      </c>
      <c r="U434" s="26">
        <v>44776.551537175925</v>
      </c>
      <c r="V434" s="29">
        <f t="shared" si="36"/>
        <v>214.81200000000001</v>
      </c>
      <c r="W434" s="4">
        <v>6.48822021484375</v>
      </c>
      <c r="X434" s="4">
        <v>60.02</v>
      </c>
      <c r="Y434" s="4">
        <v>6.3855268554687497</v>
      </c>
      <c r="AA434">
        <f t="shared" si="41"/>
        <v>214</v>
      </c>
    </row>
    <row r="435" spans="1:27" x14ac:dyDescent="0.3">
      <c r="A435" s="26">
        <v>44776.517284074071</v>
      </c>
      <c r="B435" s="29">
        <f t="shared" si="37"/>
        <v>214.34399999999999</v>
      </c>
      <c r="C435" s="4">
        <v>6.3922700881958008</v>
      </c>
      <c r="D435" s="4">
        <v>60</v>
      </c>
      <c r="E435" s="4">
        <v>6.3015791015625</v>
      </c>
      <c r="F435" s="26">
        <v>44776.524622939818</v>
      </c>
      <c r="G435" s="29">
        <f t="shared" si="38"/>
        <v>214.422</v>
      </c>
      <c r="H435" s="4">
        <v>6.2333998680114746</v>
      </c>
      <c r="I435" s="4">
        <v>60.01</v>
      </c>
      <c r="J435" s="4">
        <v>6.1263837890625004</v>
      </c>
      <c r="K435" s="26">
        <v>44776.536820069443</v>
      </c>
      <c r="L435" s="29">
        <f t="shared" si="39"/>
        <v>214.25399999999999</v>
      </c>
      <c r="M435" s="4">
        <v>6.584740161895752</v>
      </c>
      <c r="N435" s="4">
        <v>59.97</v>
      </c>
      <c r="O435" s="4">
        <v>6.48407421875</v>
      </c>
      <c r="P435" s="26">
        <v>44776.544466122687</v>
      </c>
      <c r="Q435" s="29">
        <f t="shared" si="40"/>
        <v>214.87299999999999</v>
      </c>
      <c r="R435" s="4">
        <v>6.4154500961303711</v>
      </c>
      <c r="S435" s="4">
        <v>59.99</v>
      </c>
      <c r="T435" s="4">
        <v>6.2796796874999998</v>
      </c>
      <c r="U435" s="26">
        <v>44776.551542743058</v>
      </c>
      <c r="V435" s="29">
        <f t="shared" si="36"/>
        <v>214.29300000000001</v>
      </c>
      <c r="W435" s="4">
        <v>6.48822021484375</v>
      </c>
      <c r="X435" s="4">
        <v>60.02</v>
      </c>
      <c r="Y435" s="4">
        <v>6.3855268554687497</v>
      </c>
      <c r="AA435">
        <f t="shared" si="41"/>
        <v>215</v>
      </c>
    </row>
    <row r="436" spans="1:27" x14ac:dyDescent="0.3">
      <c r="A436" s="26">
        <v>44776.517292337965</v>
      </c>
      <c r="B436" s="29">
        <f t="shared" si="37"/>
        <v>215.05799999999999</v>
      </c>
      <c r="C436" s="4">
        <v>6.3922700881958008</v>
      </c>
      <c r="D436" s="4">
        <v>60</v>
      </c>
      <c r="E436" s="4">
        <v>6.2687299804687502</v>
      </c>
      <c r="F436" s="26">
        <v>44776.52463453704</v>
      </c>
      <c r="G436" s="29">
        <f t="shared" si="38"/>
        <v>215.42400000000001</v>
      </c>
      <c r="H436" s="4">
        <v>6.1866297721862793</v>
      </c>
      <c r="I436" s="4">
        <v>60.01</v>
      </c>
      <c r="J436" s="4">
        <v>6.1263837890625004</v>
      </c>
      <c r="K436" s="26">
        <v>44776.536820162037</v>
      </c>
      <c r="L436" s="29">
        <f t="shared" si="39"/>
        <v>215.262</v>
      </c>
      <c r="M436" s="4">
        <v>6.584740161895752</v>
      </c>
      <c r="N436" s="4">
        <v>59.97</v>
      </c>
      <c r="O436" s="4">
        <v>6.4475751953125</v>
      </c>
      <c r="P436" s="26">
        <v>44776.544477731484</v>
      </c>
      <c r="Q436" s="29">
        <f t="shared" si="40"/>
        <v>215.876</v>
      </c>
      <c r="R436" s="4">
        <v>6.3462600708007813</v>
      </c>
      <c r="S436" s="4">
        <v>59.99</v>
      </c>
      <c r="T436" s="4">
        <v>6.2796796874999998</v>
      </c>
      <c r="U436" s="26">
        <v>44776.551548784722</v>
      </c>
      <c r="V436" s="29">
        <f t="shared" si="36"/>
        <v>215.815</v>
      </c>
      <c r="W436" s="4">
        <v>6.48822021484375</v>
      </c>
      <c r="X436" s="4">
        <v>60.02</v>
      </c>
      <c r="Y436" s="4">
        <v>6.3490278320312497</v>
      </c>
      <c r="AA436">
        <f t="shared" si="41"/>
        <v>215</v>
      </c>
    </row>
    <row r="437" spans="1:27" x14ac:dyDescent="0.3">
      <c r="A437" s="26">
        <v>44776.517295497688</v>
      </c>
      <c r="B437" s="29">
        <f t="shared" si="37"/>
        <v>215.33099999999999</v>
      </c>
      <c r="C437" s="4">
        <v>6.3922700881958008</v>
      </c>
      <c r="D437" s="4">
        <v>60</v>
      </c>
      <c r="E437" s="4">
        <v>6.2687299804687502</v>
      </c>
      <c r="F437" s="26">
        <v>44776.524634548608</v>
      </c>
      <c r="G437" s="29">
        <f t="shared" si="38"/>
        <v>215.42500000000001</v>
      </c>
      <c r="H437" s="4">
        <v>6.1866297721862793</v>
      </c>
      <c r="I437" s="4">
        <v>60.01</v>
      </c>
      <c r="J437" s="4">
        <v>6.0898847656250004</v>
      </c>
      <c r="K437" s="26">
        <v>44776.53683164352</v>
      </c>
      <c r="L437" s="29">
        <f t="shared" si="39"/>
        <v>215.25399999999999</v>
      </c>
      <c r="M437" s="4">
        <v>6.5132498741149902</v>
      </c>
      <c r="N437" s="4">
        <v>59.97</v>
      </c>
      <c r="O437" s="4">
        <v>6.4475751953125</v>
      </c>
      <c r="P437" s="26">
        <v>44776.544477743053</v>
      </c>
      <c r="Q437" s="29">
        <f t="shared" si="40"/>
        <v>215.87700000000001</v>
      </c>
      <c r="R437" s="4">
        <v>6.3462600708007813</v>
      </c>
      <c r="S437" s="4">
        <v>59.99</v>
      </c>
      <c r="T437" s="4">
        <v>6.2431806640624998</v>
      </c>
      <c r="U437" s="26">
        <v>44776.55155434028</v>
      </c>
      <c r="V437" s="29">
        <f t="shared" si="36"/>
        <v>215.29499999999999</v>
      </c>
      <c r="W437" s="4">
        <v>6.4508500099182129</v>
      </c>
      <c r="X437" s="4">
        <v>60.02</v>
      </c>
      <c r="Y437" s="4">
        <v>6.3490278320312497</v>
      </c>
      <c r="AA437">
        <f t="shared" si="41"/>
        <v>216</v>
      </c>
    </row>
    <row r="438" spans="1:27" x14ac:dyDescent="0.3">
      <c r="A438" s="26">
        <v>44776.5172956713</v>
      </c>
      <c r="B438" s="29">
        <f t="shared" si="37"/>
        <v>216.346</v>
      </c>
      <c r="C438" s="4">
        <v>6.3922700881958008</v>
      </c>
      <c r="D438" s="4">
        <v>60</v>
      </c>
      <c r="E438" s="4">
        <v>6.2687299804687502</v>
      </c>
      <c r="F438" s="26">
        <v>44776.52464614583</v>
      </c>
      <c r="G438" s="29">
        <f t="shared" si="38"/>
        <v>216.42699999999999</v>
      </c>
      <c r="H438" s="4">
        <v>6.1866297721862793</v>
      </c>
      <c r="I438" s="4">
        <v>60.01</v>
      </c>
      <c r="J438" s="4">
        <v>6.0898847656250004</v>
      </c>
      <c r="K438" s="26">
        <v>44776.536831759258</v>
      </c>
      <c r="L438" s="29">
        <f t="shared" si="39"/>
        <v>216.26400000000001</v>
      </c>
      <c r="M438" s="4">
        <v>6.5132498741149902</v>
      </c>
      <c r="N438" s="4">
        <v>59.97</v>
      </c>
      <c r="O438" s="4">
        <v>6.411076171875</v>
      </c>
      <c r="P438" s="26">
        <v>44776.544489340275</v>
      </c>
      <c r="Q438" s="29">
        <f t="shared" si="40"/>
        <v>216.87899999999999</v>
      </c>
      <c r="R438" s="4">
        <v>6.3462600708007813</v>
      </c>
      <c r="S438" s="4">
        <v>59.99</v>
      </c>
      <c r="T438" s="4">
        <v>6.2431806640624998</v>
      </c>
      <c r="U438" s="26">
        <v>44776.55156054398</v>
      </c>
      <c r="V438" s="29">
        <f t="shared" si="36"/>
        <v>216.83099999999999</v>
      </c>
      <c r="W438" s="4">
        <v>6.4508500099182129</v>
      </c>
      <c r="X438" s="4">
        <v>60.02</v>
      </c>
      <c r="Y438" s="4">
        <v>6.3125288085937497</v>
      </c>
      <c r="AA438">
        <f t="shared" si="41"/>
        <v>216</v>
      </c>
    </row>
    <row r="439" spans="1:27" x14ac:dyDescent="0.3">
      <c r="A439" s="26">
        <v>44776.517307106478</v>
      </c>
      <c r="B439" s="29">
        <f t="shared" si="37"/>
        <v>216.334</v>
      </c>
      <c r="C439" s="4">
        <v>6.3375101089477539</v>
      </c>
      <c r="D439" s="4">
        <v>60</v>
      </c>
      <c r="E439" s="4">
        <v>6.2687299804687502</v>
      </c>
      <c r="F439" s="26">
        <v>44776.524646168982</v>
      </c>
      <c r="G439" s="29">
        <f t="shared" si="38"/>
        <v>216.429</v>
      </c>
      <c r="H439" s="4">
        <v>6.1866297721862793</v>
      </c>
      <c r="I439" s="4">
        <v>60.01</v>
      </c>
      <c r="J439" s="4">
        <v>6.0533857421875004</v>
      </c>
      <c r="K439" s="26">
        <v>44776.536843229165</v>
      </c>
      <c r="L439" s="29">
        <f t="shared" si="39"/>
        <v>216.255</v>
      </c>
      <c r="M439" s="4">
        <v>6.5132498741149902</v>
      </c>
      <c r="N439" s="4">
        <v>59.97</v>
      </c>
      <c r="O439" s="4">
        <v>6.411076171875</v>
      </c>
      <c r="P439" s="26">
        <v>44776.544489351851</v>
      </c>
      <c r="Q439" s="29">
        <f t="shared" si="40"/>
        <v>216.88</v>
      </c>
      <c r="R439" s="4">
        <v>6.3462600708007813</v>
      </c>
      <c r="S439" s="4">
        <v>59.99</v>
      </c>
      <c r="T439" s="4">
        <v>6.2431806640624998</v>
      </c>
      <c r="U439" s="26">
        <v>44776.551565914349</v>
      </c>
      <c r="V439" s="29">
        <f t="shared" si="36"/>
        <v>216.29499999999999</v>
      </c>
      <c r="W439" s="4">
        <v>6.4022002220153809</v>
      </c>
      <c r="X439" s="4">
        <v>60.02</v>
      </c>
      <c r="Y439" s="4">
        <v>6.3125288085937497</v>
      </c>
      <c r="AA439">
        <f t="shared" si="41"/>
        <v>217</v>
      </c>
    </row>
    <row r="440" spans="1:27" x14ac:dyDescent="0.3">
      <c r="A440" s="26">
        <v>44776.517307256945</v>
      </c>
      <c r="B440" s="29">
        <f t="shared" si="37"/>
        <v>217.34700000000001</v>
      </c>
      <c r="C440" s="4">
        <v>6.3375101089477539</v>
      </c>
      <c r="D440" s="4">
        <v>60</v>
      </c>
      <c r="E440" s="4">
        <v>6.2687299804687502</v>
      </c>
      <c r="F440" s="26">
        <v>44776.524657743059</v>
      </c>
      <c r="G440" s="29">
        <f t="shared" si="38"/>
        <v>217.429</v>
      </c>
      <c r="H440" s="4">
        <v>6.1385102272033691</v>
      </c>
      <c r="I440" s="4">
        <v>60.01</v>
      </c>
      <c r="J440" s="4">
        <v>6.0533857421875004</v>
      </c>
      <c r="K440" s="26">
        <v>44776.536843344904</v>
      </c>
      <c r="L440" s="29">
        <f t="shared" si="39"/>
        <v>217.26499999999999</v>
      </c>
      <c r="M440" s="4">
        <v>6.5132498741149902</v>
      </c>
      <c r="N440" s="4">
        <v>59.97</v>
      </c>
      <c r="O440" s="4">
        <v>6.3745771484375</v>
      </c>
      <c r="P440" s="26">
        <v>44776.544500960648</v>
      </c>
      <c r="Q440" s="29">
        <f t="shared" si="40"/>
        <v>217.88300000000001</v>
      </c>
      <c r="R440" s="4">
        <v>6.3140401840209961</v>
      </c>
      <c r="S440" s="4">
        <v>59.99</v>
      </c>
      <c r="T440" s="4">
        <v>6.2431806640624998</v>
      </c>
      <c r="U440" s="26">
        <v>44776.551572141201</v>
      </c>
      <c r="V440" s="29">
        <f t="shared" si="36"/>
        <v>217.833</v>
      </c>
      <c r="W440" s="4">
        <v>6.4022002220153809</v>
      </c>
      <c r="X440" s="4">
        <v>60.02</v>
      </c>
      <c r="Y440" s="4">
        <v>6.2723798828125004</v>
      </c>
      <c r="AA440">
        <f t="shared" si="41"/>
        <v>217</v>
      </c>
    </row>
    <row r="441" spans="1:27" x14ac:dyDescent="0.3">
      <c r="A441" s="26">
        <v>44776.517318576392</v>
      </c>
      <c r="B441" s="29">
        <f t="shared" si="37"/>
        <v>217.32499999999999</v>
      </c>
      <c r="C441" s="4">
        <v>6.3375101089477539</v>
      </c>
      <c r="D441" s="4">
        <v>60</v>
      </c>
      <c r="E441" s="4">
        <v>6.1957319335937502</v>
      </c>
      <c r="F441" s="26">
        <v>44776.524657754628</v>
      </c>
      <c r="G441" s="29">
        <f t="shared" si="38"/>
        <v>217.43</v>
      </c>
      <c r="H441" s="4">
        <v>6.1385102272033691</v>
      </c>
      <c r="I441" s="4">
        <v>60.01</v>
      </c>
      <c r="J441" s="4">
        <v>6.0168867187500004</v>
      </c>
      <c r="K441" s="26">
        <v>44776.536854814818</v>
      </c>
      <c r="L441" s="29">
        <f t="shared" si="39"/>
        <v>217.256</v>
      </c>
      <c r="M441" s="4">
        <v>6.4238300323486328</v>
      </c>
      <c r="N441" s="4">
        <v>59.97</v>
      </c>
      <c r="O441" s="4">
        <v>6.3745771484375</v>
      </c>
      <c r="P441" s="26">
        <v>44776.544500972224</v>
      </c>
      <c r="Q441" s="29">
        <f t="shared" si="40"/>
        <v>217.88399999999999</v>
      </c>
      <c r="R441" s="4">
        <v>6.3140401840209961</v>
      </c>
      <c r="S441" s="4">
        <v>59.99</v>
      </c>
      <c r="T441" s="4">
        <v>6.2030317382812497</v>
      </c>
      <c r="U441" s="26">
        <v>44776.551577500002</v>
      </c>
      <c r="V441" s="29">
        <f t="shared" si="36"/>
        <v>217.29599999999999</v>
      </c>
      <c r="W441" s="4">
        <v>6.3224401473999023</v>
      </c>
      <c r="X441" s="4">
        <v>60.02</v>
      </c>
      <c r="Y441" s="4">
        <v>6.2723798828125004</v>
      </c>
      <c r="AA441">
        <f t="shared" si="41"/>
        <v>218</v>
      </c>
    </row>
    <row r="442" spans="1:27" x14ac:dyDescent="0.3">
      <c r="A442" s="26">
        <v>44776.517318726852</v>
      </c>
      <c r="B442" s="29">
        <f t="shared" si="37"/>
        <v>218.33799999999999</v>
      </c>
      <c r="C442" s="4">
        <v>6.3102798461914063</v>
      </c>
      <c r="D442" s="4">
        <v>60</v>
      </c>
      <c r="E442" s="4">
        <v>6.1957319335937502</v>
      </c>
      <c r="F442" s="26">
        <v>44776.524669363425</v>
      </c>
      <c r="G442" s="29">
        <f t="shared" si="38"/>
        <v>218.43299999999999</v>
      </c>
      <c r="H442" s="4">
        <v>6.0917501449584961</v>
      </c>
      <c r="I442" s="4">
        <v>60.01</v>
      </c>
      <c r="J442" s="4">
        <v>6.0168867187500004</v>
      </c>
      <c r="K442" s="26">
        <v>44776.536854930557</v>
      </c>
      <c r="L442" s="29">
        <f t="shared" si="39"/>
        <v>218.26599999999999</v>
      </c>
      <c r="M442" s="4">
        <v>6.4238300323486328</v>
      </c>
      <c r="N442" s="4">
        <v>59.97</v>
      </c>
      <c r="O442" s="4">
        <v>6.338078125</v>
      </c>
      <c r="P442" s="26">
        <v>44776.54451255787</v>
      </c>
      <c r="Q442" s="29">
        <f t="shared" si="40"/>
        <v>218.88499999999999</v>
      </c>
      <c r="R442" s="4">
        <v>6.2545299530029297</v>
      </c>
      <c r="S442" s="4">
        <v>59.99</v>
      </c>
      <c r="T442" s="4">
        <v>6.2030317382812497</v>
      </c>
      <c r="U442" s="26">
        <v>44776.551583726854</v>
      </c>
      <c r="V442" s="29">
        <f t="shared" si="36"/>
        <v>218.834</v>
      </c>
      <c r="W442" s="4">
        <v>6.3224401473999023</v>
      </c>
      <c r="X442" s="4">
        <v>60.02</v>
      </c>
      <c r="Y442" s="4">
        <v>6.2358808593750004</v>
      </c>
      <c r="AA442">
        <f t="shared" si="41"/>
        <v>218</v>
      </c>
    </row>
    <row r="443" spans="1:27" x14ac:dyDescent="0.3">
      <c r="A443" s="26">
        <v>44776.517318854167</v>
      </c>
      <c r="B443" s="29">
        <f t="shared" si="37"/>
        <v>218.34899999999999</v>
      </c>
      <c r="C443" s="4">
        <v>6.3102798461914063</v>
      </c>
      <c r="D443" s="4">
        <v>60</v>
      </c>
      <c r="E443" s="4">
        <v>6.1957319335937502</v>
      </c>
      <c r="F443" s="26">
        <v>44776.524669375001</v>
      </c>
      <c r="G443" s="29">
        <f t="shared" si="38"/>
        <v>218.434</v>
      </c>
      <c r="H443" s="4">
        <v>6.0917501449584961</v>
      </c>
      <c r="I443" s="4">
        <v>60.01</v>
      </c>
      <c r="J443" s="4">
        <v>5.9803876953125004</v>
      </c>
      <c r="K443" s="26">
        <v>44776.53686641204</v>
      </c>
      <c r="L443" s="29">
        <f t="shared" si="39"/>
        <v>218.25800000000001</v>
      </c>
      <c r="M443" s="4">
        <v>6.3766999244689941</v>
      </c>
      <c r="N443" s="4">
        <v>59.97</v>
      </c>
      <c r="O443" s="4">
        <v>6.338078125</v>
      </c>
      <c r="P443" s="26">
        <v>44776.544512569446</v>
      </c>
      <c r="Q443" s="29">
        <f t="shared" si="40"/>
        <v>218.886</v>
      </c>
      <c r="R443" s="4">
        <v>6.2545299530029297</v>
      </c>
      <c r="S443" s="4">
        <v>59.99</v>
      </c>
      <c r="T443" s="4">
        <v>6.1665327148437497</v>
      </c>
      <c r="U443" s="26">
        <v>44776.551589097224</v>
      </c>
      <c r="V443" s="29">
        <f t="shared" si="36"/>
        <v>218.298</v>
      </c>
      <c r="W443" s="4">
        <v>6.3224401473999023</v>
      </c>
      <c r="X443" s="4">
        <v>60.02</v>
      </c>
      <c r="Y443" s="4">
        <v>6.2358808593750004</v>
      </c>
      <c r="AA443">
        <f t="shared" si="41"/>
        <v>219</v>
      </c>
    </row>
    <row r="444" spans="1:27" x14ac:dyDescent="0.3">
      <c r="A444" s="26">
        <v>44776.517330185183</v>
      </c>
      <c r="B444" s="29">
        <f t="shared" si="37"/>
        <v>219.328</v>
      </c>
      <c r="C444" s="4">
        <v>6.3102798461914063</v>
      </c>
      <c r="D444" s="4">
        <v>60</v>
      </c>
      <c r="E444" s="4">
        <v>6.1555830078125</v>
      </c>
      <c r="F444" s="26">
        <v>44776.524680983799</v>
      </c>
      <c r="G444" s="29">
        <f t="shared" si="38"/>
        <v>219.43700000000001</v>
      </c>
      <c r="H444" s="4">
        <v>6.031559944152832</v>
      </c>
      <c r="I444" s="4">
        <v>60.01</v>
      </c>
      <c r="J444" s="4">
        <v>5.9803876953125004</v>
      </c>
      <c r="K444" s="26">
        <v>44776.536866527778</v>
      </c>
      <c r="L444" s="29">
        <f t="shared" si="39"/>
        <v>219.268</v>
      </c>
      <c r="M444" s="4">
        <v>6.3766999244689941</v>
      </c>
      <c r="N444" s="4">
        <v>59.97</v>
      </c>
      <c r="O444" s="4">
        <v>6.3015791015625</v>
      </c>
      <c r="P444" s="26">
        <v>44776.544524189812</v>
      </c>
      <c r="Q444" s="29">
        <f t="shared" si="40"/>
        <v>219.89</v>
      </c>
      <c r="R444" s="4">
        <v>6.2545299530029297</v>
      </c>
      <c r="S444" s="4">
        <v>59.99</v>
      </c>
      <c r="T444" s="4">
        <v>6.1665327148437497</v>
      </c>
      <c r="U444" s="26">
        <v>44776.551595324076</v>
      </c>
      <c r="V444" s="29">
        <f t="shared" si="36"/>
        <v>219.83600000000001</v>
      </c>
      <c r="W444" s="4">
        <v>6.3224401473999023</v>
      </c>
      <c r="X444" s="4">
        <v>60.02</v>
      </c>
      <c r="Y444" s="4">
        <v>6.1993818359375004</v>
      </c>
      <c r="AA444">
        <f t="shared" si="41"/>
        <v>219</v>
      </c>
    </row>
    <row r="445" spans="1:27" x14ac:dyDescent="0.3">
      <c r="A445" s="26">
        <v>44776.517330347226</v>
      </c>
      <c r="B445" s="29">
        <f t="shared" si="37"/>
        <v>219.34200000000001</v>
      </c>
      <c r="C445" s="4">
        <v>6.2581701278686523</v>
      </c>
      <c r="D445" s="4">
        <v>60</v>
      </c>
      <c r="E445" s="4">
        <v>6.1555830078125</v>
      </c>
      <c r="F445" s="26">
        <v>44776.524680995368</v>
      </c>
      <c r="G445" s="29">
        <f t="shared" si="38"/>
        <v>219.43799999999999</v>
      </c>
      <c r="H445" s="4">
        <v>6.031559944152832</v>
      </c>
      <c r="I445" s="4">
        <v>60.01</v>
      </c>
      <c r="J445" s="4">
        <v>5.9365888671875</v>
      </c>
      <c r="K445" s="26">
        <v>44776.536877997685</v>
      </c>
      <c r="L445" s="29">
        <f t="shared" si="39"/>
        <v>219.25899999999999</v>
      </c>
      <c r="M445" s="4">
        <v>6.3766999244689941</v>
      </c>
      <c r="N445" s="4">
        <v>59.97</v>
      </c>
      <c r="O445" s="4">
        <v>6.3015791015625</v>
      </c>
      <c r="P445" s="26">
        <v>44776.544524201388</v>
      </c>
      <c r="Q445" s="29">
        <f t="shared" si="40"/>
        <v>219.89099999999999</v>
      </c>
      <c r="R445" s="4">
        <v>6.2545299530029297</v>
      </c>
      <c r="S445" s="4">
        <v>59.99</v>
      </c>
      <c r="T445" s="4">
        <v>6.1300336914062497</v>
      </c>
      <c r="U445" s="26">
        <v>44776.551600671293</v>
      </c>
      <c r="V445" s="29">
        <f t="shared" si="36"/>
        <v>219.298</v>
      </c>
      <c r="W445" s="4">
        <v>6.2679100036621094</v>
      </c>
      <c r="X445" s="4">
        <v>60.02</v>
      </c>
      <c r="Y445" s="4">
        <v>6.1993818359375004</v>
      </c>
      <c r="AA445">
        <f t="shared" si="41"/>
        <v>220</v>
      </c>
    </row>
    <row r="446" spans="1:27" x14ac:dyDescent="0.3">
      <c r="A446" s="26">
        <v>44776.517330439812</v>
      </c>
      <c r="B446" s="29">
        <f t="shared" si="37"/>
        <v>220.35</v>
      </c>
      <c r="C446" s="4">
        <v>6.2581701278686523</v>
      </c>
      <c r="D446" s="4">
        <v>60</v>
      </c>
      <c r="E446" s="4">
        <v>6.1555830078125</v>
      </c>
      <c r="F446" s="26">
        <v>44776.524692592589</v>
      </c>
      <c r="G446" s="29">
        <f t="shared" si="38"/>
        <v>220.44</v>
      </c>
      <c r="H446" s="4">
        <v>5.9837899208068848</v>
      </c>
      <c r="I446" s="4">
        <v>60.01</v>
      </c>
      <c r="J446" s="4">
        <v>5.9365888671875</v>
      </c>
      <c r="K446" s="26">
        <v>44776.536878125</v>
      </c>
      <c r="L446" s="29">
        <f t="shared" si="39"/>
        <v>220.27</v>
      </c>
      <c r="M446" s="4">
        <v>6.3766999244689941</v>
      </c>
      <c r="N446" s="4">
        <v>59.97</v>
      </c>
      <c r="O446" s="4">
        <v>6.265080078125</v>
      </c>
      <c r="P446" s="26">
        <v>44776.54453579861</v>
      </c>
      <c r="Q446" s="29">
        <f t="shared" si="40"/>
        <v>220.893</v>
      </c>
      <c r="R446" s="4">
        <v>6.188809871673584</v>
      </c>
      <c r="S446" s="4">
        <v>59.99</v>
      </c>
      <c r="T446" s="4">
        <v>6.1300336914062497</v>
      </c>
      <c r="U446" s="26">
        <v>44776.551606932873</v>
      </c>
      <c r="V446" s="29">
        <f t="shared" si="36"/>
        <v>220.839</v>
      </c>
      <c r="W446" s="4">
        <v>6.2679100036621094</v>
      </c>
      <c r="X446" s="4">
        <v>60.02</v>
      </c>
      <c r="Y446" s="4">
        <v>6.1628828125000004</v>
      </c>
      <c r="AA446">
        <f t="shared" si="41"/>
        <v>220</v>
      </c>
    </row>
    <row r="447" spans="1:27" x14ac:dyDescent="0.3">
      <c r="A447" s="26">
        <v>44776.517341770836</v>
      </c>
      <c r="B447" s="29">
        <f t="shared" si="37"/>
        <v>220.32900000000001</v>
      </c>
      <c r="C447" s="4">
        <v>6.2581701278686523</v>
      </c>
      <c r="D447" s="4">
        <v>60</v>
      </c>
      <c r="E447" s="4">
        <v>6.1227338867187502</v>
      </c>
      <c r="F447" s="26">
        <v>44776.524692604165</v>
      </c>
      <c r="G447" s="29">
        <f t="shared" si="38"/>
        <v>220.441</v>
      </c>
      <c r="H447" s="4">
        <v>5.9837899208068848</v>
      </c>
      <c r="I447" s="4">
        <v>60.01</v>
      </c>
      <c r="J447" s="4">
        <v>5.9037397460937502</v>
      </c>
      <c r="K447" s="26">
        <v>44776.536889571762</v>
      </c>
      <c r="L447" s="29">
        <f t="shared" si="39"/>
        <v>220.25899999999999</v>
      </c>
      <c r="M447" s="4">
        <v>6.3186798095703125</v>
      </c>
      <c r="N447" s="4">
        <v>59.97</v>
      </c>
      <c r="O447" s="4">
        <v>6.265080078125</v>
      </c>
      <c r="P447" s="26">
        <v>44776.544535810186</v>
      </c>
      <c r="Q447" s="29">
        <f t="shared" si="40"/>
        <v>220.89400000000001</v>
      </c>
      <c r="R447" s="4">
        <v>6.188809871673584</v>
      </c>
      <c r="S447" s="4">
        <v>59.99</v>
      </c>
      <c r="T447" s="4">
        <v>6.0935346679687497</v>
      </c>
      <c r="U447" s="26">
        <v>44776.551612268522</v>
      </c>
      <c r="V447" s="29">
        <f t="shared" si="36"/>
        <v>220.3</v>
      </c>
      <c r="W447" s="4">
        <v>6.2364301681518555</v>
      </c>
      <c r="X447" s="4">
        <v>60.02</v>
      </c>
      <c r="Y447" s="4">
        <v>6.1628828125000004</v>
      </c>
      <c r="AA447">
        <f t="shared" si="41"/>
        <v>221</v>
      </c>
    </row>
    <row r="448" spans="1:27" x14ac:dyDescent="0.3">
      <c r="A448" s="26">
        <v>44776.517341944447</v>
      </c>
      <c r="B448" s="29">
        <f t="shared" si="37"/>
        <v>221.34399999999999</v>
      </c>
      <c r="C448" s="4">
        <v>6.2581701278686523</v>
      </c>
      <c r="D448" s="4">
        <v>60</v>
      </c>
      <c r="E448" s="4">
        <v>6.1227338867187502</v>
      </c>
      <c r="F448" s="26">
        <v>44776.524704201387</v>
      </c>
      <c r="G448" s="29">
        <f t="shared" si="38"/>
        <v>221.44300000000001</v>
      </c>
      <c r="H448" s="4">
        <v>5.9343099594116211</v>
      </c>
      <c r="I448" s="4">
        <v>60.01</v>
      </c>
      <c r="J448" s="4">
        <v>5.9037397460937502</v>
      </c>
      <c r="K448" s="26">
        <v>44776.536889733798</v>
      </c>
      <c r="L448" s="29">
        <f t="shared" si="39"/>
        <v>221.273</v>
      </c>
      <c r="M448" s="4">
        <v>6.3186798095703125</v>
      </c>
      <c r="N448" s="4">
        <v>59.97</v>
      </c>
      <c r="O448" s="4">
        <v>6.2285810546875</v>
      </c>
      <c r="P448" s="26">
        <v>44776.544547418984</v>
      </c>
      <c r="Q448" s="29">
        <f t="shared" si="40"/>
        <v>221.89699999999999</v>
      </c>
      <c r="R448" s="4">
        <v>6.1576399803161621</v>
      </c>
      <c r="S448" s="4">
        <v>59.99</v>
      </c>
      <c r="T448" s="4">
        <v>6.0935346679687497</v>
      </c>
      <c r="U448" s="26">
        <v>44776.551618530095</v>
      </c>
      <c r="V448" s="29">
        <f t="shared" si="36"/>
        <v>221.84100000000001</v>
      </c>
      <c r="W448" s="4">
        <v>6.2364301681518555</v>
      </c>
      <c r="X448" s="4">
        <v>60.02</v>
      </c>
      <c r="Y448" s="4">
        <v>6.1263837890625004</v>
      </c>
      <c r="AA448">
        <f t="shared" si="41"/>
        <v>221</v>
      </c>
    </row>
    <row r="449" spans="1:27" x14ac:dyDescent="0.3">
      <c r="A449" s="26">
        <v>44776.517342037034</v>
      </c>
      <c r="B449" s="29">
        <f t="shared" si="37"/>
        <v>221.352</v>
      </c>
      <c r="C449" s="4">
        <v>6.2581701278686523</v>
      </c>
      <c r="D449" s="4">
        <v>60</v>
      </c>
      <c r="E449" s="4">
        <v>6.1227338867187502</v>
      </c>
      <c r="F449" s="26">
        <v>44776.524704212963</v>
      </c>
      <c r="G449" s="29">
        <f t="shared" si="38"/>
        <v>221.44399999999999</v>
      </c>
      <c r="H449" s="4">
        <v>5.9343099594116211</v>
      </c>
      <c r="I449" s="4">
        <v>60.01</v>
      </c>
      <c r="J449" s="4">
        <v>5.8672407226562502</v>
      </c>
      <c r="K449" s="26">
        <v>44776.536901493055</v>
      </c>
      <c r="L449" s="29">
        <f t="shared" si="39"/>
        <v>221.28899999999999</v>
      </c>
      <c r="M449" s="4">
        <v>6.2696599960327148</v>
      </c>
      <c r="N449" s="4">
        <v>59.97</v>
      </c>
      <c r="O449" s="4">
        <v>6.2285810546875</v>
      </c>
      <c r="P449" s="26">
        <v>44776.544547430552</v>
      </c>
      <c r="Q449" s="29">
        <f t="shared" si="40"/>
        <v>221.898</v>
      </c>
      <c r="R449" s="4">
        <v>6.1576399803161621</v>
      </c>
      <c r="S449" s="4">
        <v>59.99</v>
      </c>
      <c r="T449" s="4">
        <v>6.0570356445312497</v>
      </c>
      <c r="U449" s="26">
        <v>44776.551623842592</v>
      </c>
      <c r="V449" s="29">
        <f t="shared" si="36"/>
        <v>221.3</v>
      </c>
      <c r="W449" s="4">
        <v>6.2364301681518555</v>
      </c>
      <c r="X449" s="4">
        <v>60.02</v>
      </c>
      <c r="Y449" s="4">
        <v>6.1263837890625004</v>
      </c>
      <c r="AA449">
        <f t="shared" si="41"/>
        <v>222</v>
      </c>
    </row>
    <row r="450" spans="1:27" x14ac:dyDescent="0.3">
      <c r="A450" s="26">
        <v>44776.51735357639</v>
      </c>
      <c r="B450" s="29">
        <f t="shared" si="37"/>
        <v>222.34899999999999</v>
      </c>
      <c r="C450" s="4">
        <v>6.2581701278686523</v>
      </c>
      <c r="D450" s="4">
        <v>60</v>
      </c>
      <c r="E450" s="4">
        <v>6.1227338867187502</v>
      </c>
      <c r="F450" s="26">
        <v>44776.524715810185</v>
      </c>
      <c r="G450" s="29">
        <f t="shared" si="38"/>
        <v>222.446</v>
      </c>
      <c r="H450" s="4">
        <v>5.8834099769592285</v>
      </c>
      <c r="I450" s="4">
        <v>60.01</v>
      </c>
      <c r="J450" s="4">
        <v>5.8672407226562502</v>
      </c>
      <c r="K450" s="26">
        <v>44776.536901516207</v>
      </c>
      <c r="L450" s="29">
        <f t="shared" si="39"/>
        <v>222.291</v>
      </c>
      <c r="M450" s="4">
        <v>6.2696599960327148</v>
      </c>
      <c r="N450" s="4">
        <v>59.97</v>
      </c>
      <c r="O450" s="4">
        <v>6.19208203125</v>
      </c>
      <c r="P450" s="26">
        <v>44776.54455903935</v>
      </c>
      <c r="Q450" s="29">
        <f t="shared" si="40"/>
        <v>222.90100000000001</v>
      </c>
      <c r="R450" s="4">
        <v>6.1113400459289551</v>
      </c>
      <c r="S450" s="4">
        <v>59.99</v>
      </c>
      <c r="T450" s="4">
        <v>6.0570356445312497</v>
      </c>
      <c r="U450" s="26">
        <v>44776.551630138893</v>
      </c>
      <c r="V450" s="29">
        <f t="shared" si="36"/>
        <v>222.84399999999999</v>
      </c>
      <c r="W450" s="4">
        <v>6.2364301681518555</v>
      </c>
      <c r="X450" s="4">
        <v>60.02</v>
      </c>
      <c r="Y450" s="4">
        <v>6.0898847656250004</v>
      </c>
      <c r="AA450">
        <f t="shared" si="41"/>
        <v>222</v>
      </c>
    </row>
    <row r="451" spans="1:27" x14ac:dyDescent="0.3">
      <c r="A451" s="26">
        <v>44776.517353645831</v>
      </c>
      <c r="B451" s="29">
        <f t="shared" si="37"/>
        <v>222.35499999999999</v>
      </c>
      <c r="C451" s="4">
        <v>6.2581701278686523</v>
      </c>
      <c r="D451" s="4">
        <v>60</v>
      </c>
      <c r="E451" s="4">
        <v>6.1227338867187502</v>
      </c>
      <c r="F451" s="26">
        <v>44776.524715821761</v>
      </c>
      <c r="G451" s="29">
        <f t="shared" si="38"/>
        <v>222.447</v>
      </c>
      <c r="H451" s="4">
        <v>5.8834099769592285</v>
      </c>
      <c r="I451" s="4">
        <v>60.01</v>
      </c>
      <c r="J451" s="4">
        <v>5.8307416992187502</v>
      </c>
      <c r="K451" s="26">
        <v>44776.5369130787</v>
      </c>
      <c r="L451" s="29">
        <f t="shared" si="39"/>
        <v>222.29</v>
      </c>
      <c r="M451" s="4">
        <v>6.2305002212524414</v>
      </c>
      <c r="N451" s="4">
        <v>59.97</v>
      </c>
      <c r="O451" s="4">
        <v>6.19208203125</v>
      </c>
      <c r="P451" s="26">
        <v>44776.544559050926</v>
      </c>
      <c r="Q451" s="29">
        <f t="shared" si="40"/>
        <v>222.90199999999999</v>
      </c>
      <c r="R451" s="4">
        <v>6.1113400459289551</v>
      </c>
      <c r="S451" s="4">
        <v>59.99</v>
      </c>
      <c r="T451" s="4">
        <v>6.0168867187500004</v>
      </c>
      <c r="U451" s="26">
        <v>44776.551635439813</v>
      </c>
      <c r="V451" s="29">
        <f t="shared" si="36"/>
        <v>222.30199999999999</v>
      </c>
      <c r="W451" s="4">
        <v>6.2364301681518555</v>
      </c>
      <c r="X451" s="4">
        <v>60.02</v>
      </c>
      <c r="Y451" s="4">
        <v>6.0898847656250004</v>
      </c>
      <c r="AA451">
        <f t="shared" si="41"/>
        <v>223</v>
      </c>
    </row>
    <row r="452" spans="1:27" x14ac:dyDescent="0.3">
      <c r="A452" s="26">
        <v>44776.517365185187</v>
      </c>
      <c r="B452" s="29">
        <f t="shared" si="37"/>
        <v>223.352</v>
      </c>
      <c r="C452" s="4">
        <v>6.2153701782226563</v>
      </c>
      <c r="D452" s="4">
        <v>60</v>
      </c>
      <c r="E452" s="4">
        <v>6.1227338867187502</v>
      </c>
      <c r="F452" s="26">
        <v>44776.524727430558</v>
      </c>
      <c r="G452" s="29">
        <f t="shared" si="38"/>
        <v>223.45</v>
      </c>
      <c r="H452" s="4">
        <v>5.8834099769592285</v>
      </c>
      <c r="I452" s="4">
        <v>60.01</v>
      </c>
      <c r="J452" s="4">
        <v>5.8307416992187502</v>
      </c>
      <c r="K452" s="26">
        <v>44776.536913101852</v>
      </c>
      <c r="L452" s="29">
        <f t="shared" si="39"/>
        <v>223.292</v>
      </c>
      <c r="M452" s="4">
        <v>6.2305002212524414</v>
      </c>
      <c r="N452" s="4">
        <v>59.97</v>
      </c>
      <c r="O452" s="4">
        <v>6.1555830078125</v>
      </c>
      <c r="P452" s="26">
        <v>44776.544570648148</v>
      </c>
      <c r="Q452" s="29">
        <f t="shared" si="40"/>
        <v>223.904</v>
      </c>
      <c r="R452" s="4">
        <v>6.1113400459289551</v>
      </c>
      <c r="S452" s="4">
        <v>59.99</v>
      </c>
      <c r="T452" s="4">
        <v>6.0168867187500004</v>
      </c>
      <c r="U452" s="26">
        <v>44776.551641747683</v>
      </c>
      <c r="V452" s="29">
        <f t="shared" si="36"/>
        <v>223.84700000000001</v>
      </c>
      <c r="W452" s="4">
        <v>6.2364301681518555</v>
      </c>
      <c r="X452" s="4">
        <v>60.02</v>
      </c>
      <c r="Y452" s="4">
        <v>6.0533857421875004</v>
      </c>
      <c r="AA452">
        <f t="shared" si="41"/>
        <v>223</v>
      </c>
    </row>
    <row r="453" spans="1:27" x14ac:dyDescent="0.3">
      <c r="A453" s="26">
        <v>44776.517365243053</v>
      </c>
      <c r="B453" s="29">
        <f t="shared" si="37"/>
        <v>223.357</v>
      </c>
      <c r="C453" s="4">
        <v>6.2153701782226563</v>
      </c>
      <c r="D453" s="4">
        <v>60</v>
      </c>
      <c r="E453" s="4">
        <v>6.0862348632812502</v>
      </c>
      <c r="F453" s="26">
        <v>44776.524727442127</v>
      </c>
      <c r="G453" s="29">
        <f t="shared" si="38"/>
        <v>223.45099999999999</v>
      </c>
      <c r="H453" s="4">
        <v>5.8834099769592285</v>
      </c>
      <c r="I453" s="4">
        <v>60.01</v>
      </c>
      <c r="J453" s="4">
        <v>5.7942426757812502</v>
      </c>
      <c r="K453" s="26">
        <v>44776.536924664353</v>
      </c>
      <c r="L453" s="29">
        <f t="shared" si="39"/>
        <v>223.291</v>
      </c>
      <c r="M453" s="4">
        <v>6.2305002212524414</v>
      </c>
      <c r="N453" s="4">
        <v>59.97</v>
      </c>
      <c r="O453" s="4">
        <v>6.1555830078125</v>
      </c>
      <c r="P453" s="26">
        <v>44776.544570659724</v>
      </c>
      <c r="Q453" s="29">
        <f t="shared" si="40"/>
        <v>223.905</v>
      </c>
      <c r="R453" s="4">
        <v>6.1113400459289551</v>
      </c>
      <c r="S453" s="4">
        <v>59.99</v>
      </c>
      <c r="T453" s="4">
        <v>5.9767377929687502</v>
      </c>
      <c r="U453" s="26">
        <v>44776.551647037035</v>
      </c>
      <c r="V453" s="29">
        <f t="shared" si="36"/>
        <v>223.304</v>
      </c>
      <c r="W453" s="4">
        <v>6.1133599281311035</v>
      </c>
      <c r="X453" s="4">
        <v>60.02</v>
      </c>
      <c r="Y453" s="4">
        <v>6.0533857421875004</v>
      </c>
      <c r="AA453">
        <f t="shared" si="41"/>
        <v>224</v>
      </c>
    </row>
    <row r="454" spans="1:27" x14ac:dyDescent="0.3">
      <c r="A454" s="26">
        <v>44776.517376805554</v>
      </c>
      <c r="B454" s="29">
        <f t="shared" si="37"/>
        <v>224.35599999999999</v>
      </c>
      <c r="C454" s="4">
        <v>6.1464400291442871</v>
      </c>
      <c r="D454" s="4">
        <v>60</v>
      </c>
      <c r="E454" s="4">
        <v>6.0862348632812502</v>
      </c>
      <c r="F454" s="26">
        <v>44776.524739050925</v>
      </c>
      <c r="G454" s="29">
        <f t="shared" si="38"/>
        <v>224.45400000000001</v>
      </c>
      <c r="H454" s="4">
        <v>5.8418598175048828</v>
      </c>
      <c r="I454" s="4">
        <v>60.01</v>
      </c>
      <c r="J454" s="4">
        <v>5.7942426757812502</v>
      </c>
      <c r="K454" s="26">
        <v>44776.536924699074</v>
      </c>
      <c r="L454" s="29">
        <f t="shared" si="39"/>
        <v>224.29400000000001</v>
      </c>
      <c r="M454" s="4">
        <v>6.2305002212524414</v>
      </c>
      <c r="N454" s="4">
        <v>59.97</v>
      </c>
      <c r="O454" s="4">
        <v>6.119083984375</v>
      </c>
      <c r="P454" s="26">
        <v>44776.544582268521</v>
      </c>
      <c r="Q454" s="29">
        <f t="shared" si="40"/>
        <v>224.90799999999999</v>
      </c>
      <c r="R454" s="4">
        <v>6.0554499626159668</v>
      </c>
      <c r="S454" s="4">
        <v>59.99</v>
      </c>
      <c r="T454" s="4">
        <v>5.9402387695312502</v>
      </c>
      <c r="U454" s="26">
        <v>44776.551653344904</v>
      </c>
      <c r="V454" s="29">
        <f t="shared" si="36"/>
        <v>224.84899999999999</v>
      </c>
      <c r="W454" s="4">
        <v>6.1133599281311035</v>
      </c>
      <c r="X454" s="4">
        <v>60.02</v>
      </c>
      <c r="Y454" s="4">
        <v>6.0168867187500004</v>
      </c>
      <c r="AA454">
        <f t="shared" si="41"/>
        <v>224</v>
      </c>
    </row>
    <row r="455" spans="1:27" x14ac:dyDescent="0.3">
      <c r="A455" s="26">
        <v>44776.517376840275</v>
      </c>
      <c r="B455" s="29">
        <f t="shared" si="37"/>
        <v>224.35900000000001</v>
      </c>
      <c r="C455" s="4">
        <v>6.1464400291442871</v>
      </c>
      <c r="D455" s="4">
        <v>60</v>
      </c>
      <c r="E455" s="4">
        <v>6.0497358398437502</v>
      </c>
      <c r="F455" s="26">
        <v>44776.524739062501</v>
      </c>
      <c r="G455" s="29">
        <f t="shared" si="38"/>
        <v>224.45500000000001</v>
      </c>
      <c r="H455" s="4">
        <v>5.8418598175048828</v>
      </c>
      <c r="I455" s="4">
        <v>60.01</v>
      </c>
      <c r="J455" s="4">
        <v>5.75409375</v>
      </c>
      <c r="K455" s="26">
        <v>44776.536938657409</v>
      </c>
      <c r="L455" s="29">
        <f t="shared" si="39"/>
        <v>224.5</v>
      </c>
      <c r="M455" s="4">
        <v>6.1763100624084473</v>
      </c>
      <c r="N455" s="4">
        <v>59.97</v>
      </c>
      <c r="O455" s="4">
        <v>6.119083984375</v>
      </c>
      <c r="P455" s="26">
        <v>44776.544593877312</v>
      </c>
      <c r="Q455" s="29">
        <f t="shared" si="40"/>
        <v>224.911</v>
      </c>
      <c r="R455" s="4">
        <v>6.0056099891662598</v>
      </c>
      <c r="S455" s="4">
        <v>59.99</v>
      </c>
      <c r="T455" s="4">
        <v>5.9402387695312502</v>
      </c>
      <c r="U455" s="26">
        <v>44776.551658611112</v>
      </c>
      <c r="V455" s="29">
        <f t="shared" ref="V455:V518" si="42">RIGHT(TEXT(U455,"h:mm:ss,000"),3)/1000+$AA454</f>
        <v>224.304</v>
      </c>
      <c r="W455" s="4">
        <v>6.0555100440979004</v>
      </c>
      <c r="X455" s="4">
        <v>60.02</v>
      </c>
      <c r="Y455" s="4">
        <v>6.0168867187500004</v>
      </c>
      <c r="AA455">
        <f t="shared" si="41"/>
        <v>225</v>
      </c>
    </row>
    <row r="456" spans="1:27" x14ac:dyDescent="0.3">
      <c r="A456" s="26">
        <v>44776.517388414351</v>
      </c>
      <c r="B456" s="29">
        <f t="shared" ref="B456:B519" si="43">RIGHT(TEXT(A456,"h:mm:ss,000"),3)/1000+$AA455</f>
        <v>225.35900000000001</v>
      </c>
      <c r="C456" s="4">
        <v>6.1075401306152344</v>
      </c>
      <c r="D456" s="4">
        <v>60</v>
      </c>
      <c r="E456" s="4">
        <v>6.0497358398437502</v>
      </c>
      <c r="F456" s="26">
        <v>44776.524750648146</v>
      </c>
      <c r="G456" s="29">
        <f t="shared" ref="G456:G519" si="44">RIGHT(TEXT(F456,"h:mm:ss,000"),3)/1000+$AA455</f>
        <v>225.45599999999999</v>
      </c>
      <c r="H456" s="4">
        <v>5.7830100059509277</v>
      </c>
      <c r="I456" s="4">
        <v>60.01</v>
      </c>
      <c r="J456" s="4">
        <v>5.75409375</v>
      </c>
      <c r="K456" s="26">
        <v>44776.536938680554</v>
      </c>
      <c r="L456" s="29">
        <f t="shared" ref="L456:L519" si="45">RIGHT(TEXT(K456,"h:mm:ss,000"),3)/1000+$AA455</f>
        <v>225.50200000000001</v>
      </c>
      <c r="M456" s="4">
        <v>6.1763100624084473</v>
      </c>
      <c r="N456" s="4">
        <v>59.97</v>
      </c>
      <c r="O456" s="4">
        <v>6.0825849609375</v>
      </c>
      <c r="P456" s="26">
        <v>44776.544593888888</v>
      </c>
      <c r="Q456" s="29">
        <f t="shared" ref="Q456:Q519" si="46">RIGHT(TEXT(P456,"h:mm:ss,000"),3)/1000+$AA455</f>
        <v>225.91200000000001</v>
      </c>
      <c r="R456" s="4">
        <v>6.0056099891662598</v>
      </c>
      <c r="S456" s="4">
        <v>59.99</v>
      </c>
      <c r="T456" s="4">
        <v>5.9037397460937502</v>
      </c>
      <c r="U456" s="26">
        <v>44776.551664953702</v>
      </c>
      <c r="V456" s="29">
        <f t="shared" si="42"/>
        <v>225.852</v>
      </c>
      <c r="W456" s="4">
        <v>6.0555100440979004</v>
      </c>
      <c r="X456" s="4">
        <v>60.02</v>
      </c>
      <c r="Y456" s="4">
        <v>5.9803876953125004</v>
      </c>
      <c r="AA456">
        <f t="shared" si="41"/>
        <v>225</v>
      </c>
    </row>
    <row r="457" spans="1:27" x14ac:dyDescent="0.3">
      <c r="A457" s="26">
        <v>44776.517388437504</v>
      </c>
      <c r="B457" s="29">
        <f t="shared" si="43"/>
        <v>225.36099999999999</v>
      </c>
      <c r="C457" s="4">
        <v>6.1075401306152344</v>
      </c>
      <c r="D457" s="4">
        <v>60</v>
      </c>
      <c r="E457" s="4">
        <v>6.0132368164062502</v>
      </c>
      <c r="F457" s="26">
        <v>44776.524750659722</v>
      </c>
      <c r="G457" s="29">
        <f t="shared" si="44"/>
        <v>225.45699999999999</v>
      </c>
      <c r="H457" s="4">
        <v>5.7830100059509277</v>
      </c>
      <c r="I457" s="4">
        <v>60.01</v>
      </c>
      <c r="J457" s="4">
        <v>5.7212446289062502</v>
      </c>
      <c r="K457" s="26">
        <v>44776.536950266207</v>
      </c>
      <c r="L457" s="29">
        <f t="shared" si="45"/>
        <v>225.50299999999999</v>
      </c>
      <c r="M457" s="4">
        <v>6.1150097846984863</v>
      </c>
      <c r="N457" s="4">
        <v>59.97</v>
      </c>
      <c r="O457" s="4">
        <v>6.0825849609375</v>
      </c>
      <c r="P457" s="26">
        <v>44776.544605497686</v>
      </c>
      <c r="Q457" s="29">
        <f t="shared" si="46"/>
        <v>225.91499999999999</v>
      </c>
      <c r="R457" s="4">
        <v>5.9544000625610352</v>
      </c>
      <c r="S457" s="4">
        <v>59.99</v>
      </c>
      <c r="T457" s="4">
        <v>5.9037397460937502</v>
      </c>
      <c r="U457" s="26">
        <v>44776.551670196757</v>
      </c>
      <c r="V457" s="29">
        <f t="shared" si="42"/>
        <v>225.30500000000001</v>
      </c>
      <c r="W457" s="4">
        <v>6.0555100440979004</v>
      </c>
      <c r="X457" s="4">
        <v>60.02</v>
      </c>
      <c r="Y457" s="4">
        <v>5.9803876953125004</v>
      </c>
      <c r="AA457">
        <f t="shared" si="41"/>
        <v>226</v>
      </c>
    </row>
    <row r="458" spans="1:27" x14ac:dyDescent="0.3">
      <c r="A458" s="26">
        <v>44776.517400023149</v>
      </c>
      <c r="B458" s="29">
        <f t="shared" si="43"/>
        <v>226.36199999999999</v>
      </c>
      <c r="C458" s="4">
        <v>6.1075401306152344</v>
      </c>
      <c r="D458" s="4">
        <v>60</v>
      </c>
      <c r="E458" s="4">
        <v>6.0132368164062502</v>
      </c>
      <c r="F458" s="26">
        <v>44776.52476226852</v>
      </c>
      <c r="G458" s="29">
        <f t="shared" si="44"/>
        <v>226.46</v>
      </c>
      <c r="H458" s="4">
        <v>5.7830100059509277</v>
      </c>
      <c r="I458" s="4">
        <v>60.01</v>
      </c>
      <c r="J458" s="4">
        <v>5.7212446289062502</v>
      </c>
      <c r="K458" s="26">
        <v>44776.536950277776</v>
      </c>
      <c r="L458" s="29">
        <f t="shared" si="45"/>
        <v>226.50399999999999</v>
      </c>
      <c r="M458" s="4">
        <v>6.1150097846984863</v>
      </c>
      <c r="N458" s="4">
        <v>59.97</v>
      </c>
      <c r="O458" s="4">
        <v>6.0387861328124997</v>
      </c>
      <c r="P458" s="26">
        <v>44776.544605509262</v>
      </c>
      <c r="Q458" s="29">
        <f t="shared" si="46"/>
        <v>226.916</v>
      </c>
      <c r="R458" s="4">
        <v>5.9544000625610352</v>
      </c>
      <c r="S458" s="4">
        <v>59.99</v>
      </c>
      <c r="T458" s="4">
        <v>5.8672407226562502</v>
      </c>
      <c r="U458" s="26">
        <v>44776.551676550924</v>
      </c>
      <c r="V458" s="29">
        <f t="shared" si="42"/>
        <v>226.85400000000001</v>
      </c>
      <c r="W458" s="4">
        <v>6.0555100440979004</v>
      </c>
      <c r="X458" s="4">
        <v>60.02</v>
      </c>
      <c r="Y458" s="4">
        <v>5.9438886718750004</v>
      </c>
      <c r="AA458">
        <f t="shared" ref="AA458:AA521" si="47">+AA456+1</f>
        <v>226</v>
      </c>
    </row>
    <row r="459" spans="1:27" x14ac:dyDescent="0.3">
      <c r="A459" s="26">
        <v>44776.517400034725</v>
      </c>
      <c r="B459" s="29">
        <f t="shared" si="43"/>
        <v>226.363</v>
      </c>
      <c r="C459" s="4">
        <v>6.1075401306152344</v>
      </c>
      <c r="D459" s="4">
        <v>60</v>
      </c>
      <c r="E459" s="4">
        <v>5.9694379882812498</v>
      </c>
      <c r="F459" s="26">
        <v>44776.524762280096</v>
      </c>
      <c r="G459" s="29">
        <f t="shared" si="44"/>
        <v>226.46100000000001</v>
      </c>
      <c r="H459" s="4">
        <v>5.7830100059509277</v>
      </c>
      <c r="I459" s="4">
        <v>60.01</v>
      </c>
      <c r="J459" s="4">
        <v>5.6847456054687502</v>
      </c>
      <c r="K459" s="26">
        <v>44776.536961863429</v>
      </c>
      <c r="L459" s="29">
        <f t="shared" si="45"/>
        <v>226.505</v>
      </c>
      <c r="M459" s="4">
        <v>6.1150097846984863</v>
      </c>
      <c r="N459" s="4">
        <v>59.97</v>
      </c>
      <c r="O459" s="4">
        <v>6.0387861328124997</v>
      </c>
      <c r="P459" s="26">
        <v>44776.544617106483</v>
      </c>
      <c r="Q459" s="29">
        <f t="shared" si="46"/>
        <v>226.91800000000001</v>
      </c>
      <c r="R459" s="4">
        <v>5.9544000625610352</v>
      </c>
      <c r="S459" s="4">
        <v>59.99</v>
      </c>
      <c r="T459" s="4">
        <v>5.8672407226562502</v>
      </c>
      <c r="U459" s="26">
        <v>44776.55168178241</v>
      </c>
      <c r="V459" s="29">
        <f t="shared" si="42"/>
        <v>226.30600000000001</v>
      </c>
      <c r="W459" s="4">
        <v>6.0555100440979004</v>
      </c>
      <c r="X459" s="4">
        <v>60.02</v>
      </c>
      <c r="Y459" s="4">
        <v>5.9438886718750004</v>
      </c>
      <c r="AA459">
        <f t="shared" si="47"/>
        <v>227</v>
      </c>
    </row>
    <row r="460" spans="1:27" x14ac:dyDescent="0.3">
      <c r="A460" s="26">
        <v>44776.517411631947</v>
      </c>
      <c r="B460" s="29">
        <f t="shared" si="43"/>
        <v>227.36500000000001</v>
      </c>
      <c r="C460" s="4">
        <v>6.0562801361083984</v>
      </c>
      <c r="D460" s="4">
        <v>60</v>
      </c>
      <c r="E460" s="4">
        <v>5.9694379882812498</v>
      </c>
      <c r="F460" s="26">
        <v>44776.524773865742</v>
      </c>
      <c r="G460" s="29">
        <f t="shared" si="44"/>
        <v>227.46199999999999</v>
      </c>
      <c r="H460" s="4">
        <v>5.7224302291870117</v>
      </c>
      <c r="I460" s="4">
        <v>60.01</v>
      </c>
      <c r="J460" s="4">
        <v>5.6847456054687502</v>
      </c>
      <c r="K460" s="26">
        <v>44776.536961874997</v>
      </c>
      <c r="L460" s="29">
        <f t="shared" si="45"/>
        <v>227.506</v>
      </c>
      <c r="M460" s="4">
        <v>6.1150097846984863</v>
      </c>
      <c r="N460" s="4">
        <v>59.97</v>
      </c>
      <c r="O460" s="4">
        <v>6.0022871093749997</v>
      </c>
      <c r="P460" s="26">
        <v>44776.544617118052</v>
      </c>
      <c r="Q460" s="29">
        <f t="shared" si="46"/>
        <v>227.91900000000001</v>
      </c>
      <c r="R460" s="4">
        <v>5.9544000625610352</v>
      </c>
      <c r="S460" s="4">
        <v>59.99</v>
      </c>
      <c r="T460" s="4">
        <v>5.8307416992187502</v>
      </c>
      <c r="U460" s="26">
        <v>44776.551688159721</v>
      </c>
      <c r="V460" s="29">
        <f t="shared" si="42"/>
        <v>227.857</v>
      </c>
      <c r="W460" s="4">
        <v>6.0555100440979004</v>
      </c>
      <c r="X460" s="4">
        <v>60.02</v>
      </c>
      <c r="Y460" s="4">
        <v>5.9073896484375004</v>
      </c>
      <c r="AA460">
        <f t="shared" si="47"/>
        <v>227</v>
      </c>
    </row>
    <row r="461" spans="1:27" x14ac:dyDescent="0.3">
      <c r="A461" s="26">
        <v>44776.517411655092</v>
      </c>
      <c r="B461" s="29">
        <f t="shared" si="43"/>
        <v>227.36699999999999</v>
      </c>
      <c r="C461" s="4">
        <v>6.0562801361083984</v>
      </c>
      <c r="D461" s="4">
        <v>60</v>
      </c>
      <c r="E461" s="4">
        <v>5.9292890624999997</v>
      </c>
      <c r="F461" s="26">
        <v>44776.524773877318</v>
      </c>
      <c r="G461" s="29">
        <f t="shared" si="44"/>
        <v>227.46299999999999</v>
      </c>
      <c r="H461" s="4">
        <v>5.7224302291870117</v>
      </c>
      <c r="I461" s="4">
        <v>60.01</v>
      </c>
      <c r="J461" s="4">
        <v>5.6482465820312502</v>
      </c>
      <c r="K461" s="26">
        <v>44776.536973437498</v>
      </c>
      <c r="L461" s="29">
        <f t="shared" si="45"/>
        <v>227.505</v>
      </c>
      <c r="M461" s="4">
        <v>6.0846500396728516</v>
      </c>
      <c r="N461" s="4">
        <v>59.97</v>
      </c>
      <c r="O461" s="4">
        <v>6.0022871093749997</v>
      </c>
      <c r="P461" s="26">
        <v>44776.54462872685</v>
      </c>
      <c r="Q461" s="29">
        <f t="shared" si="46"/>
        <v>227.922</v>
      </c>
      <c r="R461" s="4">
        <v>5.9147400856018066</v>
      </c>
      <c r="S461" s="4">
        <v>59.99</v>
      </c>
      <c r="T461" s="4">
        <v>5.8307416992187502</v>
      </c>
      <c r="U461" s="26">
        <v>44776.5516903588</v>
      </c>
      <c r="V461" s="29">
        <f t="shared" si="42"/>
        <v>227.047</v>
      </c>
      <c r="W461" s="4">
        <v>6.0555100440979004</v>
      </c>
      <c r="X461" s="4">
        <v>59.99</v>
      </c>
      <c r="Y461" s="4">
        <v>5.9073896484375004</v>
      </c>
      <c r="AA461">
        <f t="shared" si="47"/>
        <v>228</v>
      </c>
    </row>
    <row r="462" spans="1:27" x14ac:dyDescent="0.3">
      <c r="A462" s="26">
        <v>44776.517423252313</v>
      </c>
      <c r="B462" s="29">
        <f t="shared" si="43"/>
        <v>228.369</v>
      </c>
      <c r="C462" s="4">
        <v>6.0243902206420898</v>
      </c>
      <c r="D462" s="4">
        <v>60</v>
      </c>
      <c r="E462" s="4">
        <v>5.9292890624999997</v>
      </c>
      <c r="F462" s="26">
        <v>44776.52478550926</v>
      </c>
      <c r="G462" s="29">
        <f t="shared" si="44"/>
        <v>228.46799999999999</v>
      </c>
      <c r="H462" s="4">
        <v>5.7224302291870117</v>
      </c>
      <c r="I462" s="4">
        <v>60.01</v>
      </c>
      <c r="J462" s="4">
        <v>5.6482465820312502</v>
      </c>
      <c r="K462" s="26">
        <v>44776.53697346065</v>
      </c>
      <c r="L462" s="29">
        <f t="shared" si="45"/>
        <v>228.50700000000001</v>
      </c>
      <c r="M462" s="4">
        <v>6.0846500396728516</v>
      </c>
      <c r="N462" s="4">
        <v>59.97</v>
      </c>
      <c r="O462" s="4">
        <v>5.9657880859374997</v>
      </c>
      <c r="P462" s="26">
        <v>44776.544628738426</v>
      </c>
      <c r="Q462" s="29">
        <f t="shared" si="46"/>
        <v>228.923</v>
      </c>
      <c r="R462" s="4">
        <v>5.9147400856018066</v>
      </c>
      <c r="S462" s="4">
        <v>59.99</v>
      </c>
      <c r="T462" s="4">
        <v>5.7942426757812502</v>
      </c>
      <c r="U462" s="26">
        <v>44776.551693368056</v>
      </c>
      <c r="V462" s="29">
        <f t="shared" si="42"/>
        <v>228.30699999999999</v>
      </c>
      <c r="W462" s="4">
        <v>5.9587597846984863</v>
      </c>
      <c r="X462" s="4">
        <v>59.99</v>
      </c>
      <c r="Y462" s="4">
        <v>5.9073896484375004</v>
      </c>
      <c r="AA462">
        <f t="shared" si="47"/>
        <v>228</v>
      </c>
    </row>
    <row r="463" spans="1:27" x14ac:dyDescent="0.3">
      <c r="A463" s="26">
        <v>44776.517423263889</v>
      </c>
      <c r="B463" s="29">
        <f t="shared" si="43"/>
        <v>228.37</v>
      </c>
      <c r="C463" s="4">
        <v>6.0243902206420898</v>
      </c>
      <c r="D463" s="4">
        <v>60</v>
      </c>
      <c r="E463" s="4">
        <v>5.8964399414062498</v>
      </c>
      <c r="F463" s="26">
        <v>44776.524785520836</v>
      </c>
      <c r="G463" s="29">
        <f t="shared" si="44"/>
        <v>228.46899999999999</v>
      </c>
      <c r="H463" s="4">
        <v>5.7224302291870117</v>
      </c>
      <c r="I463" s="4">
        <v>60.01</v>
      </c>
      <c r="J463" s="4">
        <v>5.6117475585937502</v>
      </c>
      <c r="K463" s="26">
        <v>44776.536985023151</v>
      </c>
      <c r="L463" s="29">
        <f t="shared" si="45"/>
        <v>228.506</v>
      </c>
      <c r="M463" s="4">
        <v>6.0319900512695313</v>
      </c>
      <c r="N463" s="4">
        <v>59.97</v>
      </c>
      <c r="O463" s="4">
        <v>5.9657880859374997</v>
      </c>
      <c r="P463" s="26">
        <v>44776.544640347223</v>
      </c>
      <c r="Q463" s="29">
        <f t="shared" si="46"/>
        <v>228.92599999999999</v>
      </c>
      <c r="R463" s="4">
        <v>5.8468999862670898</v>
      </c>
      <c r="S463" s="4">
        <v>59.99</v>
      </c>
      <c r="T463" s="4">
        <v>5.7942426757812502</v>
      </c>
      <c r="U463" s="26">
        <v>44776.551699756943</v>
      </c>
      <c r="V463" s="29">
        <f t="shared" si="42"/>
        <v>228.85900000000001</v>
      </c>
      <c r="W463" s="4">
        <v>5.9587597846984863</v>
      </c>
      <c r="X463" s="4">
        <v>59.99</v>
      </c>
      <c r="Y463" s="4">
        <v>5.8708906250000004</v>
      </c>
      <c r="AA463">
        <f t="shared" si="47"/>
        <v>229</v>
      </c>
    </row>
    <row r="464" spans="1:27" x14ac:dyDescent="0.3">
      <c r="A464" s="26">
        <v>44776.517434872687</v>
      </c>
      <c r="B464" s="29">
        <f t="shared" si="43"/>
        <v>229.37299999999999</v>
      </c>
      <c r="C464" s="4">
        <v>5.9541201591491699</v>
      </c>
      <c r="D464" s="4">
        <v>60</v>
      </c>
      <c r="E464" s="4">
        <v>5.8964399414062498</v>
      </c>
      <c r="F464" s="26">
        <v>44776.524797118058</v>
      </c>
      <c r="G464" s="29">
        <f t="shared" si="44"/>
        <v>229.471</v>
      </c>
      <c r="H464" s="4">
        <v>5.6727700233459473</v>
      </c>
      <c r="I464" s="4">
        <v>60.01</v>
      </c>
      <c r="J464" s="4">
        <v>5.6117475585937502</v>
      </c>
      <c r="K464" s="26">
        <v>44776.536985057872</v>
      </c>
      <c r="L464" s="29">
        <f t="shared" si="45"/>
        <v>229.50899999999999</v>
      </c>
      <c r="M464" s="4">
        <v>6.0319900512695313</v>
      </c>
      <c r="N464" s="4">
        <v>59.97</v>
      </c>
      <c r="O464" s="4">
        <v>5.9292890624999997</v>
      </c>
      <c r="P464" s="26">
        <v>44776.544640358799</v>
      </c>
      <c r="Q464" s="29">
        <f t="shared" si="46"/>
        <v>229.92699999999999</v>
      </c>
      <c r="R464" s="4">
        <v>5.8468999862670898</v>
      </c>
      <c r="S464" s="4">
        <v>59.99</v>
      </c>
      <c r="T464" s="4">
        <v>5.75409375</v>
      </c>
      <c r="U464" s="26">
        <v>44776.551708078703</v>
      </c>
      <c r="V464" s="29">
        <f t="shared" si="42"/>
        <v>229.578</v>
      </c>
      <c r="W464" s="4">
        <v>5.9587597846984863</v>
      </c>
      <c r="X464" s="4">
        <v>59.99</v>
      </c>
      <c r="Y464" s="4">
        <v>5.8708906250000004</v>
      </c>
      <c r="AA464">
        <f t="shared" si="47"/>
        <v>229</v>
      </c>
    </row>
    <row r="465" spans="1:27" x14ac:dyDescent="0.3">
      <c r="A465" s="26">
        <v>44776.517434884256</v>
      </c>
      <c r="B465" s="29">
        <f t="shared" si="43"/>
        <v>229.374</v>
      </c>
      <c r="C465" s="4">
        <v>5.9541201591491699</v>
      </c>
      <c r="D465" s="4">
        <v>60</v>
      </c>
      <c r="E465" s="4">
        <v>5.8599409179687498</v>
      </c>
      <c r="F465" s="26">
        <v>44776.524797129627</v>
      </c>
      <c r="G465" s="29">
        <f t="shared" si="44"/>
        <v>229.47200000000001</v>
      </c>
      <c r="H465" s="4">
        <v>5.6727700233459473</v>
      </c>
      <c r="I465" s="4">
        <v>60.01</v>
      </c>
      <c r="J465" s="4">
        <v>5.5752485351562502</v>
      </c>
      <c r="K465" s="26">
        <v>44776.53699659722</v>
      </c>
      <c r="L465" s="29">
        <f t="shared" si="45"/>
        <v>229.506</v>
      </c>
      <c r="M465" s="4">
        <v>5.9830899238586426</v>
      </c>
      <c r="N465" s="4">
        <v>59.97</v>
      </c>
      <c r="O465" s="4">
        <v>5.9292890624999997</v>
      </c>
      <c r="P465" s="26">
        <v>44776.544651944445</v>
      </c>
      <c r="Q465" s="29">
        <f t="shared" si="46"/>
        <v>229.928</v>
      </c>
      <c r="R465" s="4">
        <v>5.8079700469970703</v>
      </c>
      <c r="S465" s="4">
        <v>59.99</v>
      </c>
      <c r="T465" s="4">
        <v>5.75409375</v>
      </c>
      <c r="U465" s="26">
        <v>44776.551711365741</v>
      </c>
      <c r="V465" s="29">
        <f t="shared" si="42"/>
        <v>229.86199999999999</v>
      </c>
      <c r="W465" s="4">
        <v>5.9587597846984863</v>
      </c>
      <c r="X465" s="4">
        <v>59.99</v>
      </c>
      <c r="Y465" s="4">
        <v>5.8343916015625004</v>
      </c>
      <c r="AA465">
        <f t="shared" si="47"/>
        <v>230</v>
      </c>
    </row>
    <row r="466" spans="1:27" x14ac:dyDescent="0.3">
      <c r="A466" s="26">
        <v>44776.517446469908</v>
      </c>
      <c r="B466" s="29">
        <f t="shared" si="43"/>
        <v>230.375</v>
      </c>
      <c r="C466" s="4">
        <v>5.9541201591491699</v>
      </c>
      <c r="D466" s="4">
        <v>60</v>
      </c>
      <c r="E466" s="4">
        <v>5.8599409179687498</v>
      </c>
      <c r="F466" s="26">
        <v>44776.524808738424</v>
      </c>
      <c r="G466" s="29">
        <f t="shared" si="44"/>
        <v>230.47499999999999</v>
      </c>
      <c r="H466" s="4">
        <v>5.6423001289367676</v>
      </c>
      <c r="I466" s="4">
        <v>60.01</v>
      </c>
      <c r="J466" s="4">
        <v>5.5752485351562502</v>
      </c>
      <c r="K466" s="26">
        <v>44776.536996643517</v>
      </c>
      <c r="L466" s="29">
        <f t="shared" si="45"/>
        <v>230.51</v>
      </c>
      <c r="M466" s="4">
        <v>5.9830899238586426</v>
      </c>
      <c r="N466" s="4">
        <v>59.97</v>
      </c>
      <c r="O466" s="4">
        <v>5.8891401367187504</v>
      </c>
      <c r="P466" s="26">
        <v>44776.544651956021</v>
      </c>
      <c r="Q466" s="29">
        <f t="shared" si="46"/>
        <v>230.929</v>
      </c>
      <c r="R466" s="4">
        <v>5.8079700469970703</v>
      </c>
      <c r="S466" s="4">
        <v>59.99</v>
      </c>
      <c r="T466" s="4">
        <v>5.75409375</v>
      </c>
      <c r="U466" s="26">
        <v>44776.551719664349</v>
      </c>
      <c r="V466" s="29">
        <f t="shared" si="42"/>
        <v>230.57900000000001</v>
      </c>
      <c r="W466" s="4">
        <v>5.9587597846984863</v>
      </c>
      <c r="X466" s="4">
        <v>59.99</v>
      </c>
      <c r="Y466" s="4">
        <v>5.8343916015625004</v>
      </c>
      <c r="AA466">
        <f t="shared" si="47"/>
        <v>230</v>
      </c>
    </row>
    <row r="467" spans="1:27" x14ac:dyDescent="0.3">
      <c r="A467" s="26">
        <v>44776.517446481485</v>
      </c>
      <c r="B467" s="29">
        <f t="shared" si="43"/>
        <v>230.376</v>
      </c>
      <c r="C467" s="4">
        <v>5.9541201591491699</v>
      </c>
      <c r="D467" s="4">
        <v>60</v>
      </c>
      <c r="E467" s="4">
        <v>5.8234418945312498</v>
      </c>
      <c r="F467" s="26">
        <v>44776.52480875</v>
      </c>
      <c r="G467" s="29">
        <f t="shared" si="44"/>
        <v>230.476</v>
      </c>
      <c r="H467" s="4">
        <v>5.6423001289367676</v>
      </c>
      <c r="I467" s="4">
        <v>60.01</v>
      </c>
      <c r="J467" s="4">
        <v>5.5387495117187502</v>
      </c>
      <c r="K467" s="26">
        <v>44776.537008182873</v>
      </c>
      <c r="L467" s="29">
        <f t="shared" si="45"/>
        <v>230.50700000000001</v>
      </c>
      <c r="M467" s="4">
        <v>5.9830899238586426</v>
      </c>
      <c r="N467" s="4">
        <v>59.97</v>
      </c>
      <c r="O467" s="4">
        <v>5.8891401367187504</v>
      </c>
      <c r="P467" s="26">
        <v>44776.54465196759</v>
      </c>
      <c r="Q467" s="29">
        <f t="shared" si="46"/>
        <v>230.93</v>
      </c>
      <c r="R467" s="4">
        <v>5.8079700469970703</v>
      </c>
      <c r="S467" s="4">
        <v>59.99</v>
      </c>
      <c r="T467" s="4">
        <v>5.7175947265625</v>
      </c>
      <c r="U467" s="26">
        <v>44776.551722986114</v>
      </c>
      <c r="V467" s="29">
        <f t="shared" si="42"/>
        <v>230.86600000000001</v>
      </c>
      <c r="W467" s="4">
        <v>5.9587597846984863</v>
      </c>
      <c r="X467" s="4">
        <v>59.99</v>
      </c>
      <c r="Y467" s="4">
        <v>5.7978925781250004</v>
      </c>
      <c r="AA467">
        <f t="shared" si="47"/>
        <v>231</v>
      </c>
    </row>
    <row r="468" spans="1:27" x14ac:dyDescent="0.3">
      <c r="A468" s="26">
        <v>44776.517459074072</v>
      </c>
      <c r="B468" s="29">
        <f t="shared" si="43"/>
        <v>231.464</v>
      </c>
      <c r="C468" s="4">
        <v>5.8981499671936035</v>
      </c>
      <c r="D468" s="4">
        <v>60</v>
      </c>
      <c r="E468" s="4">
        <v>5.8234418945312498</v>
      </c>
      <c r="F468" s="26">
        <v>44776.524820358798</v>
      </c>
      <c r="G468" s="29">
        <f t="shared" si="44"/>
        <v>231.47900000000001</v>
      </c>
      <c r="H468" s="4">
        <v>5.6003398895263672</v>
      </c>
      <c r="I468" s="4">
        <v>60.01</v>
      </c>
      <c r="J468" s="4">
        <v>5.5387495117187502</v>
      </c>
      <c r="K468" s="26">
        <v>44776.537008263891</v>
      </c>
      <c r="L468" s="29">
        <f t="shared" si="45"/>
        <v>231.51400000000001</v>
      </c>
      <c r="M468" s="4">
        <v>5.9830899238586426</v>
      </c>
      <c r="N468" s="4">
        <v>59.97</v>
      </c>
      <c r="O468" s="4">
        <v>5.8562910156249997</v>
      </c>
      <c r="P468" s="26">
        <v>44776.544663576387</v>
      </c>
      <c r="Q468" s="29">
        <f t="shared" si="46"/>
        <v>231.93299999999999</v>
      </c>
      <c r="R468" s="4">
        <v>5.8079700469970703</v>
      </c>
      <c r="S468" s="4">
        <v>59.99</v>
      </c>
      <c r="T468" s="4">
        <v>5.7175947265625</v>
      </c>
      <c r="U468" s="26">
        <v>44776.551731319443</v>
      </c>
      <c r="V468" s="29">
        <f t="shared" si="42"/>
        <v>231.58600000000001</v>
      </c>
      <c r="W468" s="4">
        <v>5.9033198356628418</v>
      </c>
      <c r="X468" s="4">
        <v>59.99</v>
      </c>
      <c r="Y468" s="4">
        <v>5.7978925781250004</v>
      </c>
      <c r="AA468">
        <f t="shared" si="47"/>
        <v>231</v>
      </c>
    </row>
    <row r="469" spans="1:27" x14ac:dyDescent="0.3">
      <c r="A469" s="26">
        <v>44776.517459097224</v>
      </c>
      <c r="B469" s="29">
        <f t="shared" si="43"/>
        <v>231.46600000000001</v>
      </c>
      <c r="C469" s="4">
        <v>5.8981499671936035</v>
      </c>
      <c r="D469" s="4">
        <v>60</v>
      </c>
      <c r="E469" s="4">
        <v>5.7869428710937498</v>
      </c>
      <c r="F469" s="26">
        <v>44776.524820370367</v>
      </c>
      <c r="G469" s="29">
        <f t="shared" si="44"/>
        <v>231.48</v>
      </c>
      <c r="H469" s="4">
        <v>5.6003398895263672</v>
      </c>
      <c r="I469" s="4">
        <v>60.01</v>
      </c>
      <c r="J469" s="4">
        <v>5.5022504882812502</v>
      </c>
      <c r="K469" s="26">
        <v>44776.537019791664</v>
      </c>
      <c r="L469" s="29">
        <f t="shared" si="45"/>
        <v>231.51</v>
      </c>
      <c r="M469" s="4">
        <v>5.9097499847412109</v>
      </c>
      <c r="N469" s="4">
        <v>59.97</v>
      </c>
      <c r="O469" s="4">
        <v>5.8562910156249997</v>
      </c>
      <c r="P469" s="26">
        <v>44776.544663587963</v>
      </c>
      <c r="Q469" s="29">
        <f t="shared" si="46"/>
        <v>231.934</v>
      </c>
      <c r="R469" s="4">
        <v>5.8079700469970703</v>
      </c>
      <c r="S469" s="4">
        <v>59.99</v>
      </c>
      <c r="T469" s="4">
        <v>5.681095703125</v>
      </c>
      <c r="U469" s="26">
        <v>44776.551734560184</v>
      </c>
      <c r="V469" s="29">
        <f t="shared" si="42"/>
        <v>231.86600000000001</v>
      </c>
      <c r="W469" s="4">
        <v>5.9033198356628418</v>
      </c>
      <c r="X469" s="4">
        <v>59.99</v>
      </c>
      <c r="Y469" s="4">
        <v>5.7613935546875004</v>
      </c>
      <c r="AA469">
        <f t="shared" si="47"/>
        <v>232</v>
      </c>
    </row>
    <row r="470" spans="1:27" x14ac:dyDescent="0.3">
      <c r="A470" s="26">
        <v>44776.517470671293</v>
      </c>
      <c r="B470" s="29">
        <f t="shared" si="43"/>
        <v>232.46600000000001</v>
      </c>
      <c r="C470" s="4">
        <v>5.8483400344848633</v>
      </c>
      <c r="D470" s="4">
        <v>60</v>
      </c>
      <c r="E470" s="4">
        <v>5.7869428710937498</v>
      </c>
      <c r="F470" s="26">
        <v>44776.524831967596</v>
      </c>
      <c r="G470" s="29">
        <f t="shared" si="44"/>
        <v>232.482</v>
      </c>
      <c r="H470" s="4">
        <v>5.6003398895263672</v>
      </c>
      <c r="I470" s="4">
        <v>60.01</v>
      </c>
      <c r="J470" s="4">
        <v>5.5022504882812502</v>
      </c>
      <c r="K470" s="26">
        <v>44776.537019849537</v>
      </c>
      <c r="L470" s="29">
        <f t="shared" si="45"/>
        <v>232.51499999999999</v>
      </c>
      <c r="M470" s="4">
        <v>5.9097499847412109</v>
      </c>
      <c r="N470" s="4">
        <v>59.97</v>
      </c>
      <c r="O470" s="4">
        <v>5.8197919921874997</v>
      </c>
      <c r="P470" s="26">
        <v>44776.544675185185</v>
      </c>
      <c r="Q470" s="29">
        <f t="shared" si="46"/>
        <v>232.93600000000001</v>
      </c>
      <c r="R470" s="4">
        <v>5.7422399520874023</v>
      </c>
      <c r="S470" s="4">
        <v>59.99</v>
      </c>
      <c r="T470" s="4">
        <v>5.681095703125</v>
      </c>
      <c r="U470" s="26">
        <v>44776.551742905096</v>
      </c>
      <c r="V470" s="29">
        <f t="shared" si="42"/>
        <v>232.58699999999999</v>
      </c>
      <c r="W470" s="4">
        <v>5.8463501930236816</v>
      </c>
      <c r="X470" s="4">
        <v>59.99</v>
      </c>
      <c r="Y470" s="4">
        <v>5.7613935546875004</v>
      </c>
      <c r="AA470">
        <f t="shared" si="47"/>
        <v>232</v>
      </c>
    </row>
    <row r="471" spans="1:27" x14ac:dyDescent="0.3">
      <c r="A471" s="26">
        <v>44776.517470682869</v>
      </c>
      <c r="B471" s="29">
        <f t="shared" si="43"/>
        <v>232.46700000000001</v>
      </c>
      <c r="C471" s="4">
        <v>5.8483400344848633</v>
      </c>
      <c r="D471" s="4">
        <v>60</v>
      </c>
      <c r="E471" s="4">
        <v>5.7394941406250002</v>
      </c>
      <c r="F471" s="26">
        <v>44776.524831979164</v>
      </c>
      <c r="G471" s="29">
        <f t="shared" si="44"/>
        <v>232.483</v>
      </c>
      <c r="H471" s="4">
        <v>5.6003398895263672</v>
      </c>
      <c r="I471" s="4">
        <v>60.01</v>
      </c>
      <c r="J471" s="4">
        <v>5.4657514648437502</v>
      </c>
      <c r="K471" s="26">
        <v>44776.537031377316</v>
      </c>
      <c r="L471" s="29">
        <f t="shared" si="45"/>
        <v>232.511</v>
      </c>
      <c r="M471" s="4">
        <v>5.8707098960876465</v>
      </c>
      <c r="N471" s="4">
        <v>59.97</v>
      </c>
      <c r="O471" s="4">
        <v>5.8197919921874997</v>
      </c>
      <c r="P471" s="26">
        <v>44776.544675196761</v>
      </c>
      <c r="Q471" s="29">
        <f t="shared" si="46"/>
        <v>232.93700000000001</v>
      </c>
      <c r="R471" s="4">
        <v>5.7422399520874023</v>
      </c>
      <c r="S471" s="4">
        <v>59.99</v>
      </c>
      <c r="T471" s="4">
        <v>5.6445966796875</v>
      </c>
      <c r="U471" s="26">
        <v>44776.551746157405</v>
      </c>
      <c r="V471" s="29">
        <f t="shared" si="42"/>
        <v>232.86799999999999</v>
      </c>
      <c r="W471" s="4">
        <v>5.8463501930236816</v>
      </c>
      <c r="X471" s="4">
        <v>59.99</v>
      </c>
      <c r="Y471" s="4">
        <v>5.7248945312500004</v>
      </c>
      <c r="AA471">
        <f t="shared" si="47"/>
        <v>233</v>
      </c>
    </row>
    <row r="472" spans="1:27" x14ac:dyDescent="0.3">
      <c r="A472" s="26">
        <v>44776.517482280091</v>
      </c>
      <c r="B472" s="29">
        <f t="shared" si="43"/>
        <v>233.46899999999999</v>
      </c>
      <c r="C472" s="4">
        <v>5.8188600540161133</v>
      </c>
      <c r="D472" s="4">
        <v>60</v>
      </c>
      <c r="E472" s="4">
        <v>5.7394941406250002</v>
      </c>
      <c r="F472" s="26">
        <v>44776.524846608794</v>
      </c>
      <c r="G472" s="29">
        <f t="shared" si="44"/>
        <v>233.74700000000001</v>
      </c>
      <c r="H472" s="4">
        <v>5.5366601943969727</v>
      </c>
      <c r="I472" s="4">
        <v>60.01</v>
      </c>
      <c r="J472" s="4">
        <v>5.4657514648437502</v>
      </c>
      <c r="K472" s="26">
        <v>44776.537031435182</v>
      </c>
      <c r="L472" s="29">
        <f t="shared" si="45"/>
        <v>233.51599999999999</v>
      </c>
      <c r="M472" s="4">
        <v>5.8707098960876465</v>
      </c>
      <c r="N472" s="4">
        <v>59.97</v>
      </c>
      <c r="O472" s="4">
        <v>5.7832929687499997</v>
      </c>
      <c r="P472" s="26">
        <v>44776.544686805559</v>
      </c>
      <c r="Q472" s="29">
        <f t="shared" si="46"/>
        <v>233.94</v>
      </c>
      <c r="R472" s="4">
        <v>5.7038102149963379</v>
      </c>
      <c r="S472" s="4">
        <v>59.99</v>
      </c>
      <c r="T472" s="4">
        <v>5.6445966796875</v>
      </c>
      <c r="U472" s="26">
        <v>44776.551754502318</v>
      </c>
      <c r="V472" s="29">
        <f t="shared" si="42"/>
        <v>233.589</v>
      </c>
      <c r="W472" s="4">
        <v>5.7930197715759277</v>
      </c>
      <c r="X472" s="4">
        <v>59.99</v>
      </c>
      <c r="Y472" s="4">
        <v>5.7248945312500004</v>
      </c>
      <c r="AA472">
        <f t="shared" si="47"/>
        <v>233</v>
      </c>
    </row>
    <row r="473" spans="1:27" x14ac:dyDescent="0.3">
      <c r="A473" s="26">
        <v>44776.517482291667</v>
      </c>
      <c r="B473" s="29">
        <f t="shared" si="43"/>
        <v>233.47</v>
      </c>
      <c r="C473" s="4">
        <v>5.8188600540161133</v>
      </c>
      <c r="D473" s="4">
        <v>60</v>
      </c>
      <c r="E473" s="4">
        <v>5.7029951171875002</v>
      </c>
      <c r="F473" s="26">
        <v>44776.524846631946</v>
      </c>
      <c r="G473" s="29">
        <f t="shared" si="44"/>
        <v>233.749</v>
      </c>
      <c r="H473" s="4">
        <v>5.5366601943969727</v>
      </c>
      <c r="I473" s="4">
        <v>60.01</v>
      </c>
      <c r="J473" s="4">
        <v>5.4292524414062502</v>
      </c>
      <c r="K473" s="26">
        <v>44776.537042962962</v>
      </c>
      <c r="L473" s="29">
        <f t="shared" si="45"/>
        <v>233.512</v>
      </c>
      <c r="M473" s="4">
        <v>5.8707098960876465</v>
      </c>
      <c r="N473" s="4">
        <v>59.97</v>
      </c>
      <c r="O473" s="4">
        <v>5.7832929687499997</v>
      </c>
      <c r="P473" s="26">
        <v>44776.544686817128</v>
      </c>
      <c r="Q473" s="29">
        <f t="shared" si="46"/>
        <v>233.941</v>
      </c>
      <c r="R473" s="4">
        <v>5.7038102149963379</v>
      </c>
      <c r="S473" s="4">
        <v>59.99</v>
      </c>
      <c r="T473" s="4">
        <v>5.60809765625</v>
      </c>
      <c r="U473" s="26">
        <v>44776.551757766203</v>
      </c>
      <c r="V473" s="29">
        <f t="shared" si="42"/>
        <v>233.87100000000001</v>
      </c>
      <c r="W473" s="4">
        <v>5.7930197715759277</v>
      </c>
      <c r="X473" s="4">
        <v>59.99</v>
      </c>
      <c r="Y473" s="4">
        <v>5.6883955078125004</v>
      </c>
      <c r="AA473">
        <f t="shared" si="47"/>
        <v>234</v>
      </c>
    </row>
    <row r="474" spans="1:27" x14ac:dyDescent="0.3">
      <c r="A474" s="26">
        <v>44776.517493888889</v>
      </c>
      <c r="B474" s="29">
        <f t="shared" si="43"/>
        <v>234.47200000000001</v>
      </c>
      <c r="C474" s="4">
        <v>5.7688398361206055</v>
      </c>
      <c r="D474" s="4">
        <v>60</v>
      </c>
      <c r="E474" s="4">
        <v>5.7029951171875002</v>
      </c>
      <c r="F474" s="26">
        <v>44776.524858159719</v>
      </c>
      <c r="G474" s="29">
        <f t="shared" si="44"/>
        <v>234.745</v>
      </c>
      <c r="H474" s="4">
        <v>5.5366601943969727</v>
      </c>
      <c r="I474" s="4">
        <v>60</v>
      </c>
      <c r="J474" s="4">
        <v>5.4292524414062502</v>
      </c>
      <c r="K474" s="26">
        <v>44776.537043032411</v>
      </c>
      <c r="L474" s="29">
        <f t="shared" si="45"/>
        <v>234.518</v>
      </c>
      <c r="M474" s="4">
        <v>5.8707098960876465</v>
      </c>
      <c r="N474" s="4">
        <v>59.97</v>
      </c>
      <c r="O474" s="4">
        <v>5.7467939453124997</v>
      </c>
      <c r="P474" s="26">
        <v>44776.544698414349</v>
      </c>
      <c r="Q474" s="29">
        <f t="shared" si="46"/>
        <v>234.94300000000001</v>
      </c>
      <c r="R474" s="4">
        <v>5.7038102149963379</v>
      </c>
      <c r="S474" s="4">
        <v>59.99</v>
      </c>
      <c r="T474" s="4">
        <v>5.5715986328125</v>
      </c>
      <c r="U474" s="26">
        <v>44776.551766087963</v>
      </c>
      <c r="V474" s="29">
        <f t="shared" si="42"/>
        <v>234.59</v>
      </c>
      <c r="W474" s="4">
        <v>5.7930197715759277</v>
      </c>
      <c r="X474" s="4">
        <v>59.99</v>
      </c>
      <c r="Y474" s="4">
        <v>5.6883955078125004</v>
      </c>
      <c r="AA474">
        <f t="shared" si="47"/>
        <v>234</v>
      </c>
    </row>
    <row r="475" spans="1:27" x14ac:dyDescent="0.3">
      <c r="A475" s="26">
        <v>44776.517493900465</v>
      </c>
      <c r="B475" s="29">
        <f t="shared" si="43"/>
        <v>234.47300000000001</v>
      </c>
      <c r="C475" s="4">
        <v>5.7688398361206055</v>
      </c>
      <c r="D475" s="4">
        <v>60</v>
      </c>
      <c r="E475" s="4">
        <v>5.6664960937500002</v>
      </c>
      <c r="F475" s="26">
        <v>44776.524859259262</v>
      </c>
      <c r="G475" s="29">
        <f t="shared" si="44"/>
        <v>234.84</v>
      </c>
      <c r="H475" s="4">
        <v>5.4860801696777344</v>
      </c>
      <c r="I475" s="4">
        <v>60</v>
      </c>
      <c r="J475" s="4">
        <v>5.4292524414062502</v>
      </c>
      <c r="K475" s="26">
        <v>44776.537054548608</v>
      </c>
      <c r="L475" s="29">
        <f t="shared" si="45"/>
        <v>234.51300000000001</v>
      </c>
      <c r="M475" s="4">
        <v>5.8371100425720215</v>
      </c>
      <c r="N475" s="4">
        <v>59.97</v>
      </c>
      <c r="O475" s="4">
        <v>5.7467939453124997</v>
      </c>
      <c r="P475" s="26">
        <v>44776.544710034723</v>
      </c>
      <c r="Q475" s="29">
        <f t="shared" si="46"/>
        <v>234.947</v>
      </c>
      <c r="R475" s="4">
        <v>5.6485400199890137</v>
      </c>
      <c r="S475" s="4">
        <v>59.99</v>
      </c>
      <c r="T475" s="4">
        <v>5.5715986328125</v>
      </c>
      <c r="U475" s="26">
        <v>44776.551769351849</v>
      </c>
      <c r="V475" s="29">
        <f t="shared" si="42"/>
        <v>234.87200000000001</v>
      </c>
      <c r="W475" s="4">
        <v>5.7930197715759277</v>
      </c>
      <c r="X475" s="4">
        <v>59.99</v>
      </c>
      <c r="Y475" s="4">
        <v>5.6518964843750004</v>
      </c>
      <c r="AA475">
        <f t="shared" si="47"/>
        <v>235</v>
      </c>
    </row>
    <row r="476" spans="1:27" x14ac:dyDescent="0.3">
      <c r="A476" s="26">
        <v>44776.517505509262</v>
      </c>
      <c r="B476" s="29">
        <f t="shared" si="43"/>
        <v>235.476</v>
      </c>
      <c r="C476" s="4">
        <v>5.7268900871276855</v>
      </c>
      <c r="D476" s="4">
        <v>60</v>
      </c>
      <c r="E476" s="4">
        <v>5.6664960937500002</v>
      </c>
      <c r="F476" s="26">
        <v>44776.52485927083</v>
      </c>
      <c r="G476" s="29">
        <f t="shared" si="44"/>
        <v>235.84100000000001</v>
      </c>
      <c r="H476" s="4">
        <v>5.4860801696777344</v>
      </c>
      <c r="I476" s="4">
        <v>60</v>
      </c>
      <c r="J476" s="4">
        <v>5.3818037109374997</v>
      </c>
      <c r="K476" s="26">
        <v>44776.537054629633</v>
      </c>
      <c r="L476" s="29">
        <f t="shared" si="45"/>
        <v>235.52</v>
      </c>
      <c r="M476" s="4">
        <v>5.8371100425720215</v>
      </c>
      <c r="N476" s="4">
        <v>59.97</v>
      </c>
      <c r="O476" s="4">
        <v>5.7102949218749997</v>
      </c>
      <c r="P476" s="26">
        <v>44776.544710046299</v>
      </c>
      <c r="Q476" s="29">
        <f t="shared" si="46"/>
        <v>235.94800000000001</v>
      </c>
      <c r="R476" s="4">
        <v>5.6485400199890137</v>
      </c>
      <c r="S476" s="4">
        <v>59.99</v>
      </c>
      <c r="T476" s="4">
        <v>5.535099609375</v>
      </c>
      <c r="U476" s="26">
        <v>44776.551777673609</v>
      </c>
      <c r="V476" s="29">
        <f t="shared" si="42"/>
        <v>235.59100000000001</v>
      </c>
      <c r="W476" s="4">
        <v>5.7546801567077637</v>
      </c>
      <c r="X476" s="4">
        <v>59.99</v>
      </c>
      <c r="Y476" s="4">
        <v>5.6518964843750004</v>
      </c>
      <c r="AA476">
        <f t="shared" si="47"/>
        <v>235</v>
      </c>
    </row>
    <row r="477" spans="1:27" x14ac:dyDescent="0.3">
      <c r="A477" s="26">
        <v>44776.517505520831</v>
      </c>
      <c r="B477" s="29">
        <f t="shared" si="43"/>
        <v>235.477</v>
      </c>
      <c r="C477" s="4">
        <v>5.7268900871276855</v>
      </c>
      <c r="D477" s="4">
        <v>60</v>
      </c>
      <c r="E477" s="4">
        <v>5.6299970703125002</v>
      </c>
      <c r="F477" s="26">
        <v>44776.524870856483</v>
      </c>
      <c r="G477" s="29">
        <f t="shared" si="44"/>
        <v>235.84200000000001</v>
      </c>
      <c r="H477" s="4">
        <v>5.4860801696777344</v>
      </c>
      <c r="I477" s="4">
        <v>60</v>
      </c>
      <c r="J477" s="4">
        <v>5.3818037109374997</v>
      </c>
      <c r="K477" s="26">
        <v>44776.537058530092</v>
      </c>
      <c r="L477" s="29">
        <f t="shared" si="45"/>
        <v>235.857</v>
      </c>
      <c r="M477" s="4">
        <v>5.8371100425720215</v>
      </c>
      <c r="N477" s="4">
        <v>59.97</v>
      </c>
      <c r="O477" s="4">
        <v>5.7102949218749997</v>
      </c>
      <c r="P477" s="26">
        <v>44776.544721747683</v>
      </c>
      <c r="Q477" s="29">
        <f t="shared" si="46"/>
        <v>235.959</v>
      </c>
      <c r="R477" s="4">
        <v>5.6485400199890137</v>
      </c>
      <c r="S477" s="4">
        <v>59.98</v>
      </c>
      <c r="T477" s="4">
        <v>5.535099609375</v>
      </c>
      <c r="U477" s="26">
        <v>44776.551780960646</v>
      </c>
      <c r="V477" s="29">
        <f t="shared" si="42"/>
        <v>235.875</v>
      </c>
      <c r="W477" s="4">
        <v>5.7546801567077637</v>
      </c>
      <c r="X477" s="4">
        <v>59.99</v>
      </c>
      <c r="Y477" s="4">
        <v>5.6153974609375004</v>
      </c>
      <c r="AA477">
        <f t="shared" si="47"/>
        <v>236</v>
      </c>
    </row>
    <row r="478" spans="1:27" x14ac:dyDescent="0.3">
      <c r="A478" s="26">
        <v>44776.517517106484</v>
      </c>
      <c r="B478" s="29">
        <f t="shared" si="43"/>
        <v>236.47800000000001</v>
      </c>
      <c r="C478" s="4">
        <v>5.7268900871276855</v>
      </c>
      <c r="D478" s="4">
        <v>60</v>
      </c>
      <c r="E478" s="4">
        <v>5.6299970703125002</v>
      </c>
      <c r="F478" s="26">
        <v>44776.524870868052</v>
      </c>
      <c r="G478" s="29">
        <f t="shared" si="44"/>
        <v>236.84299999999999</v>
      </c>
      <c r="H478" s="4">
        <v>5.4860801696777344</v>
      </c>
      <c r="I478" s="4">
        <v>60</v>
      </c>
      <c r="J478" s="4">
        <v>5.3453046874999997</v>
      </c>
      <c r="K478" s="26">
        <v>44776.53706613426</v>
      </c>
      <c r="L478" s="29">
        <f t="shared" si="45"/>
        <v>236.51400000000001</v>
      </c>
      <c r="M478" s="4">
        <v>5.7609701156616211</v>
      </c>
      <c r="N478" s="4">
        <v>59.97</v>
      </c>
      <c r="O478" s="4">
        <v>5.7102949218749997</v>
      </c>
      <c r="P478" s="26">
        <v>44776.544722638886</v>
      </c>
      <c r="Q478" s="29">
        <f t="shared" si="46"/>
        <v>236.036</v>
      </c>
      <c r="R478" s="4">
        <v>5.6230897903442383</v>
      </c>
      <c r="S478" s="4">
        <v>59.98</v>
      </c>
      <c r="T478" s="4">
        <v>5.535099609375</v>
      </c>
      <c r="U478" s="26">
        <v>44776.551789247686</v>
      </c>
      <c r="V478" s="29">
        <f t="shared" si="42"/>
        <v>236.59100000000001</v>
      </c>
      <c r="W478" s="4">
        <v>5.6919398307800293</v>
      </c>
      <c r="X478" s="4">
        <v>59.99</v>
      </c>
      <c r="Y478" s="4">
        <v>5.6153974609375004</v>
      </c>
      <c r="AA478">
        <f t="shared" si="47"/>
        <v>236</v>
      </c>
    </row>
    <row r="479" spans="1:27" x14ac:dyDescent="0.3">
      <c r="A479" s="26">
        <v>44776.517517118053</v>
      </c>
      <c r="B479" s="29">
        <f t="shared" si="43"/>
        <v>236.47900000000001</v>
      </c>
      <c r="C479" s="4">
        <v>5.7268900871276855</v>
      </c>
      <c r="D479" s="4">
        <v>60</v>
      </c>
      <c r="E479" s="4">
        <v>5.5934980468750002</v>
      </c>
      <c r="F479" s="26">
        <v>44776.524882465281</v>
      </c>
      <c r="G479" s="29">
        <f t="shared" si="44"/>
        <v>236.845</v>
      </c>
      <c r="H479" s="4">
        <v>5.4352798461914063</v>
      </c>
      <c r="I479" s="4">
        <v>60</v>
      </c>
      <c r="J479" s="4">
        <v>5.3453046874999997</v>
      </c>
      <c r="K479" s="26">
        <v>44776.537066226854</v>
      </c>
      <c r="L479" s="29">
        <f t="shared" si="45"/>
        <v>236.52199999999999</v>
      </c>
      <c r="M479" s="4">
        <v>5.7609701156616211</v>
      </c>
      <c r="N479" s="4">
        <v>59.97</v>
      </c>
      <c r="O479" s="4">
        <v>5.6737958984374997</v>
      </c>
      <c r="P479" s="26">
        <v>44776.544722650462</v>
      </c>
      <c r="Q479" s="29">
        <f t="shared" si="46"/>
        <v>236.03700000000001</v>
      </c>
      <c r="R479" s="4">
        <v>5.6230897903442383</v>
      </c>
      <c r="S479" s="4">
        <v>59.98</v>
      </c>
      <c r="T479" s="4">
        <v>5.4986005859375</v>
      </c>
      <c r="U479" s="26">
        <v>44776.551792557868</v>
      </c>
      <c r="V479" s="29">
        <f t="shared" si="42"/>
        <v>236.87700000000001</v>
      </c>
      <c r="W479" s="4">
        <v>5.6919398307800293</v>
      </c>
      <c r="X479" s="4">
        <v>59.99</v>
      </c>
      <c r="Y479" s="4">
        <v>5.5788984375000004</v>
      </c>
      <c r="AA479">
        <f t="shared" si="47"/>
        <v>237</v>
      </c>
    </row>
    <row r="480" spans="1:27" x14ac:dyDescent="0.3">
      <c r="A480" s="26">
        <v>44776.51752872685</v>
      </c>
      <c r="B480" s="29">
        <f t="shared" si="43"/>
        <v>237.482</v>
      </c>
      <c r="C480" s="4">
        <v>5.6657500267028809</v>
      </c>
      <c r="D480" s="4">
        <v>60</v>
      </c>
      <c r="E480" s="4">
        <v>5.5934980468750002</v>
      </c>
      <c r="F480" s="26">
        <v>44776.52488247685</v>
      </c>
      <c r="G480" s="29">
        <f t="shared" si="44"/>
        <v>237.846</v>
      </c>
      <c r="H480" s="4">
        <v>5.4352798461914063</v>
      </c>
      <c r="I480" s="4">
        <v>60</v>
      </c>
      <c r="J480" s="4">
        <v>5.3088056640624997</v>
      </c>
      <c r="K480" s="26">
        <v>44776.537077731482</v>
      </c>
      <c r="L480" s="29">
        <f t="shared" si="45"/>
        <v>237.51599999999999</v>
      </c>
      <c r="M480" s="4">
        <v>5.7238402366638184</v>
      </c>
      <c r="N480" s="4">
        <v>59.97</v>
      </c>
      <c r="O480" s="4">
        <v>5.6737958984374997</v>
      </c>
      <c r="P480" s="26">
        <v>44776.544734247684</v>
      </c>
      <c r="Q480" s="29">
        <f t="shared" si="46"/>
        <v>237.03899999999999</v>
      </c>
      <c r="R480" s="4">
        <v>5.5735898017883301</v>
      </c>
      <c r="S480" s="4">
        <v>59.98</v>
      </c>
      <c r="T480" s="4">
        <v>5.4986005859375</v>
      </c>
      <c r="U480" s="26">
        <v>44776.551800833331</v>
      </c>
      <c r="V480" s="29">
        <f t="shared" si="42"/>
        <v>237.59200000000001</v>
      </c>
      <c r="W480" s="4">
        <v>5.6609301567077637</v>
      </c>
      <c r="X480" s="4">
        <v>59.99</v>
      </c>
      <c r="Y480" s="4">
        <v>5.5788984375000004</v>
      </c>
      <c r="AA480">
        <f t="shared" si="47"/>
        <v>237</v>
      </c>
    </row>
    <row r="481" spans="1:27" x14ac:dyDescent="0.3">
      <c r="A481" s="26">
        <v>44776.517528738426</v>
      </c>
      <c r="B481" s="29">
        <f t="shared" si="43"/>
        <v>237.483</v>
      </c>
      <c r="C481" s="4">
        <v>5.6657500267028809</v>
      </c>
      <c r="D481" s="4">
        <v>60</v>
      </c>
      <c r="E481" s="4">
        <v>5.5569990234375002</v>
      </c>
      <c r="F481" s="26">
        <v>44776.524894525464</v>
      </c>
      <c r="G481" s="29">
        <f t="shared" si="44"/>
        <v>237.887</v>
      </c>
      <c r="H481" s="4">
        <v>5.3819499015808105</v>
      </c>
      <c r="I481" s="4">
        <v>60</v>
      </c>
      <c r="J481" s="4">
        <v>5.3088056640624997</v>
      </c>
      <c r="K481" s="26">
        <v>44776.5370778125</v>
      </c>
      <c r="L481" s="29">
        <f t="shared" si="45"/>
        <v>237.523</v>
      </c>
      <c r="M481" s="4">
        <v>5.7238402366638184</v>
      </c>
      <c r="N481" s="4">
        <v>59.97</v>
      </c>
      <c r="O481" s="4">
        <v>5.6372968749999997</v>
      </c>
      <c r="P481" s="26">
        <v>44776.54473425926</v>
      </c>
      <c r="Q481" s="29">
        <f t="shared" si="46"/>
        <v>237.04</v>
      </c>
      <c r="R481" s="4">
        <v>5.5735898017883301</v>
      </c>
      <c r="S481" s="4">
        <v>59.98</v>
      </c>
      <c r="T481" s="4">
        <v>5.4621015625</v>
      </c>
      <c r="U481" s="26">
        <v>44776.551804166666</v>
      </c>
      <c r="V481" s="29">
        <f t="shared" si="42"/>
        <v>237.88</v>
      </c>
      <c r="W481" s="4">
        <v>5.6609301567077637</v>
      </c>
      <c r="X481" s="4">
        <v>59.99</v>
      </c>
      <c r="Y481" s="4">
        <v>5.5423994140625004</v>
      </c>
      <c r="AA481">
        <f t="shared" si="47"/>
        <v>238</v>
      </c>
    </row>
    <row r="482" spans="1:27" x14ac:dyDescent="0.3">
      <c r="A482" s="26">
        <v>44776.517536400461</v>
      </c>
      <c r="B482" s="29">
        <f t="shared" si="43"/>
        <v>238.14500000000001</v>
      </c>
      <c r="C482" s="4">
        <v>5.6657500267028809</v>
      </c>
      <c r="D482" s="4">
        <v>60.01</v>
      </c>
      <c r="E482" s="4">
        <v>5.5569990234375002</v>
      </c>
      <c r="F482" s="26">
        <v>44776.52489453704</v>
      </c>
      <c r="G482" s="29">
        <f t="shared" si="44"/>
        <v>238.88800000000001</v>
      </c>
      <c r="H482" s="4">
        <v>5.3819499015808105</v>
      </c>
      <c r="I482" s="4">
        <v>60</v>
      </c>
      <c r="J482" s="4">
        <v>5.2723066406249997</v>
      </c>
      <c r="K482" s="26">
        <v>44776.537089305559</v>
      </c>
      <c r="L482" s="29">
        <f t="shared" si="45"/>
        <v>238.51599999999999</v>
      </c>
      <c r="M482" s="4">
        <v>5.694119930267334</v>
      </c>
      <c r="N482" s="4">
        <v>59.97</v>
      </c>
      <c r="O482" s="4">
        <v>5.6372968749999997</v>
      </c>
      <c r="P482" s="26">
        <v>44776.544745844905</v>
      </c>
      <c r="Q482" s="29">
        <f t="shared" si="46"/>
        <v>238.041</v>
      </c>
      <c r="R482" s="4">
        <v>5.5735898017883301</v>
      </c>
      <c r="S482" s="4">
        <v>59.98</v>
      </c>
      <c r="T482" s="4">
        <v>5.4621015625</v>
      </c>
      <c r="U482" s="26">
        <v>44776.551812418984</v>
      </c>
      <c r="V482" s="29">
        <f t="shared" si="42"/>
        <v>238.59299999999999</v>
      </c>
      <c r="W482" s="4">
        <v>5.6609301567077637</v>
      </c>
      <c r="X482" s="4">
        <v>59.99</v>
      </c>
      <c r="Y482" s="4">
        <v>5.5423994140625004</v>
      </c>
      <c r="AA482">
        <f t="shared" si="47"/>
        <v>238</v>
      </c>
    </row>
    <row r="483" spans="1:27" x14ac:dyDescent="0.3">
      <c r="A483" s="26">
        <v>44776.517540347224</v>
      </c>
      <c r="B483" s="29">
        <f t="shared" si="43"/>
        <v>238.48599999999999</v>
      </c>
      <c r="C483" s="4">
        <v>5.6146202087402344</v>
      </c>
      <c r="D483" s="4">
        <v>60.01</v>
      </c>
      <c r="E483" s="4">
        <v>5.5569990234375002</v>
      </c>
      <c r="F483" s="26">
        <v>44776.524906134262</v>
      </c>
      <c r="G483" s="29">
        <f t="shared" si="44"/>
        <v>238.89</v>
      </c>
      <c r="H483" s="4">
        <v>5.327549934387207</v>
      </c>
      <c r="I483" s="4">
        <v>60</v>
      </c>
      <c r="J483" s="4">
        <v>5.2723066406249997</v>
      </c>
      <c r="K483" s="26">
        <v>44776.537089409721</v>
      </c>
      <c r="L483" s="29">
        <f t="shared" si="45"/>
        <v>238.52500000000001</v>
      </c>
      <c r="M483" s="4">
        <v>5.694119930267334</v>
      </c>
      <c r="N483" s="4">
        <v>59.97</v>
      </c>
      <c r="O483" s="4">
        <v>5.6007978515624997</v>
      </c>
      <c r="P483" s="26">
        <v>44776.544745856481</v>
      </c>
      <c r="Q483" s="29">
        <f t="shared" si="46"/>
        <v>238.042</v>
      </c>
      <c r="R483" s="4">
        <v>5.5735898017883301</v>
      </c>
      <c r="S483" s="4">
        <v>59.98</v>
      </c>
      <c r="T483" s="4">
        <v>5.4256025390625</v>
      </c>
      <c r="U483" s="26">
        <v>44776.551815763887</v>
      </c>
      <c r="V483" s="29">
        <f t="shared" si="42"/>
        <v>238.88200000000001</v>
      </c>
      <c r="W483" s="4">
        <v>5.6609301567077637</v>
      </c>
      <c r="X483" s="4">
        <v>59.99</v>
      </c>
      <c r="Y483" s="4">
        <v>5.5059003906250004</v>
      </c>
      <c r="AA483">
        <f t="shared" si="47"/>
        <v>239</v>
      </c>
    </row>
    <row r="484" spans="1:27" x14ac:dyDescent="0.3">
      <c r="A484" s="26">
        <v>44776.517540358793</v>
      </c>
      <c r="B484" s="29">
        <f t="shared" si="43"/>
        <v>239.48699999999999</v>
      </c>
      <c r="C484" s="4">
        <v>5.6146202087402344</v>
      </c>
      <c r="D484" s="4">
        <v>60.01</v>
      </c>
      <c r="E484" s="4">
        <v>5.5205000000000002</v>
      </c>
      <c r="F484" s="26">
        <v>44776.524906145831</v>
      </c>
      <c r="G484" s="29">
        <f t="shared" si="44"/>
        <v>239.89099999999999</v>
      </c>
      <c r="H484" s="4">
        <v>5.327549934387207</v>
      </c>
      <c r="I484" s="4">
        <v>60</v>
      </c>
      <c r="J484" s="4">
        <v>5.2321577148437504</v>
      </c>
      <c r="K484" s="26">
        <v>44776.53710090278</v>
      </c>
      <c r="L484" s="29">
        <f t="shared" si="45"/>
        <v>239.518</v>
      </c>
      <c r="M484" s="4">
        <v>5.648590087890625</v>
      </c>
      <c r="N484" s="4">
        <v>59.97</v>
      </c>
      <c r="O484" s="4">
        <v>5.6007978515624997</v>
      </c>
      <c r="P484" s="26">
        <v>44776.544757465279</v>
      </c>
      <c r="Q484" s="29">
        <f t="shared" si="46"/>
        <v>239.04499999999999</v>
      </c>
      <c r="R484" s="4">
        <v>5.5149497985839844</v>
      </c>
      <c r="S484" s="4">
        <v>59.98</v>
      </c>
      <c r="T484" s="4">
        <v>5.4256025390625</v>
      </c>
      <c r="U484" s="26">
        <v>44776.551824004629</v>
      </c>
      <c r="V484" s="29">
        <f t="shared" si="42"/>
        <v>239.59399999999999</v>
      </c>
      <c r="W484" s="4">
        <v>5.6144199371337891</v>
      </c>
      <c r="X484" s="4">
        <v>59.99</v>
      </c>
      <c r="Y484" s="4">
        <v>5.5059003906250004</v>
      </c>
      <c r="AA484">
        <f t="shared" si="47"/>
        <v>239</v>
      </c>
    </row>
    <row r="485" spans="1:27" x14ac:dyDescent="0.3">
      <c r="A485" s="26">
        <v>44776.517556053244</v>
      </c>
      <c r="B485" s="29">
        <f t="shared" si="43"/>
        <v>239.84299999999999</v>
      </c>
      <c r="C485" s="4">
        <v>5.6146202087402344</v>
      </c>
      <c r="D485" s="4">
        <v>60.01</v>
      </c>
      <c r="E485" s="4">
        <v>5.5205000000000002</v>
      </c>
      <c r="F485" s="26">
        <v>44776.524917754628</v>
      </c>
      <c r="G485" s="29">
        <f t="shared" si="44"/>
        <v>239.89400000000001</v>
      </c>
      <c r="H485" s="4">
        <v>5.327549934387207</v>
      </c>
      <c r="I485" s="4">
        <v>60</v>
      </c>
      <c r="J485" s="4">
        <v>5.2321577148437504</v>
      </c>
      <c r="K485" s="26">
        <v>44776.537101006943</v>
      </c>
      <c r="L485" s="29">
        <f t="shared" si="45"/>
        <v>239.52699999999999</v>
      </c>
      <c r="M485" s="4">
        <v>5.648590087890625</v>
      </c>
      <c r="N485" s="4">
        <v>59.97</v>
      </c>
      <c r="O485" s="4">
        <v>5.5642988281249997</v>
      </c>
      <c r="P485" s="26">
        <v>44776.544757476855</v>
      </c>
      <c r="Q485" s="29">
        <f t="shared" si="46"/>
        <v>239.04599999999999</v>
      </c>
      <c r="R485" s="4">
        <v>5.5149497985839844</v>
      </c>
      <c r="S485" s="4">
        <v>59.98</v>
      </c>
      <c r="T485" s="4">
        <v>5.389103515625</v>
      </c>
      <c r="U485" s="26">
        <v>44776.551827361109</v>
      </c>
      <c r="V485" s="29">
        <f t="shared" si="42"/>
        <v>239.88399999999999</v>
      </c>
      <c r="W485" s="4">
        <v>5.6144199371337891</v>
      </c>
      <c r="X485" s="4">
        <v>59.99</v>
      </c>
      <c r="Y485" s="4">
        <v>5.4694013671875004</v>
      </c>
      <c r="AA485">
        <f t="shared" si="47"/>
        <v>240</v>
      </c>
    </row>
    <row r="486" spans="1:27" x14ac:dyDescent="0.3">
      <c r="A486" s="26">
        <v>44776.517556064813</v>
      </c>
      <c r="B486" s="29">
        <f t="shared" si="43"/>
        <v>240.84399999999999</v>
      </c>
      <c r="C486" s="4">
        <v>5.6146202087402344</v>
      </c>
      <c r="D486" s="4">
        <v>60.01</v>
      </c>
      <c r="E486" s="4">
        <v>5.48035107421875</v>
      </c>
      <c r="F486" s="26">
        <v>44776.524917766204</v>
      </c>
      <c r="G486" s="29">
        <f t="shared" si="44"/>
        <v>240.89500000000001</v>
      </c>
      <c r="H486" s="4">
        <v>5.327549934387207</v>
      </c>
      <c r="I486" s="4">
        <v>60</v>
      </c>
      <c r="J486" s="4">
        <v>5.1956586914062504</v>
      </c>
      <c r="K486" s="26">
        <v>44776.537112488426</v>
      </c>
      <c r="L486" s="29">
        <f t="shared" si="45"/>
        <v>240.51900000000001</v>
      </c>
      <c r="M486" s="4">
        <v>5.648590087890625</v>
      </c>
      <c r="N486" s="4">
        <v>59.97</v>
      </c>
      <c r="O486" s="4">
        <v>5.5642988281249997</v>
      </c>
      <c r="P486" s="26">
        <v>44776.544769085645</v>
      </c>
      <c r="Q486" s="29">
        <f t="shared" si="46"/>
        <v>240.04900000000001</v>
      </c>
      <c r="R486" s="4">
        <v>5.4513602256774902</v>
      </c>
      <c r="S486" s="4">
        <v>59.98</v>
      </c>
      <c r="T486" s="4">
        <v>5.389103515625</v>
      </c>
      <c r="U486" s="26">
        <v>44776.551835590275</v>
      </c>
      <c r="V486" s="29">
        <f t="shared" si="42"/>
        <v>240.595</v>
      </c>
      <c r="W486" s="4">
        <v>5.5632500648498535</v>
      </c>
      <c r="X486" s="4">
        <v>59.99</v>
      </c>
      <c r="Y486" s="4">
        <v>5.4694013671875004</v>
      </c>
      <c r="AA486">
        <f t="shared" si="47"/>
        <v>240</v>
      </c>
    </row>
    <row r="487" spans="1:27" x14ac:dyDescent="0.3">
      <c r="A487" s="26">
        <v>44776.517567650466</v>
      </c>
      <c r="B487" s="29">
        <f t="shared" si="43"/>
        <v>240.845</v>
      </c>
      <c r="C487" s="4">
        <v>5.5718798637390137</v>
      </c>
      <c r="D487" s="4">
        <v>60.01</v>
      </c>
      <c r="E487" s="4">
        <v>5.48035107421875</v>
      </c>
      <c r="F487" s="26">
        <v>44776.52492935185</v>
      </c>
      <c r="G487" s="29">
        <f t="shared" si="44"/>
        <v>240.89599999999999</v>
      </c>
      <c r="H487" s="4">
        <v>5.2829198837280273</v>
      </c>
      <c r="I487" s="4">
        <v>60</v>
      </c>
      <c r="J487" s="4">
        <v>5.1956586914062504</v>
      </c>
      <c r="K487" s="26">
        <v>44776.537112592596</v>
      </c>
      <c r="L487" s="29">
        <f t="shared" si="45"/>
        <v>240.52799999999999</v>
      </c>
      <c r="M487" s="4">
        <v>5.648590087890625</v>
      </c>
      <c r="N487" s="4">
        <v>59.97</v>
      </c>
      <c r="O487" s="4">
        <v>5.5277998046874997</v>
      </c>
      <c r="P487" s="26">
        <v>44776.544769097221</v>
      </c>
      <c r="Q487" s="29">
        <f t="shared" si="46"/>
        <v>240.05</v>
      </c>
      <c r="R487" s="4">
        <v>5.4513602256774902</v>
      </c>
      <c r="S487" s="4">
        <v>59.98</v>
      </c>
      <c r="T487" s="4">
        <v>5.3526044921875</v>
      </c>
      <c r="U487" s="26">
        <v>44776.55183895833</v>
      </c>
      <c r="V487" s="29">
        <f t="shared" si="42"/>
        <v>240.886</v>
      </c>
      <c r="W487" s="4">
        <v>5.5632500648498535</v>
      </c>
      <c r="X487" s="4">
        <v>59.99</v>
      </c>
      <c r="Y487" s="4">
        <v>5.4329023437500004</v>
      </c>
      <c r="AA487">
        <f t="shared" si="47"/>
        <v>241</v>
      </c>
    </row>
    <row r="488" spans="1:27" x14ac:dyDescent="0.3">
      <c r="A488" s="26">
        <v>44776.517567662035</v>
      </c>
      <c r="B488" s="29">
        <f t="shared" si="43"/>
        <v>241.846</v>
      </c>
      <c r="C488" s="4">
        <v>5.5718798637390137</v>
      </c>
      <c r="D488" s="4">
        <v>60.01</v>
      </c>
      <c r="E488" s="4">
        <v>5.4365522460937497</v>
      </c>
      <c r="F488" s="26">
        <v>44776.524929363426</v>
      </c>
      <c r="G488" s="29">
        <f t="shared" si="44"/>
        <v>241.89699999999999</v>
      </c>
      <c r="H488" s="4">
        <v>5.2829198837280273</v>
      </c>
      <c r="I488" s="4">
        <v>60</v>
      </c>
      <c r="J488" s="4">
        <v>5.1591596679687504</v>
      </c>
      <c r="K488" s="26">
        <v>44776.537124074071</v>
      </c>
      <c r="L488" s="29">
        <f t="shared" si="45"/>
        <v>241.52</v>
      </c>
      <c r="M488" s="4">
        <v>5.5936198234558105</v>
      </c>
      <c r="N488" s="4">
        <v>59.97</v>
      </c>
      <c r="O488" s="4">
        <v>5.5277998046874997</v>
      </c>
      <c r="P488" s="26">
        <v>44776.544780694443</v>
      </c>
      <c r="Q488" s="29">
        <f t="shared" si="46"/>
        <v>241.05199999999999</v>
      </c>
      <c r="R488" s="4">
        <v>5.4196701049804688</v>
      </c>
      <c r="S488" s="4">
        <v>59.98</v>
      </c>
      <c r="T488" s="4">
        <v>5.3526044921875</v>
      </c>
      <c r="U488" s="26">
        <v>44776.551849212963</v>
      </c>
      <c r="V488" s="29">
        <f t="shared" si="42"/>
        <v>241.77199999999999</v>
      </c>
      <c r="W488" s="4">
        <v>5.5187802314758301</v>
      </c>
      <c r="X488" s="4">
        <v>59.99</v>
      </c>
      <c r="Y488" s="4">
        <v>5.4329023437500004</v>
      </c>
      <c r="AA488">
        <f t="shared" si="47"/>
        <v>241</v>
      </c>
    </row>
    <row r="489" spans="1:27" x14ac:dyDescent="0.3">
      <c r="A489" s="26">
        <v>44776.517579259256</v>
      </c>
      <c r="B489" s="29">
        <f t="shared" si="43"/>
        <v>241.84800000000001</v>
      </c>
      <c r="C489" s="4">
        <v>5.510009765625</v>
      </c>
      <c r="D489" s="4">
        <v>60.01</v>
      </c>
      <c r="E489" s="4">
        <v>5.4365522460937497</v>
      </c>
      <c r="F489" s="26">
        <v>44776.524940972224</v>
      </c>
      <c r="G489" s="29">
        <f t="shared" si="44"/>
        <v>241.9</v>
      </c>
      <c r="H489" s="4">
        <v>5.2327499389648438</v>
      </c>
      <c r="I489" s="4">
        <v>60</v>
      </c>
      <c r="J489" s="4">
        <v>5.1591596679687504</v>
      </c>
      <c r="K489" s="26">
        <v>44776.537124189817</v>
      </c>
      <c r="L489" s="29">
        <f t="shared" si="45"/>
        <v>241.53</v>
      </c>
      <c r="M489" s="4">
        <v>5.5936198234558105</v>
      </c>
      <c r="N489" s="4">
        <v>59.97</v>
      </c>
      <c r="O489" s="4">
        <v>5.4913007812499997</v>
      </c>
      <c r="P489" s="26">
        <v>44776.544780706019</v>
      </c>
      <c r="Q489" s="29">
        <f t="shared" si="46"/>
        <v>241.053</v>
      </c>
      <c r="R489" s="4">
        <v>5.4196701049804688</v>
      </c>
      <c r="S489" s="4">
        <v>59.98</v>
      </c>
      <c r="T489" s="4">
        <v>5.31610546875</v>
      </c>
      <c r="U489" s="26">
        <v>44776.551850567128</v>
      </c>
      <c r="V489" s="29">
        <f t="shared" si="42"/>
        <v>241.88900000000001</v>
      </c>
      <c r="W489" s="4">
        <v>5.5187802314758301</v>
      </c>
      <c r="X489" s="4">
        <v>59.99</v>
      </c>
      <c r="Y489" s="4">
        <v>5.3964033203125004</v>
      </c>
      <c r="AA489">
        <f t="shared" si="47"/>
        <v>242</v>
      </c>
    </row>
    <row r="490" spans="1:27" x14ac:dyDescent="0.3">
      <c r="A490" s="26">
        <v>44776.517579282408</v>
      </c>
      <c r="B490" s="29">
        <f t="shared" si="43"/>
        <v>242.85</v>
      </c>
      <c r="C490" s="4">
        <v>5.510009765625</v>
      </c>
      <c r="D490" s="4">
        <v>60.01</v>
      </c>
      <c r="E490" s="4">
        <v>5.4000532226562497</v>
      </c>
      <c r="F490" s="26">
        <v>44776.5249409838</v>
      </c>
      <c r="G490" s="29">
        <f t="shared" si="44"/>
        <v>242.90100000000001</v>
      </c>
      <c r="H490" s="4">
        <v>5.2327499389648438</v>
      </c>
      <c r="I490" s="4">
        <v>60</v>
      </c>
      <c r="J490" s="4">
        <v>5.1226606445312504</v>
      </c>
      <c r="K490" s="26">
        <v>44776.537135659724</v>
      </c>
      <c r="L490" s="29">
        <f t="shared" si="45"/>
        <v>242.52099999999999</v>
      </c>
      <c r="M490" s="4">
        <v>5.5500798225402832</v>
      </c>
      <c r="N490" s="4">
        <v>59.97</v>
      </c>
      <c r="O490" s="4">
        <v>5.4913007812499997</v>
      </c>
      <c r="P490" s="26">
        <v>44776.544792314817</v>
      </c>
      <c r="Q490" s="29">
        <f t="shared" si="46"/>
        <v>242.05600000000001</v>
      </c>
      <c r="R490" s="4">
        <v>5.3644499778747559</v>
      </c>
      <c r="S490" s="4">
        <v>59.98</v>
      </c>
      <c r="T490" s="4">
        <v>5.31610546875</v>
      </c>
      <c r="U490" s="26">
        <v>44776.551860798609</v>
      </c>
      <c r="V490" s="29">
        <f t="shared" si="42"/>
        <v>242.773</v>
      </c>
      <c r="W490" s="4">
        <v>5.5187802314758301</v>
      </c>
      <c r="X490" s="4">
        <v>59.99</v>
      </c>
      <c r="Y490" s="4">
        <v>5.3964033203125004</v>
      </c>
      <c r="AA490">
        <f t="shared" si="47"/>
        <v>242</v>
      </c>
    </row>
    <row r="491" spans="1:27" x14ac:dyDescent="0.3">
      <c r="A491" s="26">
        <v>44776.51759087963</v>
      </c>
      <c r="B491" s="29">
        <f t="shared" si="43"/>
        <v>242.852</v>
      </c>
      <c r="C491" s="4">
        <v>5.4563698768615723</v>
      </c>
      <c r="D491" s="4">
        <v>60.01</v>
      </c>
      <c r="E491" s="4">
        <v>5.4000532226562497</v>
      </c>
      <c r="F491" s="26">
        <v>44776.524952581021</v>
      </c>
      <c r="G491" s="29">
        <f t="shared" si="44"/>
        <v>242.90299999999999</v>
      </c>
      <c r="H491" s="4">
        <v>5.1760401725769043</v>
      </c>
      <c r="I491" s="4">
        <v>60</v>
      </c>
      <c r="J491" s="4">
        <v>5.1226606445312504</v>
      </c>
      <c r="K491" s="26">
        <v>44776.537135775463</v>
      </c>
      <c r="L491" s="29">
        <f t="shared" si="45"/>
        <v>242.53100000000001</v>
      </c>
      <c r="M491" s="4">
        <v>5.5500798225402832</v>
      </c>
      <c r="N491" s="4">
        <v>59.97</v>
      </c>
      <c r="O491" s="4">
        <v>5.4548017578124997</v>
      </c>
      <c r="P491" s="26">
        <v>44776.544792326386</v>
      </c>
      <c r="Q491" s="29">
        <f t="shared" si="46"/>
        <v>242.05699999999999</v>
      </c>
      <c r="R491" s="4">
        <v>5.3644499778747559</v>
      </c>
      <c r="S491" s="4">
        <v>59.98</v>
      </c>
      <c r="T491" s="4">
        <v>5.2796064453125</v>
      </c>
      <c r="U491" s="26">
        <v>44776.551862175926</v>
      </c>
      <c r="V491" s="29">
        <f t="shared" si="42"/>
        <v>242.892</v>
      </c>
      <c r="W491" s="4">
        <v>5.5187802314758301</v>
      </c>
      <c r="X491" s="4">
        <v>59.99</v>
      </c>
      <c r="Y491" s="4">
        <v>5.3599042968750004</v>
      </c>
      <c r="AA491">
        <f t="shared" si="47"/>
        <v>243</v>
      </c>
    </row>
    <row r="492" spans="1:27" x14ac:dyDescent="0.3">
      <c r="A492" s="26">
        <v>44776.517590891206</v>
      </c>
      <c r="B492" s="29">
        <f t="shared" si="43"/>
        <v>243.85300000000001</v>
      </c>
      <c r="C492" s="4">
        <v>5.4563698768615723</v>
      </c>
      <c r="D492" s="4">
        <v>60.01</v>
      </c>
      <c r="E492" s="4">
        <v>5.3635541992187497</v>
      </c>
      <c r="F492" s="26">
        <v>44776.52495259259</v>
      </c>
      <c r="G492" s="29">
        <f t="shared" si="44"/>
        <v>243.904</v>
      </c>
      <c r="H492" s="4">
        <v>5.1760401725769043</v>
      </c>
      <c r="I492" s="4">
        <v>60</v>
      </c>
      <c r="J492" s="4">
        <v>5.0861616210937504</v>
      </c>
      <c r="K492" s="26">
        <v>44776.537147256946</v>
      </c>
      <c r="L492" s="29">
        <f t="shared" si="45"/>
        <v>243.523</v>
      </c>
      <c r="M492" s="4">
        <v>5.5500798225402832</v>
      </c>
      <c r="N492" s="4">
        <v>59.97</v>
      </c>
      <c r="O492" s="4">
        <v>5.4548017578124997</v>
      </c>
      <c r="P492" s="26">
        <v>44776.544803923614</v>
      </c>
      <c r="Q492" s="29">
        <f t="shared" si="46"/>
        <v>243.059</v>
      </c>
      <c r="R492" s="4">
        <v>5.3644499778747559</v>
      </c>
      <c r="S492" s="4">
        <v>59.98</v>
      </c>
      <c r="T492" s="4">
        <v>5.2796064453125</v>
      </c>
      <c r="U492" s="26">
        <v>44776.55187239583</v>
      </c>
      <c r="V492" s="29">
        <f t="shared" si="42"/>
        <v>243.77500000000001</v>
      </c>
      <c r="W492" s="4">
        <v>5.4372601509094238</v>
      </c>
      <c r="X492" s="4">
        <v>59.99</v>
      </c>
      <c r="Y492" s="4">
        <v>5.3599042968750004</v>
      </c>
      <c r="AA492">
        <f t="shared" si="47"/>
        <v>243</v>
      </c>
    </row>
    <row r="493" spans="1:27" x14ac:dyDescent="0.3">
      <c r="A493" s="26">
        <v>44776.517602499996</v>
      </c>
      <c r="B493" s="29">
        <f t="shared" si="43"/>
        <v>243.85599999999999</v>
      </c>
      <c r="C493" s="4">
        <v>5.4563698768615723</v>
      </c>
      <c r="D493" s="4">
        <v>60.01</v>
      </c>
      <c r="E493" s="4">
        <v>5.3635541992187497</v>
      </c>
      <c r="F493" s="26">
        <v>44776.524964201388</v>
      </c>
      <c r="G493" s="29">
        <f t="shared" si="44"/>
        <v>243.90700000000001</v>
      </c>
      <c r="H493" s="4">
        <v>5.1760401725769043</v>
      </c>
      <c r="I493" s="4">
        <v>60</v>
      </c>
      <c r="J493" s="4">
        <v>5.0861616210937504</v>
      </c>
      <c r="K493" s="26">
        <v>44776.537147384261</v>
      </c>
      <c r="L493" s="29">
        <f t="shared" si="45"/>
        <v>243.53399999999999</v>
      </c>
      <c r="M493" s="4">
        <v>5.5500798225402832</v>
      </c>
      <c r="N493" s="4">
        <v>59.97</v>
      </c>
      <c r="O493" s="4">
        <v>5.4183027343749997</v>
      </c>
      <c r="P493" s="26">
        <v>44776.544803935183</v>
      </c>
      <c r="Q493" s="29">
        <f t="shared" si="46"/>
        <v>243.06</v>
      </c>
      <c r="R493" s="4">
        <v>5.3644499778747559</v>
      </c>
      <c r="S493" s="4">
        <v>59.98</v>
      </c>
      <c r="T493" s="4">
        <v>5.243107421875</v>
      </c>
      <c r="U493" s="26">
        <v>44776.551873773147</v>
      </c>
      <c r="V493" s="29">
        <f t="shared" si="42"/>
        <v>243.89400000000001</v>
      </c>
      <c r="W493" s="4">
        <v>5.4372601509094238</v>
      </c>
      <c r="X493" s="4">
        <v>59.99</v>
      </c>
      <c r="Y493" s="4">
        <v>5.3234052734375004</v>
      </c>
      <c r="AA493">
        <f t="shared" si="47"/>
        <v>244</v>
      </c>
    </row>
    <row r="494" spans="1:27" x14ac:dyDescent="0.3">
      <c r="A494" s="26">
        <v>44776.517602523149</v>
      </c>
      <c r="B494" s="29">
        <f t="shared" si="43"/>
        <v>244.858</v>
      </c>
      <c r="C494" s="4">
        <v>5.4563698768615723</v>
      </c>
      <c r="D494" s="4">
        <v>60.01</v>
      </c>
      <c r="E494" s="4">
        <v>5.3270551757812497</v>
      </c>
      <c r="F494" s="26">
        <v>44776.524964212964</v>
      </c>
      <c r="G494" s="29">
        <f t="shared" si="44"/>
        <v>244.90799999999999</v>
      </c>
      <c r="H494" s="4">
        <v>5.1760401725769043</v>
      </c>
      <c r="I494" s="4">
        <v>60</v>
      </c>
      <c r="J494" s="4">
        <v>5.0496625976562504</v>
      </c>
      <c r="K494" s="26">
        <v>44776.537158854168</v>
      </c>
      <c r="L494" s="29">
        <f t="shared" si="45"/>
        <v>244.52500000000001</v>
      </c>
      <c r="M494" s="4">
        <v>5.4850201606750488</v>
      </c>
      <c r="N494" s="4">
        <v>59.97</v>
      </c>
      <c r="O494" s="4">
        <v>5.4183027343749997</v>
      </c>
      <c r="P494" s="26">
        <v>44776.544815543981</v>
      </c>
      <c r="Q494" s="29">
        <f t="shared" si="46"/>
        <v>244.06299999999999</v>
      </c>
      <c r="R494" s="4">
        <v>5.312809944152832</v>
      </c>
      <c r="S494" s="4">
        <v>59.98</v>
      </c>
      <c r="T494" s="4">
        <v>5.243107421875</v>
      </c>
      <c r="U494" s="26">
        <v>44776.551883969907</v>
      </c>
      <c r="V494" s="29">
        <f t="shared" si="42"/>
        <v>244.77500000000001</v>
      </c>
      <c r="W494" s="4">
        <v>5.4126100540161133</v>
      </c>
      <c r="X494" s="4">
        <v>59.99</v>
      </c>
      <c r="Y494" s="4">
        <v>5.3234052734375004</v>
      </c>
      <c r="AA494">
        <f t="shared" si="47"/>
        <v>244</v>
      </c>
    </row>
    <row r="495" spans="1:27" x14ac:dyDescent="0.3">
      <c r="A495" s="26">
        <v>44776.517614108794</v>
      </c>
      <c r="B495" s="29">
        <f t="shared" si="43"/>
        <v>244.85900000000001</v>
      </c>
      <c r="C495" s="4">
        <v>5.4064798355102539</v>
      </c>
      <c r="D495" s="4">
        <v>60.01</v>
      </c>
      <c r="E495" s="4">
        <v>5.3270551757812497</v>
      </c>
      <c r="F495" s="26">
        <v>44776.524975810185</v>
      </c>
      <c r="G495" s="29">
        <f t="shared" si="44"/>
        <v>244.91</v>
      </c>
      <c r="H495" s="4">
        <v>5.1343097686767578</v>
      </c>
      <c r="I495" s="4">
        <v>60</v>
      </c>
      <c r="J495" s="4">
        <v>5.0496625976562504</v>
      </c>
      <c r="K495" s="26">
        <v>44776.537158969906</v>
      </c>
      <c r="L495" s="29">
        <f t="shared" si="45"/>
        <v>244.535</v>
      </c>
      <c r="M495" s="4">
        <v>5.4850201606750488</v>
      </c>
      <c r="N495" s="4">
        <v>59.97</v>
      </c>
      <c r="O495" s="4">
        <v>5.3818037109374997</v>
      </c>
      <c r="P495" s="26">
        <v>44776.544815555557</v>
      </c>
      <c r="Q495" s="29">
        <f t="shared" si="46"/>
        <v>244.06399999999999</v>
      </c>
      <c r="R495" s="4">
        <v>5.312809944152832</v>
      </c>
      <c r="S495" s="4">
        <v>59.98</v>
      </c>
      <c r="T495" s="4">
        <v>5.2066083984375</v>
      </c>
      <c r="U495" s="26">
        <v>44776.551885381945</v>
      </c>
      <c r="V495" s="29">
        <f t="shared" si="42"/>
        <v>244.89699999999999</v>
      </c>
      <c r="W495" s="4">
        <v>5.4126100540161133</v>
      </c>
      <c r="X495" s="4">
        <v>59.99</v>
      </c>
      <c r="Y495" s="4">
        <v>5.2869062500000004</v>
      </c>
      <c r="AA495">
        <f t="shared" si="47"/>
        <v>245</v>
      </c>
    </row>
    <row r="496" spans="1:27" x14ac:dyDescent="0.3">
      <c r="A496" s="26">
        <v>44776.51761412037</v>
      </c>
      <c r="B496" s="29">
        <f t="shared" si="43"/>
        <v>245.86</v>
      </c>
      <c r="C496" s="4">
        <v>5.4064798355102539</v>
      </c>
      <c r="D496" s="4">
        <v>60.01</v>
      </c>
      <c r="E496" s="4">
        <v>5.2905561523437497</v>
      </c>
      <c r="F496" s="26">
        <v>44776.524975821761</v>
      </c>
      <c r="G496" s="29">
        <f t="shared" si="44"/>
        <v>245.911</v>
      </c>
      <c r="H496" s="4">
        <v>5.1343097686767578</v>
      </c>
      <c r="I496" s="4">
        <v>60</v>
      </c>
      <c r="J496" s="4">
        <v>5.0131635742187504</v>
      </c>
      <c r="K496" s="26">
        <v>44776.537170439813</v>
      </c>
      <c r="L496" s="29">
        <f t="shared" si="45"/>
        <v>245.52600000000001</v>
      </c>
      <c r="M496" s="4">
        <v>5.4332900047302246</v>
      </c>
      <c r="N496" s="4">
        <v>59.97</v>
      </c>
      <c r="O496" s="4">
        <v>5.3818037109374997</v>
      </c>
      <c r="P496" s="26">
        <v>44776.544827152778</v>
      </c>
      <c r="Q496" s="29">
        <f t="shared" si="46"/>
        <v>245.066</v>
      </c>
      <c r="R496" s="4">
        <v>5.2487101554870605</v>
      </c>
      <c r="S496" s="4">
        <v>59.98</v>
      </c>
      <c r="T496" s="4">
        <v>5.2066083984375</v>
      </c>
      <c r="U496" s="26">
        <v>44776.551895567129</v>
      </c>
      <c r="V496" s="29">
        <f t="shared" si="42"/>
        <v>245.77699999999999</v>
      </c>
      <c r="W496" s="4">
        <v>5.4126100540161133</v>
      </c>
      <c r="X496" s="4">
        <v>59.99</v>
      </c>
      <c r="Y496" s="4">
        <v>5.2869062500000004</v>
      </c>
      <c r="AA496">
        <f t="shared" si="47"/>
        <v>245</v>
      </c>
    </row>
    <row r="497" spans="1:27" x14ac:dyDescent="0.3">
      <c r="A497" s="26">
        <v>44776.517625717592</v>
      </c>
      <c r="B497" s="29">
        <f t="shared" si="43"/>
        <v>245.86199999999999</v>
      </c>
      <c r="C497" s="4">
        <v>5.3752598762512207</v>
      </c>
      <c r="D497" s="4">
        <v>60.01</v>
      </c>
      <c r="E497" s="4">
        <v>5.2905561523437497</v>
      </c>
      <c r="F497" s="26">
        <v>44776.524993634259</v>
      </c>
      <c r="G497" s="29">
        <f t="shared" si="44"/>
        <v>245.45</v>
      </c>
      <c r="H497" s="4">
        <v>5.077700138092041</v>
      </c>
      <c r="I497" s="4">
        <v>60</v>
      </c>
      <c r="J497" s="4">
        <v>5.0131635742187504</v>
      </c>
      <c r="K497" s="26">
        <v>44776.537170555559</v>
      </c>
      <c r="L497" s="29">
        <f t="shared" si="45"/>
        <v>245.536</v>
      </c>
      <c r="M497" s="4">
        <v>5.4332900047302246</v>
      </c>
      <c r="N497" s="4">
        <v>59.97</v>
      </c>
      <c r="O497" s="4">
        <v>5.3453046874999997</v>
      </c>
      <c r="P497" s="26">
        <v>44776.544827164355</v>
      </c>
      <c r="Q497" s="29">
        <f t="shared" si="46"/>
        <v>245.06700000000001</v>
      </c>
      <c r="R497" s="4">
        <v>5.2487101554870605</v>
      </c>
      <c r="S497" s="4">
        <v>59.98</v>
      </c>
      <c r="T497" s="4">
        <v>5.170109375</v>
      </c>
      <c r="U497" s="26">
        <v>44776.551897187499</v>
      </c>
      <c r="V497" s="29">
        <f t="shared" si="42"/>
        <v>245.917</v>
      </c>
      <c r="W497" s="4">
        <v>5.4126100540161133</v>
      </c>
      <c r="X497" s="4">
        <v>59.99</v>
      </c>
      <c r="Y497" s="4">
        <v>5.2504072265625004</v>
      </c>
      <c r="AA497">
        <f t="shared" si="47"/>
        <v>246</v>
      </c>
    </row>
    <row r="498" spans="1:27" x14ac:dyDescent="0.3">
      <c r="A498" s="26">
        <v>44776.517625729168</v>
      </c>
      <c r="B498" s="29">
        <f t="shared" si="43"/>
        <v>246.863</v>
      </c>
      <c r="C498" s="4">
        <v>5.3752598762512207</v>
      </c>
      <c r="D498" s="4">
        <v>60.01</v>
      </c>
      <c r="E498" s="4">
        <v>5.2540571289062497</v>
      </c>
      <c r="F498" s="26">
        <v>44776.524993645835</v>
      </c>
      <c r="G498" s="29">
        <f t="shared" si="44"/>
        <v>246.45099999999999</v>
      </c>
      <c r="H498" s="4">
        <v>5.077700138092041</v>
      </c>
      <c r="I498" s="4">
        <v>60</v>
      </c>
      <c r="J498" s="4">
        <v>4.9401655273437504</v>
      </c>
      <c r="K498" s="26">
        <v>44776.537182037035</v>
      </c>
      <c r="L498" s="29">
        <f t="shared" si="45"/>
        <v>246.52799999999999</v>
      </c>
      <c r="M498" s="4">
        <v>5.3848099708557129</v>
      </c>
      <c r="N498" s="4">
        <v>59.97</v>
      </c>
      <c r="O498" s="4">
        <v>5.3453046874999997</v>
      </c>
      <c r="P498" s="26">
        <v>44776.544838773145</v>
      </c>
      <c r="Q498" s="29">
        <f t="shared" si="46"/>
        <v>246.07</v>
      </c>
      <c r="R498" s="4">
        <v>5.2281498908996582</v>
      </c>
      <c r="S498" s="4">
        <v>59.98</v>
      </c>
      <c r="T498" s="4">
        <v>5.170109375</v>
      </c>
      <c r="U498" s="26">
        <v>44776.551907152774</v>
      </c>
      <c r="V498" s="29">
        <f t="shared" si="42"/>
        <v>246.77799999999999</v>
      </c>
      <c r="W498" s="4">
        <v>5.3561701774597168</v>
      </c>
      <c r="X498" s="4">
        <v>59.99</v>
      </c>
      <c r="Y498" s="4">
        <v>5.2504072265625004</v>
      </c>
      <c r="AA498">
        <f t="shared" si="47"/>
        <v>246</v>
      </c>
    </row>
    <row r="499" spans="1:27" x14ac:dyDescent="0.3">
      <c r="A499" s="26">
        <v>44776.517637337965</v>
      </c>
      <c r="B499" s="29">
        <f t="shared" si="43"/>
        <v>246.86600000000001</v>
      </c>
      <c r="C499" s="4">
        <v>5.3110799789428711</v>
      </c>
      <c r="D499" s="4">
        <v>60.01</v>
      </c>
      <c r="E499" s="4">
        <v>5.2540571289062497</v>
      </c>
      <c r="F499" s="26">
        <v>44776.525005243057</v>
      </c>
      <c r="G499" s="29">
        <f t="shared" si="44"/>
        <v>246.453</v>
      </c>
      <c r="H499" s="4">
        <v>5.018700122833252</v>
      </c>
      <c r="I499" s="4">
        <v>60</v>
      </c>
      <c r="J499" s="4">
        <v>4.9401655273437504</v>
      </c>
      <c r="K499" s="26">
        <v>44776.537182164349</v>
      </c>
      <c r="L499" s="29">
        <f t="shared" si="45"/>
        <v>246.53899999999999</v>
      </c>
      <c r="M499" s="4">
        <v>5.3848099708557129</v>
      </c>
      <c r="N499" s="4">
        <v>59.97</v>
      </c>
      <c r="O499" s="4">
        <v>5.3088056640624997</v>
      </c>
      <c r="P499" s="26">
        <v>44776.544838784721</v>
      </c>
      <c r="Q499" s="29">
        <f t="shared" si="46"/>
        <v>246.071</v>
      </c>
      <c r="R499" s="4">
        <v>5.2281498908996582</v>
      </c>
      <c r="S499" s="4">
        <v>59.98</v>
      </c>
      <c r="T499" s="4">
        <v>5.1336103515625</v>
      </c>
      <c r="U499" s="26">
        <v>44776.551908796297</v>
      </c>
      <c r="V499" s="29">
        <f t="shared" si="42"/>
        <v>246.92</v>
      </c>
      <c r="W499" s="4">
        <v>5.3561701774597168</v>
      </c>
      <c r="X499" s="4">
        <v>59.99</v>
      </c>
      <c r="Y499" s="4">
        <v>5.2102583007812502</v>
      </c>
      <c r="AA499">
        <f t="shared" si="47"/>
        <v>247</v>
      </c>
    </row>
    <row r="500" spans="1:27" x14ac:dyDescent="0.3">
      <c r="A500" s="26">
        <v>44776.517637349534</v>
      </c>
      <c r="B500" s="29">
        <f t="shared" si="43"/>
        <v>247.86699999999999</v>
      </c>
      <c r="C500" s="4">
        <v>5.3110799789428711</v>
      </c>
      <c r="D500" s="4">
        <v>60.01</v>
      </c>
      <c r="E500" s="4">
        <v>5.2139082031250004</v>
      </c>
      <c r="F500" s="26">
        <v>44776.525005254633</v>
      </c>
      <c r="G500" s="29">
        <f t="shared" si="44"/>
        <v>247.45400000000001</v>
      </c>
      <c r="H500" s="4">
        <v>5.018700122833252</v>
      </c>
      <c r="I500" s="4">
        <v>60</v>
      </c>
      <c r="J500" s="4">
        <v>4.9036665039062504</v>
      </c>
      <c r="K500" s="26">
        <v>44776.537193622687</v>
      </c>
      <c r="L500" s="29">
        <f t="shared" si="45"/>
        <v>247.529</v>
      </c>
      <c r="M500" s="4">
        <v>5.3608298301696777</v>
      </c>
      <c r="N500" s="4">
        <v>59.97</v>
      </c>
      <c r="O500" s="4">
        <v>5.3088056640624997</v>
      </c>
      <c r="P500" s="26">
        <v>44776.544850393519</v>
      </c>
      <c r="Q500" s="29">
        <f t="shared" si="46"/>
        <v>247.07400000000001</v>
      </c>
      <c r="R500" s="4">
        <v>5.2281498908996582</v>
      </c>
      <c r="S500" s="4">
        <v>59.98</v>
      </c>
      <c r="T500" s="4">
        <v>5.1336103515625</v>
      </c>
      <c r="U500" s="26">
        <v>44776.551918750003</v>
      </c>
      <c r="V500" s="29">
        <f t="shared" si="42"/>
        <v>247.78</v>
      </c>
      <c r="W500" s="4">
        <v>5.3154301643371582</v>
      </c>
      <c r="X500" s="4">
        <v>59.99</v>
      </c>
      <c r="Y500" s="4">
        <v>5.2102583007812502</v>
      </c>
      <c r="AA500">
        <f t="shared" si="47"/>
        <v>247</v>
      </c>
    </row>
    <row r="501" spans="1:27" x14ac:dyDescent="0.3">
      <c r="A501" s="26">
        <v>44776.517648946756</v>
      </c>
      <c r="B501" s="29">
        <f t="shared" si="43"/>
        <v>247.869</v>
      </c>
      <c r="C501" s="4">
        <v>5.3110799789428711</v>
      </c>
      <c r="D501" s="4">
        <v>60.01</v>
      </c>
      <c r="E501" s="4">
        <v>5.2139082031250004</v>
      </c>
      <c r="F501" s="26">
        <v>44776.525016932872</v>
      </c>
      <c r="G501" s="29">
        <f t="shared" si="44"/>
        <v>247.46299999999999</v>
      </c>
      <c r="H501" s="4">
        <v>4.9637999534606934</v>
      </c>
      <c r="I501" s="4">
        <v>60</v>
      </c>
      <c r="J501" s="4">
        <v>4.9036665039062504</v>
      </c>
      <c r="K501" s="26">
        <v>44776.537193761571</v>
      </c>
      <c r="L501" s="29">
        <f t="shared" si="45"/>
        <v>247.541</v>
      </c>
      <c r="M501" s="4">
        <v>5.3608298301696777</v>
      </c>
      <c r="N501" s="4">
        <v>59.97</v>
      </c>
      <c r="O501" s="4">
        <v>5.2723066406249997</v>
      </c>
      <c r="P501" s="26">
        <v>44776.544850405095</v>
      </c>
      <c r="Q501" s="29">
        <f t="shared" si="46"/>
        <v>247.07499999999999</v>
      </c>
      <c r="R501" s="4">
        <v>5.2281498908996582</v>
      </c>
      <c r="S501" s="4">
        <v>59.98</v>
      </c>
      <c r="T501" s="4">
        <v>5.097111328125</v>
      </c>
      <c r="U501" s="26">
        <v>44776.551920393518</v>
      </c>
      <c r="V501" s="29">
        <f t="shared" si="42"/>
        <v>247.922</v>
      </c>
      <c r="W501" s="4">
        <v>5.3154301643371582</v>
      </c>
      <c r="X501" s="4">
        <v>59.99</v>
      </c>
      <c r="Y501" s="4">
        <v>5.1737592773437502</v>
      </c>
      <c r="AA501">
        <f t="shared" si="47"/>
        <v>248</v>
      </c>
    </row>
    <row r="502" spans="1:27" x14ac:dyDescent="0.3">
      <c r="A502" s="26">
        <v>44776.517648958332</v>
      </c>
      <c r="B502" s="29">
        <f t="shared" si="43"/>
        <v>248.87</v>
      </c>
      <c r="C502" s="4">
        <v>5.3110799789428711</v>
      </c>
      <c r="D502" s="4">
        <v>60.01</v>
      </c>
      <c r="E502" s="4">
        <v>5.1774091796875004</v>
      </c>
      <c r="F502" s="26">
        <v>44776.525016944448</v>
      </c>
      <c r="G502" s="29">
        <f t="shared" si="44"/>
        <v>248.464</v>
      </c>
      <c r="H502" s="4">
        <v>4.9637999534606934</v>
      </c>
      <c r="I502" s="4">
        <v>60</v>
      </c>
      <c r="J502" s="4">
        <v>4.85986767578125</v>
      </c>
      <c r="K502" s="26">
        <v>44776.537205219909</v>
      </c>
      <c r="L502" s="29">
        <f t="shared" si="45"/>
        <v>248.53100000000001</v>
      </c>
      <c r="M502" s="4">
        <v>5.3608298301696777</v>
      </c>
      <c r="N502" s="4">
        <v>59.97</v>
      </c>
      <c r="O502" s="4">
        <v>5.2723066406249997</v>
      </c>
      <c r="P502" s="26">
        <v>44776.544862002316</v>
      </c>
      <c r="Q502" s="29">
        <f t="shared" si="46"/>
        <v>248.077</v>
      </c>
      <c r="R502" s="4">
        <v>5.1806797981262207</v>
      </c>
      <c r="S502" s="4">
        <v>59.98</v>
      </c>
      <c r="T502" s="4">
        <v>5.097111328125</v>
      </c>
      <c r="U502" s="26">
        <v>44776.551930347225</v>
      </c>
      <c r="V502" s="29">
        <f t="shared" si="42"/>
        <v>248.78200000000001</v>
      </c>
      <c r="W502" s="4">
        <v>5.2497801780700684</v>
      </c>
      <c r="X502" s="4">
        <v>59.99</v>
      </c>
      <c r="Y502" s="4">
        <v>5.1737592773437502</v>
      </c>
      <c r="AA502">
        <f t="shared" si="47"/>
        <v>248</v>
      </c>
    </row>
    <row r="503" spans="1:27" x14ac:dyDescent="0.3">
      <c r="A503" s="26">
        <v>44776.517660543985</v>
      </c>
      <c r="B503" s="29">
        <f t="shared" si="43"/>
        <v>248.87100000000001</v>
      </c>
      <c r="C503" s="4">
        <v>5.2628698348999023</v>
      </c>
      <c r="D503" s="4">
        <v>60.01</v>
      </c>
      <c r="E503" s="4">
        <v>5.1774091796875004</v>
      </c>
      <c r="F503" s="26">
        <v>44776.525031874997</v>
      </c>
      <c r="G503" s="29">
        <f t="shared" si="44"/>
        <v>248.75399999999999</v>
      </c>
      <c r="H503" s="4">
        <v>4.9133000373840332</v>
      </c>
      <c r="I503" s="4">
        <v>60</v>
      </c>
      <c r="J503" s="4">
        <v>4.85986767578125</v>
      </c>
      <c r="K503" s="26">
        <v>44776.5372053588</v>
      </c>
      <c r="L503" s="29">
        <f t="shared" si="45"/>
        <v>248.54300000000001</v>
      </c>
      <c r="M503" s="4">
        <v>5.3608298301696777</v>
      </c>
      <c r="N503" s="4">
        <v>59.97</v>
      </c>
      <c r="O503" s="4">
        <v>5.2358076171874997</v>
      </c>
      <c r="P503" s="26">
        <v>44776.544862013892</v>
      </c>
      <c r="Q503" s="29">
        <f t="shared" si="46"/>
        <v>248.078</v>
      </c>
      <c r="R503" s="4">
        <v>5.1806797981262207</v>
      </c>
      <c r="S503" s="4">
        <v>59.98</v>
      </c>
      <c r="T503" s="4">
        <v>5.0606123046875</v>
      </c>
      <c r="U503" s="26">
        <v>44776.551933888892</v>
      </c>
      <c r="V503" s="29">
        <f t="shared" si="42"/>
        <v>248.08799999999999</v>
      </c>
      <c r="W503" s="4">
        <v>5.2497801780700684</v>
      </c>
      <c r="X503" s="4">
        <v>59.99</v>
      </c>
      <c r="Y503" s="4">
        <v>5.1372602539062502</v>
      </c>
      <c r="AA503">
        <f t="shared" si="47"/>
        <v>249</v>
      </c>
    </row>
    <row r="504" spans="1:27" x14ac:dyDescent="0.3">
      <c r="A504" s="26">
        <v>44776.517660555553</v>
      </c>
      <c r="B504" s="29">
        <f t="shared" si="43"/>
        <v>249.87200000000001</v>
      </c>
      <c r="C504" s="4">
        <v>5.2628698348999023</v>
      </c>
      <c r="D504" s="4">
        <v>60.01</v>
      </c>
      <c r="E504" s="4">
        <v>5.1409101562500004</v>
      </c>
      <c r="F504" s="26">
        <v>44776.525031886573</v>
      </c>
      <c r="G504" s="29">
        <f t="shared" si="44"/>
        <v>249.755</v>
      </c>
      <c r="H504" s="4">
        <v>4.9133000373840332</v>
      </c>
      <c r="I504" s="4">
        <v>60</v>
      </c>
      <c r="J504" s="4">
        <v>4.82336865234375</v>
      </c>
      <c r="K504" s="26">
        <v>44776.537216817131</v>
      </c>
      <c r="L504" s="29">
        <f t="shared" si="45"/>
        <v>249.53299999999999</v>
      </c>
      <c r="M504" s="4">
        <v>5.3087902069091797</v>
      </c>
      <c r="N504" s="4">
        <v>59.97</v>
      </c>
      <c r="O504" s="4">
        <v>5.2358076171874997</v>
      </c>
      <c r="P504" s="26">
        <v>44776.544873622683</v>
      </c>
      <c r="Q504" s="29">
        <f t="shared" si="46"/>
        <v>249.08099999999999</v>
      </c>
      <c r="R504" s="4">
        <v>5.1168498992919922</v>
      </c>
      <c r="S504" s="4">
        <v>59.98</v>
      </c>
      <c r="T504" s="4">
        <v>5.0606123046875</v>
      </c>
      <c r="U504" s="26">
        <v>44776.55194193287</v>
      </c>
      <c r="V504" s="29">
        <f t="shared" si="42"/>
        <v>249.78299999999999</v>
      </c>
      <c r="W504" s="4">
        <v>5.2497801780700684</v>
      </c>
      <c r="X504" s="4">
        <v>59.99</v>
      </c>
      <c r="Y504" s="4">
        <v>5.1372602539062502</v>
      </c>
      <c r="AA504">
        <f t="shared" si="47"/>
        <v>249</v>
      </c>
    </row>
    <row r="505" spans="1:27" x14ac:dyDescent="0.3">
      <c r="A505" s="26">
        <v>44776.517672164351</v>
      </c>
      <c r="B505" s="29">
        <f t="shared" si="43"/>
        <v>249.875</v>
      </c>
      <c r="C505" s="4">
        <v>5.218599796295166</v>
      </c>
      <c r="D505" s="4">
        <v>60.01</v>
      </c>
      <c r="E505" s="4">
        <v>5.1409101562500004</v>
      </c>
      <c r="F505" s="26">
        <v>44776.525043483794</v>
      </c>
      <c r="G505" s="29">
        <f t="shared" si="44"/>
        <v>249.75700000000001</v>
      </c>
      <c r="H505" s="4">
        <v>4.9133000373840332</v>
      </c>
      <c r="I505" s="4">
        <v>60</v>
      </c>
      <c r="J505" s="4">
        <v>4.82336865234375</v>
      </c>
      <c r="K505" s="26">
        <v>44776.537216956021</v>
      </c>
      <c r="L505" s="29">
        <f t="shared" si="45"/>
        <v>249.54499999999999</v>
      </c>
      <c r="M505" s="4">
        <v>5.3087902069091797</v>
      </c>
      <c r="N505" s="4">
        <v>59.97</v>
      </c>
      <c r="O505" s="4">
        <v>5.1993085937499997</v>
      </c>
      <c r="P505" s="26">
        <v>44776.544873634259</v>
      </c>
      <c r="Q505" s="29">
        <f t="shared" si="46"/>
        <v>249.08199999999999</v>
      </c>
      <c r="R505" s="4">
        <v>5.1168498992919922</v>
      </c>
      <c r="S505" s="4">
        <v>59.98</v>
      </c>
      <c r="T505" s="4">
        <v>5.02411328125</v>
      </c>
      <c r="U505" s="26">
        <v>44776.551945497682</v>
      </c>
      <c r="V505" s="29">
        <f t="shared" si="42"/>
        <v>249.09100000000001</v>
      </c>
      <c r="W505" s="4">
        <v>5.2497801780700684</v>
      </c>
      <c r="X505" s="4">
        <v>59.99</v>
      </c>
      <c r="Y505" s="4">
        <v>5.097111328125</v>
      </c>
      <c r="AA505">
        <f t="shared" si="47"/>
        <v>250</v>
      </c>
    </row>
    <row r="506" spans="1:27" x14ac:dyDescent="0.3">
      <c r="A506" s="26">
        <v>44776.517672175927</v>
      </c>
      <c r="B506" s="29">
        <f t="shared" si="43"/>
        <v>250.876</v>
      </c>
      <c r="C506" s="4">
        <v>5.218599796295166</v>
      </c>
      <c r="D506" s="4">
        <v>60.01</v>
      </c>
      <c r="E506" s="4">
        <v>5.0934614257812498</v>
      </c>
      <c r="F506" s="26">
        <v>44776.52504349537</v>
      </c>
      <c r="G506" s="29">
        <f t="shared" si="44"/>
        <v>250.75800000000001</v>
      </c>
      <c r="H506" s="4">
        <v>4.9133000373840332</v>
      </c>
      <c r="I506" s="4">
        <v>60</v>
      </c>
      <c r="J506" s="4">
        <v>4.78686962890625</v>
      </c>
      <c r="K506" s="26">
        <v>44776.537230879629</v>
      </c>
      <c r="L506" s="29">
        <f t="shared" si="45"/>
        <v>250.74799999999999</v>
      </c>
      <c r="M506" s="4">
        <v>5.2506699562072754</v>
      </c>
      <c r="N506" s="4">
        <v>59.97</v>
      </c>
      <c r="O506" s="4">
        <v>5.1993085937499997</v>
      </c>
      <c r="P506" s="26">
        <v>44776.54488523148</v>
      </c>
      <c r="Q506" s="29">
        <f t="shared" si="46"/>
        <v>250.084</v>
      </c>
      <c r="R506" s="4">
        <v>5.1168498992919922</v>
      </c>
      <c r="S506" s="4">
        <v>59.98</v>
      </c>
      <c r="T506" s="4">
        <v>5.02411328125</v>
      </c>
      <c r="U506" s="26">
        <v>44776.551953530092</v>
      </c>
      <c r="V506" s="29">
        <f t="shared" si="42"/>
        <v>250.785</v>
      </c>
      <c r="W506" s="4">
        <v>5.1916999816894531</v>
      </c>
      <c r="X506" s="4">
        <v>59.99</v>
      </c>
      <c r="Y506" s="4">
        <v>5.097111328125</v>
      </c>
      <c r="AA506">
        <f t="shared" si="47"/>
        <v>250</v>
      </c>
    </row>
    <row r="507" spans="1:27" x14ac:dyDescent="0.3">
      <c r="A507" s="26">
        <v>44776.517683773149</v>
      </c>
      <c r="B507" s="29">
        <f t="shared" si="43"/>
        <v>250.87799999999999</v>
      </c>
      <c r="C507" s="4">
        <v>5.218599796295166</v>
      </c>
      <c r="D507" s="4">
        <v>60.01</v>
      </c>
      <c r="E507" s="4">
        <v>5.0934614257812498</v>
      </c>
      <c r="F507" s="26">
        <v>44776.525055081016</v>
      </c>
      <c r="G507" s="29">
        <f t="shared" si="44"/>
        <v>250.75899999999999</v>
      </c>
      <c r="H507" s="4">
        <v>4.8628501892089844</v>
      </c>
      <c r="I507" s="4">
        <v>60</v>
      </c>
      <c r="J507" s="4">
        <v>4.78686962890625</v>
      </c>
      <c r="K507" s="26">
        <v>44776.537230902781</v>
      </c>
      <c r="L507" s="29">
        <f t="shared" si="45"/>
        <v>250.75</v>
      </c>
      <c r="M507" s="4">
        <v>5.2506699562072754</v>
      </c>
      <c r="N507" s="4">
        <v>59.97</v>
      </c>
      <c r="O507" s="4">
        <v>5.1628095703124997</v>
      </c>
      <c r="P507" s="26">
        <v>44776.544885243056</v>
      </c>
      <c r="Q507" s="29">
        <f t="shared" si="46"/>
        <v>250.08500000000001</v>
      </c>
      <c r="R507" s="4">
        <v>5.1168498992919922</v>
      </c>
      <c r="S507" s="4">
        <v>59.98</v>
      </c>
      <c r="T507" s="4">
        <v>4.9876142578125</v>
      </c>
      <c r="U507" s="26">
        <v>44776.551957094911</v>
      </c>
      <c r="V507" s="29">
        <f t="shared" si="42"/>
        <v>250.09299999999999</v>
      </c>
      <c r="W507" s="4">
        <v>5.1916999816894531</v>
      </c>
      <c r="X507" s="4">
        <v>59.99</v>
      </c>
      <c r="Y507" s="4">
        <v>5.0606123046875</v>
      </c>
      <c r="AA507">
        <f t="shared" si="47"/>
        <v>251</v>
      </c>
    </row>
    <row r="508" spans="1:27" x14ac:dyDescent="0.3">
      <c r="A508" s="26">
        <v>44776.517683784725</v>
      </c>
      <c r="B508" s="29">
        <f t="shared" si="43"/>
        <v>251.87899999999999</v>
      </c>
      <c r="C508" s="4">
        <v>5.218599796295166</v>
      </c>
      <c r="D508" s="4">
        <v>60.01</v>
      </c>
      <c r="E508" s="4">
        <v>5.0679121093750004</v>
      </c>
      <c r="F508" s="26">
        <v>44776.525055092592</v>
      </c>
      <c r="G508" s="29">
        <f t="shared" si="44"/>
        <v>251.76</v>
      </c>
      <c r="H508" s="4">
        <v>4.8628501892089844</v>
      </c>
      <c r="I508" s="4">
        <v>60</v>
      </c>
      <c r="J508" s="4">
        <v>4.75037060546875</v>
      </c>
      <c r="K508" s="26">
        <v>44776.53724247685</v>
      </c>
      <c r="L508" s="29">
        <f t="shared" si="45"/>
        <v>251.75</v>
      </c>
      <c r="M508" s="4">
        <v>5.211939811706543</v>
      </c>
      <c r="N508" s="4">
        <v>59.97</v>
      </c>
      <c r="O508" s="4">
        <v>5.1628095703124997</v>
      </c>
      <c r="P508" s="26">
        <v>44776.544896851854</v>
      </c>
      <c r="Q508" s="29">
        <f t="shared" si="46"/>
        <v>251.08799999999999</v>
      </c>
      <c r="R508" s="4">
        <v>5.0795798301696777</v>
      </c>
      <c r="S508" s="4">
        <v>59.98</v>
      </c>
      <c r="T508" s="4">
        <v>4.9876142578125</v>
      </c>
      <c r="U508" s="26">
        <v>44776.551965104169</v>
      </c>
      <c r="V508" s="29">
        <f t="shared" si="42"/>
        <v>251.785</v>
      </c>
      <c r="W508" s="4">
        <v>5.1441497802734375</v>
      </c>
      <c r="X508" s="4">
        <v>59.99</v>
      </c>
      <c r="Y508" s="4">
        <v>5.0606123046875</v>
      </c>
      <c r="AA508">
        <f t="shared" si="47"/>
        <v>251</v>
      </c>
    </row>
    <row r="509" spans="1:27" x14ac:dyDescent="0.3">
      <c r="A509" s="26">
        <v>44776.517695393515</v>
      </c>
      <c r="B509" s="29">
        <f t="shared" si="43"/>
        <v>251.88200000000001</v>
      </c>
      <c r="C509" s="4">
        <v>5.1654400825500488</v>
      </c>
      <c r="D509" s="4">
        <v>60.01</v>
      </c>
      <c r="E509" s="4">
        <v>5.0679121093750004</v>
      </c>
      <c r="F509" s="26">
        <v>44776.52506670139</v>
      </c>
      <c r="G509" s="29">
        <f t="shared" si="44"/>
        <v>251.76300000000001</v>
      </c>
      <c r="H509" s="4">
        <v>4.8154201507568359</v>
      </c>
      <c r="I509" s="4">
        <v>60</v>
      </c>
      <c r="J509" s="4">
        <v>4.75037060546875</v>
      </c>
      <c r="K509" s="26">
        <v>44776.537242511571</v>
      </c>
      <c r="L509" s="29">
        <f t="shared" si="45"/>
        <v>251.75299999999999</v>
      </c>
      <c r="M509" s="4">
        <v>5.211939811706543</v>
      </c>
      <c r="N509" s="4">
        <v>59.97</v>
      </c>
      <c r="O509" s="4">
        <v>5.11536083984375</v>
      </c>
      <c r="P509" s="26">
        <v>44776.544896863423</v>
      </c>
      <c r="Q509" s="29">
        <f t="shared" si="46"/>
        <v>251.089</v>
      </c>
      <c r="R509" s="4">
        <v>5.0795798301696777</v>
      </c>
      <c r="S509" s="4">
        <v>59.98</v>
      </c>
      <c r="T509" s="4">
        <v>4.951115234375</v>
      </c>
      <c r="U509" s="26">
        <v>44776.551968703701</v>
      </c>
      <c r="V509" s="29">
        <f t="shared" si="42"/>
        <v>251.096</v>
      </c>
      <c r="W509" s="4">
        <v>5.1441497802734375</v>
      </c>
      <c r="X509" s="4">
        <v>59.99</v>
      </c>
      <c r="Y509" s="4">
        <v>5.02411328125</v>
      </c>
      <c r="AA509">
        <f t="shared" si="47"/>
        <v>252</v>
      </c>
    </row>
    <row r="510" spans="1:27" x14ac:dyDescent="0.3">
      <c r="A510" s="26">
        <v>44776.517695405091</v>
      </c>
      <c r="B510" s="29">
        <f t="shared" si="43"/>
        <v>252.88300000000001</v>
      </c>
      <c r="C510" s="4">
        <v>5.1654400825500488</v>
      </c>
      <c r="D510" s="4">
        <v>60.01</v>
      </c>
      <c r="E510" s="4">
        <v>5.0314130859375004</v>
      </c>
      <c r="F510" s="26">
        <v>44776.525066712966</v>
      </c>
      <c r="G510" s="29">
        <f t="shared" si="44"/>
        <v>252.76400000000001</v>
      </c>
      <c r="H510" s="4">
        <v>4.8154201507568359</v>
      </c>
      <c r="I510" s="4">
        <v>60</v>
      </c>
      <c r="J510" s="4">
        <v>4.71387158203125</v>
      </c>
      <c r="K510" s="26">
        <v>44776.537254050927</v>
      </c>
      <c r="L510" s="29">
        <f t="shared" si="45"/>
        <v>252.75</v>
      </c>
      <c r="M510" s="4">
        <v>5.211939811706543</v>
      </c>
      <c r="N510" s="4">
        <v>59.97</v>
      </c>
      <c r="O510" s="4">
        <v>5.11536083984375</v>
      </c>
      <c r="P510" s="26">
        <v>44776.54490847222</v>
      </c>
      <c r="Q510" s="29">
        <f t="shared" si="46"/>
        <v>252.09200000000001</v>
      </c>
      <c r="R510" s="4">
        <v>5.0152101516723633</v>
      </c>
      <c r="S510" s="4">
        <v>59.98</v>
      </c>
      <c r="T510" s="4">
        <v>4.951115234375</v>
      </c>
      <c r="U510" s="26">
        <v>44776.551976689814</v>
      </c>
      <c r="V510" s="29">
        <f t="shared" si="42"/>
        <v>252.786</v>
      </c>
      <c r="W510" s="4">
        <v>5.0958199501037598</v>
      </c>
      <c r="X510" s="4">
        <v>59.99</v>
      </c>
      <c r="Y510" s="4">
        <v>5.02411328125</v>
      </c>
      <c r="AA510">
        <f t="shared" si="47"/>
        <v>252</v>
      </c>
    </row>
    <row r="511" spans="1:27" x14ac:dyDescent="0.3">
      <c r="A511" s="26">
        <v>44776.517707013889</v>
      </c>
      <c r="B511" s="29">
        <f t="shared" si="43"/>
        <v>252.886</v>
      </c>
      <c r="C511" s="4">
        <v>5.114990234375</v>
      </c>
      <c r="D511" s="4">
        <v>60.01</v>
      </c>
      <c r="E511" s="4">
        <v>5.0314130859375004</v>
      </c>
      <c r="F511" s="26">
        <v>44776.525078310187</v>
      </c>
      <c r="G511" s="29">
        <f t="shared" si="44"/>
        <v>252.76599999999999</v>
      </c>
      <c r="H511" s="4">
        <v>4.7879500389099121</v>
      </c>
      <c r="I511" s="4">
        <v>60</v>
      </c>
      <c r="J511" s="4">
        <v>4.71387158203125</v>
      </c>
      <c r="K511" s="26">
        <v>44776.537254097224</v>
      </c>
      <c r="L511" s="29">
        <f t="shared" si="45"/>
        <v>252.75399999999999</v>
      </c>
      <c r="M511" s="4">
        <v>5.211939811706543</v>
      </c>
      <c r="N511" s="4">
        <v>59.97</v>
      </c>
      <c r="O511" s="4">
        <v>5.07886181640625</v>
      </c>
      <c r="P511" s="26">
        <v>44776.544908483796</v>
      </c>
      <c r="Q511" s="29">
        <f t="shared" si="46"/>
        <v>252.09299999999999</v>
      </c>
      <c r="R511" s="4">
        <v>5.0152101516723633</v>
      </c>
      <c r="S511" s="4">
        <v>59.98</v>
      </c>
      <c r="T511" s="4">
        <v>4.9146162109375</v>
      </c>
      <c r="U511" s="26">
        <v>44776.551980312499</v>
      </c>
      <c r="V511" s="29">
        <f t="shared" si="42"/>
        <v>252.09899999999999</v>
      </c>
      <c r="W511" s="4">
        <v>5.0958199501037598</v>
      </c>
      <c r="X511" s="4">
        <v>59.99</v>
      </c>
      <c r="Y511" s="4">
        <v>4.9876142578125</v>
      </c>
      <c r="AA511">
        <f t="shared" si="47"/>
        <v>253</v>
      </c>
    </row>
    <row r="512" spans="1:27" x14ac:dyDescent="0.3">
      <c r="A512" s="26">
        <v>44776.517707025465</v>
      </c>
      <c r="B512" s="29">
        <f t="shared" si="43"/>
        <v>253.887</v>
      </c>
      <c r="C512" s="4">
        <v>5.114990234375</v>
      </c>
      <c r="D512" s="4">
        <v>60.01</v>
      </c>
      <c r="E512" s="4">
        <v>4.9949140625000004</v>
      </c>
      <c r="F512" s="26">
        <v>44776.525078321756</v>
      </c>
      <c r="G512" s="29">
        <f t="shared" si="44"/>
        <v>253.767</v>
      </c>
      <c r="H512" s="4">
        <v>4.7879500389099121</v>
      </c>
      <c r="I512" s="4">
        <v>60</v>
      </c>
      <c r="J512" s="4">
        <v>4.6700727539062497</v>
      </c>
      <c r="K512" s="26">
        <v>44776.537265648149</v>
      </c>
      <c r="L512" s="29">
        <f t="shared" si="45"/>
        <v>253.75200000000001</v>
      </c>
      <c r="M512" s="4">
        <v>5.1552901268005371</v>
      </c>
      <c r="N512" s="4">
        <v>59.97</v>
      </c>
      <c r="O512" s="4">
        <v>5.07886181640625</v>
      </c>
      <c r="P512" s="26">
        <v>44776.544920081018</v>
      </c>
      <c r="Q512" s="29">
        <f t="shared" si="46"/>
        <v>253.095</v>
      </c>
      <c r="R512" s="4">
        <v>4.9418501853942871</v>
      </c>
      <c r="S512" s="4">
        <v>59.98</v>
      </c>
      <c r="T512" s="4">
        <v>4.9146162109375</v>
      </c>
      <c r="U512" s="26">
        <v>44776.551988287036</v>
      </c>
      <c r="V512" s="29">
        <f t="shared" si="42"/>
        <v>253.78800000000001</v>
      </c>
      <c r="W512" s="4">
        <v>5.0705900192260742</v>
      </c>
      <c r="X512" s="4">
        <v>59.99</v>
      </c>
      <c r="Y512" s="4">
        <v>4.9876142578125</v>
      </c>
      <c r="AA512">
        <f t="shared" si="47"/>
        <v>253</v>
      </c>
    </row>
    <row r="513" spans="1:27" x14ac:dyDescent="0.3">
      <c r="A513" s="26">
        <v>44776.517718622687</v>
      </c>
      <c r="B513" s="29">
        <f t="shared" si="43"/>
        <v>253.88900000000001</v>
      </c>
      <c r="C513" s="4">
        <v>5.0717501640319824</v>
      </c>
      <c r="D513" s="4">
        <v>60.01</v>
      </c>
      <c r="E513" s="4">
        <v>4.9949140625000004</v>
      </c>
      <c r="F513" s="26">
        <v>44776.525094444441</v>
      </c>
      <c r="G513" s="29">
        <f t="shared" si="44"/>
        <v>253.16</v>
      </c>
      <c r="H513" s="4">
        <v>4.7264499664306641</v>
      </c>
      <c r="I513" s="4">
        <v>60</v>
      </c>
      <c r="J513" s="4">
        <v>4.6700727539062497</v>
      </c>
      <c r="K513" s="26">
        <v>44776.537265682869</v>
      </c>
      <c r="L513" s="29">
        <f t="shared" si="45"/>
        <v>253.755</v>
      </c>
      <c r="M513" s="4">
        <v>5.1552901268005371</v>
      </c>
      <c r="N513" s="4">
        <v>59.97</v>
      </c>
      <c r="O513" s="4">
        <v>5.04236279296875</v>
      </c>
      <c r="P513" s="26">
        <v>44776.544920092594</v>
      </c>
      <c r="Q513" s="29">
        <f t="shared" si="46"/>
        <v>253.096</v>
      </c>
      <c r="R513" s="4">
        <v>4.9418501853942871</v>
      </c>
      <c r="S513" s="4">
        <v>59.98</v>
      </c>
      <c r="T513" s="4">
        <v>4.8416181640625</v>
      </c>
      <c r="U513" s="26">
        <v>44776.551991909721</v>
      </c>
      <c r="V513" s="29">
        <f t="shared" si="42"/>
        <v>253.101</v>
      </c>
      <c r="W513" s="4">
        <v>5.0705900192260742</v>
      </c>
      <c r="X513" s="4">
        <v>59.99</v>
      </c>
      <c r="Y513" s="4">
        <v>4.951115234375</v>
      </c>
      <c r="AA513">
        <f t="shared" si="47"/>
        <v>254</v>
      </c>
    </row>
    <row r="514" spans="1:27" x14ac:dyDescent="0.3">
      <c r="A514" s="26">
        <v>44776.517718634263</v>
      </c>
      <c r="B514" s="29">
        <f t="shared" si="43"/>
        <v>254.89</v>
      </c>
      <c r="C514" s="4">
        <v>5.0717501640319824</v>
      </c>
      <c r="D514" s="4">
        <v>60.01</v>
      </c>
      <c r="E514" s="4">
        <v>4.9584150390625004</v>
      </c>
      <c r="F514" s="26">
        <v>44776.525094456018</v>
      </c>
      <c r="G514" s="29">
        <f t="shared" si="44"/>
        <v>254.161</v>
      </c>
      <c r="H514" s="4">
        <v>4.7264499664306641</v>
      </c>
      <c r="I514" s="4">
        <v>60</v>
      </c>
      <c r="J514" s="4">
        <v>4.6189741210937498</v>
      </c>
      <c r="K514" s="26">
        <v>44776.53727724537</v>
      </c>
      <c r="L514" s="29">
        <f t="shared" si="45"/>
        <v>254.75399999999999</v>
      </c>
      <c r="M514" s="4">
        <v>5.0969901084899902</v>
      </c>
      <c r="N514" s="4">
        <v>59.97</v>
      </c>
      <c r="O514" s="4">
        <v>5.04236279296875</v>
      </c>
      <c r="P514" s="26">
        <v>44776.544931701392</v>
      </c>
      <c r="Q514" s="29">
        <f t="shared" si="46"/>
        <v>254.09899999999999</v>
      </c>
      <c r="R514" s="4">
        <v>4.9418501853942871</v>
      </c>
      <c r="S514" s="4">
        <v>59.98</v>
      </c>
      <c r="T514" s="4">
        <v>4.8416181640625</v>
      </c>
      <c r="U514" s="26">
        <v>44776.551999872689</v>
      </c>
      <c r="V514" s="29">
        <f t="shared" si="42"/>
        <v>254.78899999999999</v>
      </c>
      <c r="W514" s="4">
        <v>5.0705900192260742</v>
      </c>
      <c r="X514" s="4">
        <v>59.99</v>
      </c>
      <c r="Y514" s="4">
        <v>4.951115234375</v>
      </c>
      <c r="AA514">
        <f t="shared" si="47"/>
        <v>254</v>
      </c>
    </row>
    <row r="515" spans="1:27" x14ac:dyDescent="0.3">
      <c r="A515" s="26">
        <v>44776.517730243053</v>
      </c>
      <c r="B515" s="29">
        <f t="shared" si="43"/>
        <v>254.893</v>
      </c>
      <c r="C515" s="4">
        <v>5.0717501640319824</v>
      </c>
      <c r="D515" s="4">
        <v>60.01</v>
      </c>
      <c r="E515" s="4">
        <v>4.9584150390625004</v>
      </c>
      <c r="F515" s="26">
        <v>44776.525106064815</v>
      </c>
      <c r="G515" s="29">
        <f t="shared" si="44"/>
        <v>254.16399999999999</v>
      </c>
      <c r="H515" s="4">
        <v>4.7264499664306641</v>
      </c>
      <c r="I515" s="4">
        <v>60</v>
      </c>
      <c r="J515" s="4">
        <v>4.6189741210937498</v>
      </c>
      <c r="K515" s="26">
        <v>44776.537277280091</v>
      </c>
      <c r="L515" s="29">
        <f t="shared" si="45"/>
        <v>254.75700000000001</v>
      </c>
      <c r="M515" s="4">
        <v>5.0969901084899902</v>
      </c>
      <c r="N515" s="4">
        <v>59.97</v>
      </c>
      <c r="O515" s="4">
        <v>5.00586376953125</v>
      </c>
      <c r="P515" s="26">
        <v>44776.544931712961</v>
      </c>
      <c r="Q515" s="29">
        <f t="shared" si="46"/>
        <v>254.1</v>
      </c>
      <c r="R515" s="4">
        <v>4.9418501853942871</v>
      </c>
      <c r="S515" s="4">
        <v>59.98</v>
      </c>
      <c r="T515" s="4">
        <v>4.805119140625</v>
      </c>
      <c r="U515" s="26">
        <v>44776.552003518518</v>
      </c>
      <c r="V515" s="29">
        <f t="shared" si="42"/>
        <v>254.10400000000001</v>
      </c>
      <c r="W515" s="4">
        <v>5.0705900192260742</v>
      </c>
      <c r="X515" s="4">
        <v>59.99</v>
      </c>
      <c r="Y515" s="4">
        <v>4.9146162109375</v>
      </c>
      <c r="AA515">
        <f t="shared" si="47"/>
        <v>255</v>
      </c>
    </row>
    <row r="516" spans="1:27" x14ac:dyDescent="0.3">
      <c r="A516" s="26">
        <v>44776.517730254629</v>
      </c>
      <c r="B516" s="29">
        <f t="shared" si="43"/>
        <v>255.89400000000001</v>
      </c>
      <c r="C516" s="4">
        <v>5.0717501640319824</v>
      </c>
      <c r="D516" s="4">
        <v>60.01</v>
      </c>
      <c r="E516" s="4">
        <v>4.9219160156250004</v>
      </c>
      <c r="F516" s="26">
        <v>44776.525106076391</v>
      </c>
      <c r="G516" s="29">
        <f t="shared" si="44"/>
        <v>255.16499999999999</v>
      </c>
      <c r="H516" s="4">
        <v>4.7264499664306641</v>
      </c>
      <c r="I516" s="4">
        <v>60</v>
      </c>
      <c r="J516" s="4">
        <v>4.5897749023437502</v>
      </c>
      <c r="K516" s="26">
        <v>44776.537288831016</v>
      </c>
      <c r="L516" s="29">
        <f t="shared" si="45"/>
        <v>255.755</v>
      </c>
      <c r="M516" s="4">
        <v>5.0969901084899902</v>
      </c>
      <c r="N516" s="4">
        <v>59.97</v>
      </c>
      <c r="O516" s="4">
        <v>5.00586376953125</v>
      </c>
      <c r="P516" s="26">
        <v>44776.544943310182</v>
      </c>
      <c r="Q516" s="29">
        <f t="shared" si="46"/>
        <v>255.102</v>
      </c>
      <c r="R516" s="4">
        <v>4.8921198844909668</v>
      </c>
      <c r="S516" s="4">
        <v>59.98</v>
      </c>
      <c r="T516" s="4">
        <v>4.805119140625</v>
      </c>
      <c r="U516" s="26">
        <v>44776.55201146991</v>
      </c>
      <c r="V516" s="29">
        <f t="shared" si="42"/>
        <v>255.791</v>
      </c>
      <c r="W516" s="4">
        <v>5.0249800682067871</v>
      </c>
      <c r="X516" s="4">
        <v>59.99</v>
      </c>
      <c r="Y516" s="4">
        <v>4.9146162109375</v>
      </c>
      <c r="AA516">
        <f t="shared" si="47"/>
        <v>255</v>
      </c>
    </row>
    <row r="517" spans="1:27" x14ac:dyDescent="0.3">
      <c r="A517" s="26">
        <v>44776.517743460645</v>
      </c>
      <c r="B517" s="29">
        <f t="shared" si="43"/>
        <v>255.035</v>
      </c>
      <c r="C517" s="4">
        <v>5.0170698165893555</v>
      </c>
      <c r="D517" s="4">
        <v>60.01</v>
      </c>
      <c r="E517" s="4">
        <v>4.9219160156250004</v>
      </c>
      <c r="F517" s="26">
        <v>44776.525117673613</v>
      </c>
      <c r="G517" s="29">
        <f t="shared" si="44"/>
        <v>255.167</v>
      </c>
      <c r="H517" s="4">
        <v>4.6744198799133301</v>
      </c>
      <c r="I517" s="4">
        <v>60</v>
      </c>
      <c r="J517" s="4">
        <v>4.5897749023437502</v>
      </c>
      <c r="K517" s="26">
        <v>44776.537288865744</v>
      </c>
      <c r="L517" s="29">
        <f t="shared" si="45"/>
        <v>255.75800000000001</v>
      </c>
      <c r="M517" s="4">
        <v>5.0969901084899902</v>
      </c>
      <c r="N517" s="4">
        <v>59.97</v>
      </c>
      <c r="O517" s="4">
        <v>4.96936474609375</v>
      </c>
      <c r="P517" s="26">
        <v>44776.544943321758</v>
      </c>
      <c r="Q517" s="29">
        <f t="shared" si="46"/>
        <v>255.10300000000001</v>
      </c>
      <c r="R517" s="4">
        <v>4.8921198844909668</v>
      </c>
      <c r="S517" s="4">
        <v>59.98</v>
      </c>
      <c r="T517" s="4">
        <v>4.7686201171875</v>
      </c>
      <c r="U517" s="26">
        <v>44776.552015787034</v>
      </c>
      <c r="V517" s="29">
        <f t="shared" si="42"/>
        <v>255.16399999999999</v>
      </c>
      <c r="W517" s="4">
        <v>5.0249800682067871</v>
      </c>
      <c r="X517" s="4">
        <v>59.99</v>
      </c>
      <c r="Y517" s="4">
        <v>4.8781171875</v>
      </c>
      <c r="AA517">
        <f t="shared" si="47"/>
        <v>256</v>
      </c>
    </row>
    <row r="518" spans="1:27" x14ac:dyDescent="0.3">
      <c r="A518" s="26">
        <v>44776.517743472221</v>
      </c>
      <c r="B518" s="29">
        <f t="shared" si="43"/>
        <v>256.036</v>
      </c>
      <c r="C518" s="4">
        <v>5.0170698165893555</v>
      </c>
      <c r="D518" s="4">
        <v>60.01</v>
      </c>
      <c r="E518" s="4">
        <v>4.8854169921875004</v>
      </c>
      <c r="F518" s="26">
        <v>44776.525117685182</v>
      </c>
      <c r="G518" s="29">
        <f t="shared" si="44"/>
        <v>256.16800000000001</v>
      </c>
      <c r="H518" s="4">
        <v>4.6744198799133301</v>
      </c>
      <c r="I518" s="4">
        <v>60</v>
      </c>
      <c r="J518" s="4">
        <v>4.5532758789062502</v>
      </c>
      <c r="K518" s="26">
        <v>44776.537300416669</v>
      </c>
      <c r="L518" s="29">
        <f t="shared" si="45"/>
        <v>256.75599999999997</v>
      </c>
      <c r="M518" s="4">
        <v>5.0519599914550781</v>
      </c>
      <c r="N518" s="4">
        <v>59.97</v>
      </c>
      <c r="O518" s="4">
        <v>4.96936474609375</v>
      </c>
      <c r="P518" s="26">
        <v>44776.544954930556</v>
      </c>
      <c r="Q518" s="29">
        <f t="shared" si="46"/>
        <v>256.10599999999999</v>
      </c>
      <c r="R518" s="4">
        <v>4.8410301208496094</v>
      </c>
      <c r="S518" s="4">
        <v>59.98</v>
      </c>
      <c r="T518" s="4">
        <v>4.7686201171875</v>
      </c>
      <c r="U518" s="26">
        <v>44776.552023055556</v>
      </c>
      <c r="V518" s="29">
        <f t="shared" si="42"/>
        <v>256.79199999999997</v>
      </c>
      <c r="W518" s="4">
        <v>4.9713897705078125</v>
      </c>
      <c r="X518" s="4">
        <v>59.99</v>
      </c>
      <c r="Y518" s="4">
        <v>4.8781171875</v>
      </c>
      <c r="AA518">
        <f t="shared" si="47"/>
        <v>256</v>
      </c>
    </row>
    <row r="519" spans="1:27" x14ac:dyDescent="0.3">
      <c r="A519" s="26">
        <v>44776.517755069443</v>
      </c>
      <c r="B519" s="29">
        <f t="shared" si="43"/>
        <v>256.03800000000001</v>
      </c>
      <c r="C519" s="4">
        <v>4.973909854888916</v>
      </c>
      <c r="D519" s="4">
        <v>60.01</v>
      </c>
      <c r="E519" s="4">
        <v>4.8854169921875004</v>
      </c>
      <c r="F519" s="26">
        <v>44776.525129293979</v>
      </c>
      <c r="G519" s="29">
        <f t="shared" si="44"/>
        <v>256.17099999999999</v>
      </c>
      <c r="H519" s="4">
        <v>4.6312699317932129</v>
      </c>
      <c r="I519" s="4">
        <v>60</v>
      </c>
      <c r="J519" s="4">
        <v>4.5532758789062502</v>
      </c>
      <c r="K519" s="26">
        <v>44776.537300462966</v>
      </c>
      <c r="L519" s="29">
        <f t="shared" si="45"/>
        <v>256.76</v>
      </c>
      <c r="M519" s="4">
        <v>5.0519599914550781</v>
      </c>
      <c r="N519" s="4">
        <v>59.97</v>
      </c>
      <c r="O519" s="4">
        <v>4.93286572265625</v>
      </c>
      <c r="P519" s="26">
        <v>44776.544954942132</v>
      </c>
      <c r="Q519" s="29">
        <f t="shared" si="46"/>
        <v>256.10700000000003</v>
      </c>
      <c r="R519" s="4">
        <v>4.8410301208496094</v>
      </c>
      <c r="S519" s="4">
        <v>59.98</v>
      </c>
      <c r="T519" s="4">
        <v>4.73212109375</v>
      </c>
      <c r="U519" s="26">
        <v>44776.552027395832</v>
      </c>
      <c r="V519" s="29">
        <f t="shared" ref="V519:V571" si="48">RIGHT(TEXT(U519,"h:mm:ss,000"),3)/1000+$AA518</f>
        <v>256.16699999999997</v>
      </c>
      <c r="W519" s="4">
        <v>4.9713897705078125</v>
      </c>
      <c r="X519" s="4">
        <v>59.99</v>
      </c>
      <c r="Y519" s="4">
        <v>4.8379682617187498</v>
      </c>
      <c r="AA519">
        <f t="shared" si="47"/>
        <v>257</v>
      </c>
    </row>
    <row r="520" spans="1:27" x14ac:dyDescent="0.3">
      <c r="A520" s="26">
        <v>44776.517755081019</v>
      </c>
      <c r="B520" s="29">
        <f t="shared" ref="B520:B579" si="49">RIGHT(TEXT(A520,"h:mm:ss,000"),3)/1000+$AA519</f>
        <v>257.03899999999999</v>
      </c>
      <c r="C520" s="4">
        <v>4.973909854888916</v>
      </c>
      <c r="D520" s="4">
        <v>60.01</v>
      </c>
      <c r="E520" s="4">
        <v>4.8452680664062502</v>
      </c>
      <c r="F520" s="26">
        <v>44776.525129305555</v>
      </c>
      <c r="G520" s="29">
        <f t="shared" ref="G520:G573" si="50">RIGHT(TEXT(F520,"h:mm:ss,000"),3)/1000+$AA519</f>
        <v>257.17200000000003</v>
      </c>
      <c r="H520" s="4">
        <v>4.6312699317932129</v>
      </c>
      <c r="I520" s="4">
        <v>60</v>
      </c>
      <c r="J520" s="4">
        <v>4.5167768554687502</v>
      </c>
      <c r="K520" s="26">
        <v>44776.537311990738</v>
      </c>
      <c r="L520" s="29">
        <f t="shared" ref="L520:L583" si="51">RIGHT(TEXT(K520,"h:mm:ss,000"),3)/1000+$AA519</f>
        <v>257.75599999999997</v>
      </c>
      <c r="M520" s="4">
        <v>5.0035700798034668</v>
      </c>
      <c r="N520" s="4">
        <v>59.97</v>
      </c>
      <c r="O520" s="4">
        <v>4.93286572265625</v>
      </c>
      <c r="P520" s="26">
        <v>44776.544966539353</v>
      </c>
      <c r="Q520" s="29">
        <f t="shared" ref="Q520:Q570" si="52">RIGHT(TEXT(P520,"h:mm:ss,000"),3)/1000+$AA519</f>
        <v>257.10899999999998</v>
      </c>
      <c r="R520" s="4">
        <v>4.7849798202514648</v>
      </c>
      <c r="S520" s="4">
        <v>59.98</v>
      </c>
      <c r="T520" s="4">
        <v>4.73212109375</v>
      </c>
      <c r="U520" s="26">
        <v>44776.552034652777</v>
      </c>
      <c r="V520" s="29">
        <f t="shared" si="48"/>
        <v>257.79399999999998</v>
      </c>
      <c r="W520" s="4">
        <v>4.9713897705078125</v>
      </c>
      <c r="X520" s="4">
        <v>59.99</v>
      </c>
      <c r="Y520" s="4">
        <v>4.8379682617187498</v>
      </c>
      <c r="AA520">
        <f t="shared" si="47"/>
        <v>257</v>
      </c>
    </row>
    <row r="521" spans="1:27" x14ac:dyDescent="0.3">
      <c r="A521" s="26">
        <v>44776.517766689816</v>
      </c>
      <c r="B521" s="29">
        <f t="shared" si="49"/>
        <v>257.04199999999997</v>
      </c>
      <c r="C521" s="4">
        <v>4.9092597961425781</v>
      </c>
      <c r="D521" s="4">
        <v>60.01</v>
      </c>
      <c r="E521" s="4">
        <v>4.8452680664062502</v>
      </c>
      <c r="F521" s="26">
        <v>44776.525145023152</v>
      </c>
      <c r="G521" s="29">
        <f t="shared" si="50"/>
        <v>257.52999999999997</v>
      </c>
      <c r="H521" s="4">
        <v>4.5785098075866699</v>
      </c>
      <c r="I521" s="4">
        <v>60</v>
      </c>
      <c r="J521" s="4">
        <v>4.5167768554687502</v>
      </c>
      <c r="K521" s="26">
        <v>44776.537312048611</v>
      </c>
      <c r="L521" s="29">
        <f t="shared" si="51"/>
        <v>257.76100000000002</v>
      </c>
      <c r="M521" s="4">
        <v>5.0035700798034668</v>
      </c>
      <c r="N521" s="4">
        <v>59.97</v>
      </c>
      <c r="O521" s="4">
        <v>4.89636669921875</v>
      </c>
      <c r="P521" s="26">
        <v>44776.54496655093</v>
      </c>
      <c r="Q521" s="29">
        <f t="shared" si="52"/>
        <v>257.11</v>
      </c>
      <c r="R521" s="4">
        <v>4.7849798202514648</v>
      </c>
      <c r="S521" s="4">
        <v>59.98</v>
      </c>
      <c r="T521" s="4">
        <v>4.6956220703125</v>
      </c>
      <c r="U521" s="26">
        <v>44776.552038576388</v>
      </c>
      <c r="V521" s="29">
        <f t="shared" si="48"/>
        <v>257.13299999999998</v>
      </c>
      <c r="W521" s="4">
        <v>4.9713897705078125</v>
      </c>
      <c r="X521" s="4">
        <v>60</v>
      </c>
      <c r="Y521" s="4">
        <v>4.8379682617187498</v>
      </c>
      <c r="AA521">
        <f t="shared" si="47"/>
        <v>258</v>
      </c>
    </row>
    <row r="522" spans="1:27" x14ac:dyDescent="0.3">
      <c r="A522" s="26">
        <v>44776.517766701392</v>
      </c>
      <c r="B522" s="29">
        <f t="shared" si="49"/>
        <v>258.04300000000001</v>
      </c>
      <c r="C522" s="4">
        <v>4.9092597961425781</v>
      </c>
      <c r="D522" s="4">
        <v>60.01</v>
      </c>
      <c r="E522" s="4">
        <v>4.8087690429687502</v>
      </c>
      <c r="F522" s="26">
        <v>44776.525145046297</v>
      </c>
      <c r="G522" s="29">
        <f t="shared" si="50"/>
        <v>258.53199999999998</v>
      </c>
      <c r="H522" s="4">
        <v>4.5785098075866699</v>
      </c>
      <c r="I522" s="4">
        <v>60</v>
      </c>
      <c r="J522" s="4">
        <v>4.4802778320312502</v>
      </c>
      <c r="K522" s="26">
        <v>44776.537323576391</v>
      </c>
      <c r="L522" s="29">
        <f t="shared" si="51"/>
        <v>258.75700000000001</v>
      </c>
      <c r="M522" s="4">
        <v>4.9392900466918945</v>
      </c>
      <c r="N522" s="4">
        <v>59.97</v>
      </c>
      <c r="O522" s="4">
        <v>4.89636669921875</v>
      </c>
      <c r="P522" s="26">
        <v>44776.54497815972</v>
      </c>
      <c r="Q522" s="29">
        <f t="shared" si="52"/>
        <v>258.113</v>
      </c>
      <c r="R522" s="4">
        <v>4.7849798202514648</v>
      </c>
      <c r="S522" s="4">
        <v>59.98</v>
      </c>
      <c r="T522" s="4">
        <v>4.6956220703125</v>
      </c>
      <c r="U522" s="26">
        <v>44776.552039513888</v>
      </c>
      <c r="V522" s="29">
        <f t="shared" si="48"/>
        <v>258.214</v>
      </c>
      <c r="W522" s="4">
        <v>4.9713897705078125</v>
      </c>
      <c r="X522" s="4">
        <v>60</v>
      </c>
      <c r="Y522" s="4">
        <v>4.8014692382812498</v>
      </c>
      <c r="AA522">
        <f t="shared" ref="AA522:AA585" si="53">+AA520+1</f>
        <v>258</v>
      </c>
    </row>
    <row r="523" spans="1:27" x14ac:dyDescent="0.3">
      <c r="A523" s="26">
        <v>44776.517778298614</v>
      </c>
      <c r="B523" s="29">
        <f t="shared" si="49"/>
        <v>258.04500000000002</v>
      </c>
      <c r="C523" s="4">
        <v>4.8642802238464355</v>
      </c>
      <c r="D523" s="4">
        <v>60.01</v>
      </c>
      <c r="E523" s="4">
        <v>4.8087690429687502</v>
      </c>
      <c r="F523" s="26">
        <v>44776.525156643518</v>
      </c>
      <c r="G523" s="29">
        <f t="shared" si="50"/>
        <v>258.53399999999999</v>
      </c>
      <c r="H523" s="4">
        <v>4.5785098075866699</v>
      </c>
      <c r="I523" s="4">
        <v>60</v>
      </c>
      <c r="J523" s="4">
        <v>4.4802778320312502</v>
      </c>
      <c r="K523" s="26">
        <v>44776.537323657409</v>
      </c>
      <c r="L523" s="29">
        <f t="shared" si="51"/>
        <v>258.76400000000001</v>
      </c>
      <c r="M523" s="4">
        <v>4.9392900466918945</v>
      </c>
      <c r="N523" s="4">
        <v>59.97</v>
      </c>
      <c r="O523" s="4">
        <v>4.85986767578125</v>
      </c>
      <c r="P523" s="26">
        <v>44776.544978171296</v>
      </c>
      <c r="Q523" s="29">
        <f t="shared" si="52"/>
        <v>258.11399999999998</v>
      </c>
      <c r="R523" s="4">
        <v>4.7849798202514648</v>
      </c>
      <c r="S523" s="4">
        <v>59.98</v>
      </c>
      <c r="T523" s="4">
        <v>4.659123046875</v>
      </c>
      <c r="U523" s="26">
        <v>44776.552046249999</v>
      </c>
      <c r="V523" s="29">
        <f t="shared" si="48"/>
        <v>258.79599999999999</v>
      </c>
      <c r="W523" s="4">
        <v>4.9145998954772949</v>
      </c>
      <c r="X523" s="4">
        <v>60</v>
      </c>
      <c r="Y523" s="4">
        <v>4.8014692382812498</v>
      </c>
      <c r="AA523">
        <f t="shared" si="53"/>
        <v>259</v>
      </c>
    </row>
    <row r="524" spans="1:27" x14ac:dyDescent="0.3">
      <c r="A524" s="26">
        <v>44776.517778310183</v>
      </c>
      <c r="B524" s="29">
        <f t="shared" si="49"/>
        <v>259.04599999999999</v>
      </c>
      <c r="C524" s="4">
        <v>4.8642802238464355</v>
      </c>
      <c r="D524" s="4">
        <v>60.01</v>
      </c>
      <c r="E524" s="4">
        <v>4.7722700195312502</v>
      </c>
      <c r="F524" s="26">
        <v>44776.525156655094</v>
      </c>
      <c r="G524" s="29">
        <f t="shared" si="50"/>
        <v>259.53500000000003</v>
      </c>
      <c r="H524" s="4">
        <v>4.5785098075866699</v>
      </c>
      <c r="I524" s="4">
        <v>60</v>
      </c>
      <c r="J524" s="4">
        <v>4.44012890625</v>
      </c>
      <c r="K524" s="26">
        <v>44776.537335173613</v>
      </c>
      <c r="L524" s="29">
        <f t="shared" si="51"/>
        <v>259.75900000000001</v>
      </c>
      <c r="M524" s="4">
        <v>4.9392900466918945</v>
      </c>
      <c r="N524" s="4">
        <v>59.97</v>
      </c>
      <c r="O524" s="4">
        <v>4.85986767578125</v>
      </c>
      <c r="P524" s="26">
        <v>44776.544989780094</v>
      </c>
      <c r="Q524" s="29">
        <f t="shared" si="52"/>
        <v>259.11700000000002</v>
      </c>
      <c r="R524" s="4">
        <v>4.7354297637939453</v>
      </c>
      <c r="S524" s="4">
        <v>59.98</v>
      </c>
      <c r="T524" s="4">
        <v>4.659123046875</v>
      </c>
      <c r="U524" s="26">
        <v>44776.552051365739</v>
      </c>
      <c r="V524" s="29">
        <f t="shared" si="48"/>
        <v>259.238</v>
      </c>
      <c r="W524" s="4">
        <v>4.9145998954772949</v>
      </c>
      <c r="X524" s="4">
        <v>60</v>
      </c>
      <c r="Y524" s="4">
        <v>4.7649702148437498</v>
      </c>
      <c r="AA524">
        <f t="shared" si="53"/>
        <v>259</v>
      </c>
    </row>
    <row r="525" spans="1:27" x14ac:dyDescent="0.3">
      <c r="A525" s="26">
        <v>44776.51778991898</v>
      </c>
      <c r="B525" s="29">
        <f t="shared" si="49"/>
        <v>259.04899999999998</v>
      </c>
      <c r="C525" s="4">
        <v>4.8136301040649414</v>
      </c>
      <c r="D525" s="4">
        <v>60.01</v>
      </c>
      <c r="E525" s="4">
        <v>4.7722700195312502</v>
      </c>
      <c r="F525" s="26">
        <v>44776.525168252316</v>
      </c>
      <c r="G525" s="29">
        <f t="shared" si="50"/>
        <v>259.53699999999998</v>
      </c>
      <c r="H525" s="4">
        <v>4.5306200981140137</v>
      </c>
      <c r="I525" s="4">
        <v>60</v>
      </c>
      <c r="J525" s="4">
        <v>4.44012890625</v>
      </c>
      <c r="K525" s="26">
        <v>44776.537335231478</v>
      </c>
      <c r="L525" s="29">
        <f t="shared" si="51"/>
        <v>259.76400000000001</v>
      </c>
      <c r="M525" s="4">
        <v>4.9392900466918945</v>
      </c>
      <c r="N525" s="4">
        <v>59.97</v>
      </c>
      <c r="O525" s="4">
        <v>4.85986767578125</v>
      </c>
      <c r="P525" s="26">
        <v>44776.54498979167</v>
      </c>
      <c r="Q525" s="29">
        <f t="shared" si="52"/>
        <v>259.11799999999999</v>
      </c>
      <c r="R525" s="4">
        <v>4.7354297637939453</v>
      </c>
      <c r="S525" s="4">
        <v>59.98</v>
      </c>
      <c r="T525" s="4">
        <v>4.6226240234375</v>
      </c>
      <c r="U525" s="26">
        <v>44776.552057824076</v>
      </c>
      <c r="V525" s="29">
        <f t="shared" si="48"/>
        <v>259.79599999999999</v>
      </c>
      <c r="W525" s="4">
        <v>4.8595600128173828</v>
      </c>
      <c r="X525" s="4">
        <v>60</v>
      </c>
      <c r="Y525" s="4">
        <v>4.7649702148437498</v>
      </c>
      <c r="AA525">
        <f t="shared" si="53"/>
        <v>260</v>
      </c>
    </row>
    <row r="526" spans="1:27" x14ac:dyDescent="0.3">
      <c r="A526" s="26">
        <v>44776.517789930556</v>
      </c>
      <c r="B526" s="29">
        <f t="shared" si="49"/>
        <v>260.05</v>
      </c>
      <c r="C526" s="4">
        <v>4.8136301040649414</v>
      </c>
      <c r="D526" s="4">
        <v>60.01</v>
      </c>
      <c r="E526" s="4">
        <v>4.7357709960937502</v>
      </c>
      <c r="F526" s="26">
        <v>44776.525168263892</v>
      </c>
      <c r="G526" s="29">
        <f t="shared" si="50"/>
        <v>260.53800000000001</v>
      </c>
      <c r="H526" s="4">
        <v>4.5306200981140137</v>
      </c>
      <c r="I526" s="4">
        <v>60</v>
      </c>
      <c r="J526" s="4">
        <v>4.4036298828125</v>
      </c>
      <c r="K526" s="26">
        <v>44776.537335243054</v>
      </c>
      <c r="L526" s="29">
        <f t="shared" si="51"/>
        <v>260.76499999999999</v>
      </c>
      <c r="M526" s="4">
        <v>4.9392900466918945</v>
      </c>
      <c r="N526" s="4">
        <v>59.97</v>
      </c>
      <c r="O526" s="4">
        <v>4.82336865234375</v>
      </c>
      <c r="P526" s="26">
        <v>44776.545001388891</v>
      </c>
      <c r="Q526" s="29">
        <f t="shared" si="52"/>
        <v>260.12</v>
      </c>
      <c r="R526" s="4">
        <v>4.701509952545166</v>
      </c>
      <c r="S526" s="4">
        <v>59.98</v>
      </c>
      <c r="T526" s="4">
        <v>4.6226240234375</v>
      </c>
      <c r="U526" s="26">
        <v>44776.552062951392</v>
      </c>
      <c r="V526" s="29">
        <f t="shared" si="48"/>
        <v>260.23899999999998</v>
      </c>
      <c r="W526" s="4">
        <v>4.8595600128173828</v>
      </c>
      <c r="X526" s="4">
        <v>60</v>
      </c>
      <c r="Y526" s="4">
        <v>4.7248212890624997</v>
      </c>
      <c r="AA526">
        <f t="shared" si="53"/>
        <v>260</v>
      </c>
    </row>
    <row r="527" spans="1:27" x14ac:dyDescent="0.3">
      <c r="A527" s="26">
        <v>44776.517801539354</v>
      </c>
      <c r="B527" s="29">
        <f t="shared" si="49"/>
        <v>260.053</v>
      </c>
      <c r="C527" s="4">
        <v>4.8136301040649414</v>
      </c>
      <c r="D527" s="4">
        <v>60.01</v>
      </c>
      <c r="E527" s="4">
        <v>4.7357709960937502</v>
      </c>
      <c r="F527" s="26">
        <v>44776.525179872682</v>
      </c>
      <c r="G527" s="29">
        <f t="shared" si="50"/>
        <v>260.541</v>
      </c>
      <c r="H527" s="4">
        <v>4.4742898941040039</v>
      </c>
      <c r="I527" s="4">
        <v>60</v>
      </c>
      <c r="J527" s="4">
        <v>4.4036298828125</v>
      </c>
      <c r="K527" s="26">
        <v>44776.537346747682</v>
      </c>
      <c r="L527" s="29">
        <f t="shared" si="51"/>
        <v>260.75900000000001</v>
      </c>
      <c r="M527" s="4">
        <v>4.9043197631835938</v>
      </c>
      <c r="N527" s="4">
        <v>59.97</v>
      </c>
      <c r="O527" s="4">
        <v>4.82336865234375</v>
      </c>
      <c r="P527" s="26">
        <v>44776.54500140046</v>
      </c>
      <c r="Q527" s="29">
        <f t="shared" si="52"/>
        <v>260.12099999999998</v>
      </c>
      <c r="R527" s="4">
        <v>4.701509952545166</v>
      </c>
      <c r="S527" s="4">
        <v>59.98</v>
      </c>
      <c r="T527" s="4">
        <v>4.586125</v>
      </c>
      <c r="U527" s="26">
        <v>44776.552069421297</v>
      </c>
      <c r="V527" s="29">
        <f t="shared" si="48"/>
        <v>260.798</v>
      </c>
      <c r="W527" s="4">
        <v>4.8042101860046387</v>
      </c>
      <c r="X527" s="4">
        <v>60</v>
      </c>
      <c r="Y527" s="4">
        <v>4.7248212890624997</v>
      </c>
      <c r="AA527">
        <f t="shared" si="53"/>
        <v>261</v>
      </c>
    </row>
    <row r="528" spans="1:27" x14ac:dyDescent="0.3">
      <c r="A528" s="26">
        <v>44776.517801550923</v>
      </c>
      <c r="B528" s="29">
        <f t="shared" si="49"/>
        <v>261.05399999999997</v>
      </c>
      <c r="C528" s="4">
        <v>4.8136301040649414</v>
      </c>
      <c r="D528" s="4">
        <v>60.01</v>
      </c>
      <c r="E528" s="4">
        <v>4.6992719726562502</v>
      </c>
      <c r="F528" s="26">
        <v>44776.525179884258</v>
      </c>
      <c r="G528" s="29">
        <f t="shared" si="50"/>
        <v>261.54199999999997</v>
      </c>
      <c r="H528" s="4">
        <v>4.4742898941040039</v>
      </c>
      <c r="I528" s="4">
        <v>60</v>
      </c>
      <c r="J528" s="4">
        <v>4.3707807617187502</v>
      </c>
      <c r="K528" s="26">
        <v>44776.537346828707</v>
      </c>
      <c r="L528" s="29">
        <f t="shared" si="51"/>
        <v>261.76600000000002</v>
      </c>
      <c r="M528" s="4">
        <v>4.9043197631835938</v>
      </c>
      <c r="N528" s="4">
        <v>59.97</v>
      </c>
      <c r="O528" s="4">
        <v>4.78686962890625</v>
      </c>
      <c r="P528" s="26">
        <v>44776.545013009258</v>
      </c>
      <c r="Q528" s="29">
        <f t="shared" si="52"/>
        <v>261.12400000000002</v>
      </c>
      <c r="R528" s="4">
        <v>4.6468801498413086</v>
      </c>
      <c r="S528" s="4">
        <v>59.98</v>
      </c>
      <c r="T528" s="4">
        <v>4.586125</v>
      </c>
      <c r="U528" s="26">
        <v>44776.552074571759</v>
      </c>
      <c r="V528" s="29">
        <f t="shared" si="48"/>
        <v>261.24299999999999</v>
      </c>
      <c r="W528" s="4">
        <v>4.8042101860046387</v>
      </c>
      <c r="X528" s="4">
        <v>60</v>
      </c>
      <c r="Y528" s="4">
        <v>4.6883222656249997</v>
      </c>
      <c r="AA528">
        <f t="shared" si="53"/>
        <v>261</v>
      </c>
    </row>
    <row r="529" spans="1:27" x14ac:dyDescent="0.3">
      <c r="A529" s="26">
        <v>44776.517813796294</v>
      </c>
      <c r="B529" s="29">
        <f t="shared" si="49"/>
        <v>261.11200000000002</v>
      </c>
      <c r="C529" s="4">
        <v>4.7648200988769531</v>
      </c>
      <c r="D529" s="4">
        <v>60.01</v>
      </c>
      <c r="E529" s="4">
        <v>4.6992719726562502</v>
      </c>
      <c r="F529" s="26">
        <v>44776.525191469904</v>
      </c>
      <c r="G529" s="29">
        <f t="shared" si="50"/>
        <v>261.54300000000001</v>
      </c>
      <c r="H529" s="4">
        <v>4.4023499488830566</v>
      </c>
      <c r="I529" s="4">
        <v>60</v>
      </c>
      <c r="J529" s="4">
        <v>4.3707807617187502</v>
      </c>
      <c r="K529" s="26">
        <v>44776.537358333335</v>
      </c>
      <c r="L529" s="29">
        <f t="shared" si="51"/>
        <v>261.76</v>
      </c>
      <c r="M529" s="4">
        <v>4.8491802215576172</v>
      </c>
      <c r="N529" s="4">
        <v>59.97</v>
      </c>
      <c r="O529" s="4">
        <v>4.78686962890625</v>
      </c>
      <c r="P529" s="26">
        <v>44776.545013020834</v>
      </c>
      <c r="Q529" s="29">
        <f t="shared" si="52"/>
        <v>261.125</v>
      </c>
      <c r="R529" s="4">
        <v>4.6468801498413086</v>
      </c>
      <c r="S529" s="4">
        <v>59.98</v>
      </c>
      <c r="T529" s="4">
        <v>4.5496259765625</v>
      </c>
      <c r="U529" s="26">
        <v>44776.552080995367</v>
      </c>
      <c r="V529" s="29">
        <f t="shared" si="48"/>
        <v>261.798</v>
      </c>
      <c r="W529" s="4">
        <v>4.8042101860046387</v>
      </c>
      <c r="X529" s="4">
        <v>60</v>
      </c>
      <c r="Y529" s="4">
        <v>4.6883222656249997</v>
      </c>
      <c r="AA529">
        <f t="shared" si="53"/>
        <v>262</v>
      </c>
    </row>
    <row r="530" spans="1:27" x14ac:dyDescent="0.3">
      <c r="A530" s="26">
        <v>44776.51781380787</v>
      </c>
      <c r="B530" s="29">
        <f t="shared" si="49"/>
        <v>262.113</v>
      </c>
      <c r="C530" s="4">
        <v>4.7648200988769531</v>
      </c>
      <c r="D530" s="4">
        <v>60.01</v>
      </c>
      <c r="E530" s="4">
        <v>4.6627729492187502</v>
      </c>
      <c r="F530" s="26">
        <v>44776.52519148148</v>
      </c>
      <c r="G530" s="29">
        <f t="shared" si="50"/>
        <v>262.54399999999998</v>
      </c>
      <c r="H530" s="4">
        <v>4.4023499488830566</v>
      </c>
      <c r="I530" s="4">
        <v>60</v>
      </c>
      <c r="J530" s="4">
        <v>4.3306318359375</v>
      </c>
      <c r="K530" s="26">
        <v>44776.537358425929</v>
      </c>
      <c r="L530" s="29">
        <f t="shared" si="51"/>
        <v>262.76799999999997</v>
      </c>
      <c r="M530" s="4">
        <v>4.8491802215576172</v>
      </c>
      <c r="N530" s="4">
        <v>59.97</v>
      </c>
      <c r="O530" s="4">
        <v>4.75037060546875</v>
      </c>
      <c r="P530" s="26">
        <v>44776.545026678243</v>
      </c>
      <c r="Q530" s="29">
        <f t="shared" si="52"/>
        <v>262.30500000000001</v>
      </c>
      <c r="R530" s="4">
        <v>4.6468801498413086</v>
      </c>
      <c r="S530" s="4">
        <v>59.98</v>
      </c>
      <c r="T530" s="4">
        <v>4.5496259765625</v>
      </c>
      <c r="U530" s="26">
        <v>44776.552086157404</v>
      </c>
      <c r="V530" s="29">
        <f t="shared" si="48"/>
        <v>262.24400000000003</v>
      </c>
      <c r="W530" s="4">
        <v>4.8042101860046387</v>
      </c>
      <c r="X530" s="4">
        <v>60</v>
      </c>
      <c r="Y530" s="4">
        <v>4.6518232421874997</v>
      </c>
      <c r="AA530">
        <f t="shared" si="53"/>
        <v>262</v>
      </c>
    </row>
    <row r="531" spans="1:27" x14ac:dyDescent="0.3">
      <c r="A531" s="26">
        <v>44776.517825416668</v>
      </c>
      <c r="B531" s="29">
        <f t="shared" si="49"/>
        <v>262.11599999999999</v>
      </c>
      <c r="C531" s="4">
        <v>4.7073302268981934</v>
      </c>
      <c r="D531" s="4">
        <v>60.01</v>
      </c>
      <c r="E531" s="4">
        <v>4.6627729492187502</v>
      </c>
      <c r="F531" s="26">
        <v>44776.525203101854</v>
      </c>
      <c r="G531" s="29">
        <f t="shared" si="50"/>
        <v>262.548</v>
      </c>
      <c r="H531" s="4">
        <v>4.3683900833129883</v>
      </c>
      <c r="I531" s="4">
        <v>60</v>
      </c>
      <c r="J531" s="4">
        <v>4.3306318359375</v>
      </c>
      <c r="K531" s="26">
        <v>44776.53736991898</v>
      </c>
      <c r="L531" s="29">
        <f t="shared" si="51"/>
        <v>262.76100000000002</v>
      </c>
      <c r="M531" s="4">
        <v>4.798490047454834</v>
      </c>
      <c r="N531" s="4">
        <v>59.97</v>
      </c>
      <c r="O531" s="4">
        <v>4.75037060546875</v>
      </c>
      <c r="P531" s="26">
        <v>44776.545026689811</v>
      </c>
      <c r="Q531" s="29">
        <f t="shared" si="52"/>
        <v>262.30599999999998</v>
      </c>
      <c r="R531" s="4">
        <v>4.6468801498413086</v>
      </c>
      <c r="S531" s="4">
        <v>59.98</v>
      </c>
      <c r="T531" s="4">
        <v>4.513126953125</v>
      </c>
      <c r="U531" s="26">
        <v>44776.552092592596</v>
      </c>
      <c r="V531" s="29">
        <f t="shared" si="48"/>
        <v>262.8</v>
      </c>
      <c r="W531" s="4">
        <v>4.7557001113891602</v>
      </c>
      <c r="X531" s="4">
        <v>60</v>
      </c>
      <c r="Y531" s="4">
        <v>4.6518232421874997</v>
      </c>
      <c r="AA531">
        <f t="shared" si="53"/>
        <v>263</v>
      </c>
    </row>
    <row r="532" spans="1:27" x14ac:dyDescent="0.3">
      <c r="A532" s="26">
        <v>44776.517825428244</v>
      </c>
      <c r="B532" s="29">
        <f t="shared" si="49"/>
        <v>263.11700000000002</v>
      </c>
      <c r="C532" s="4">
        <v>4.7073302268981934</v>
      </c>
      <c r="D532" s="4">
        <v>60.01</v>
      </c>
      <c r="E532" s="4">
        <v>4.6226240234375</v>
      </c>
      <c r="F532" s="26">
        <v>44776.525203113422</v>
      </c>
      <c r="G532" s="29">
        <f t="shared" si="50"/>
        <v>263.54899999999998</v>
      </c>
      <c r="H532" s="4">
        <v>4.3683900833129883</v>
      </c>
      <c r="I532" s="4">
        <v>60</v>
      </c>
      <c r="J532" s="4">
        <v>4.2941328125</v>
      </c>
      <c r="K532" s="26">
        <v>44776.537370011574</v>
      </c>
      <c r="L532" s="29">
        <f t="shared" si="51"/>
        <v>263.76900000000001</v>
      </c>
      <c r="M532" s="4">
        <v>4.798490047454834</v>
      </c>
      <c r="N532" s="4">
        <v>59.97</v>
      </c>
      <c r="O532" s="4">
        <v>4.71387158203125</v>
      </c>
      <c r="P532" s="26">
        <v>44776.545038275464</v>
      </c>
      <c r="Q532" s="29">
        <f t="shared" si="52"/>
        <v>263.30700000000002</v>
      </c>
      <c r="R532" s="4">
        <v>4.5911798477172852</v>
      </c>
      <c r="S532" s="4">
        <v>59.98</v>
      </c>
      <c r="T532" s="4">
        <v>4.513126953125</v>
      </c>
      <c r="U532" s="26">
        <v>44776.552097766202</v>
      </c>
      <c r="V532" s="29">
        <f t="shared" si="48"/>
        <v>263.24700000000001</v>
      </c>
      <c r="W532" s="4">
        <v>4.7557001113891602</v>
      </c>
      <c r="X532" s="4">
        <v>60</v>
      </c>
      <c r="Y532" s="4">
        <v>4.6153242187499997</v>
      </c>
      <c r="AA532">
        <f t="shared" si="53"/>
        <v>263</v>
      </c>
    </row>
    <row r="533" spans="1:27" x14ac:dyDescent="0.3">
      <c r="A533" s="26">
        <v>44776.517837037034</v>
      </c>
      <c r="B533" s="29">
        <f t="shared" si="49"/>
        <v>263.12</v>
      </c>
      <c r="C533" s="4">
        <v>4.6739001274108887</v>
      </c>
      <c r="D533" s="4">
        <v>60.01</v>
      </c>
      <c r="E533" s="4">
        <v>4.6226240234375</v>
      </c>
      <c r="F533" s="26">
        <v>44776.525206620368</v>
      </c>
      <c r="G533" s="29">
        <f t="shared" si="50"/>
        <v>263.85199999999998</v>
      </c>
      <c r="H533" s="4">
        <v>4.3683900833129883</v>
      </c>
      <c r="I533" s="4">
        <v>60.01</v>
      </c>
      <c r="J533" s="4">
        <v>4.2941328125</v>
      </c>
      <c r="K533" s="26">
        <v>44776.537381516202</v>
      </c>
      <c r="L533" s="29">
        <f t="shared" si="51"/>
        <v>263.76299999999998</v>
      </c>
      <c r="M533" s="4">
        <v>4.798490047454834</v>
      </c>
      <c r="N533" s="4">
        <v>59.97</v>
      </c>
      <c r="O533" s="4">
        <v>4.71387158203125</v>
      </c>
      <c r="P533" s="26">
        <v>44776.54503828704</v>
      </c>
      <c r="Q533" s="29">
        <f t="shared" si="52"/>
        <v>263.30799999999999</v>
      </c>
      <c r="R533" s="4">
        <v>4.5911798477172852</v>
      </c>
      <c r="S533" s="4">
        <v>59.98</v>
      </c>
      <c r="T533" s="4">
        <v>4.4766279296875</v>
      </c>
      <c r="U533" s="26">
        <v>44776.552104166665</v>
      </c>
      <c r="V533" s="29">
        <f t="shared" si="48"/>
        <v>263.8</v>
      </c>
      <c r="W533" s="4">
        <v>4.7015700340270996</v>
      </c>
      <c r="X533" s="4">
        <v>60</v>
      </c>
      <c r="Y533" s="4">
        <v>4.6153242187499997</v>
      </c>
      <c r="AA533">
        <f t="shared" si="53"/>
        <v>264</v>
      </c>
    </row>
    <row r="534" spans="1:27" x14ac:dyDescent="0.3">
      <c r="A534" s="26">
        <v>44776.51783704861</v>
      </c>
      <c r="B534" s="29">
        <f t="shared" si="49"/>
        <v>264.12099999999998</v>
      </c>
      <c r="C534" s="4">
        <v>4.6739001274108887</v>
      </c>
      <c r="D534" s="4">
        <v>60.01</v>
      </c>
      <c r="E534" s="4">
        <v>4.586125</v>
      </c>
      <c r="F534" s="26">
        <v>44776.52521472222</v>
      </c>
      <c r="G534" s="29">
        <f t="shared" si="50"/>
        <v>264.55200000000002</v>
      </c>
      <c r="H534" s="4">
        <v>4.3683900833129883</v>
      </c>
      <c r="I534" s="4">
        <v>60.01</v>
      </c>
      <c r="J534" s="4">
        <v>4.2576337890625</v>
      </c>
      <c r="K534" s="26">
        <v>44776.537381608796</v>
      </c>
      <c r="L534" s="29">
        <f t="shared" si="51"/>
        <v>264.77100000000002</v>
      </c>
      <c r="M534" s="4">
        <v>4.798490047454834</v>
      </c>
      <c r="N534" s="4">
        <v>59.97</v>
      </c>
      <c r="O534" s="4">
        <v>4.67737255859375</v>
      </c>
      <c r="P534" s="26">
        <v>44776.545049895831</v>
      </c>
      <c r="Q534" s="29">
        <f t="shared" si="52"/>
        <v>264.31099999999998</v>
      </c>
      <c r="R534" s="4">
        <v>4.5247001647949219</v>
      </c>
      <c r="S534" s="4">
        <v>59.98</v>
      </c>
      <c r="T534" s="4">
        <v>4.4766279296875</v>
      </c>
      <c r="U534" s="26">
        <v>44776.552109374999</v>
      </c>
      <c r="V534" s="29">
        <f t="shared" si="48"/>
        <v>264.25</v>
      </c>
      <c r="W534" s="4">
        <v>4.7015700340270996</v>
      </c>
      <c r="X534" s="4">
        <v>60</v>
      </c>
      <c r="Y534" s="4">
        <v>4.5788251953124997</v>
      </c>
      <c r="AA534">
        <f t="shared" si="53"/>
        <v>264</v>
      </c>
    </row>
    <row r="535" spans="1:27" x14ac:dyDescent="0.3">
      <c r="A535" s="26">
        <v>44776.517848657408</v>
      </c>
      <c r="B535" s="29">
        <f t="shared" si="49"/>
        <v>264.12400000000002</v>
      </c>
      <c r="C535" s="4">
        <v>4.6739001274108887</v>
      </c>
      <c r="D535" s="4">
        <v>60.01</v>
      </c>
      <c r="E535" s="4">
        <v>4.586125</v>
      </c>
      <c r="F535" s="26">
        <v>44776.525226319442</v>
      </c>
      <c r="G535" s="29">
        <f t="shared" si="50"/>
        <v>264.55399999999997</v>
      </c>
      <c r="H535" s="4">
        <v>4.3420801162719727</v>
      </c>
      <c r="I535" s="4">
        <v>60.01</v>
      </c>
      <c r="J535" s="4">
        <v>4.2576337890625</v>
      </c>
      <c r="K535" s="26">
        <v>44776.537393101855</v>
      </c>
      <c r="L535" s="29">
        <f t="shared" si="51"/>
        <v>264.76400000000001</v>
      </c>
      <c r="M535" s="4">
        <v>4.7350702285766602</v>
      </c>
      <c r="N535" s="4">
        <v>59.97</v>
      </c>
      <c r="O535" s="4">
        <v>4.67737255859375</v>
      </c>
      <c r="P535" s="26">
        <v>44776.545049907407</v>
      </c>
      <c r="Q535" s="29">
        <f t="shared" si="52"/>
        <v>264.31200000000001</v>
      </c>
      <c r="R535" s="4">
        <v>4.5247001647949219</v>
      </c>
      <c r="S535" s="4">
        <v>59.98</v>
      </c>
      <c r="T535" s="4">
        <v>4.44012890625</v>
      </c>
      <c r="U535" s="26">
        <v>44776.552115763887</v>
      </c>
      <c r="V535" s="29">
        <f t="shared" si="48"/>
        <v>264.80200000000002</v>
      </c>
      <c r="W535" s="4">
        <v>4.7015700340270996</v>
      </c>
      <c r="X535" s="4">
        <v>60</v>
      </c>
      <c r="Y535" s="4">
        <v>4.5788251953124997</v>
      </c>
      <c r="AA535">
        <f t="shared" si="53"/>
        <v>265</v>
      </c>
    </row>
    <row r="536" spans="1:27" x14ac:dyDescent="0.3">
      <c r="A536" s="26">
        <v>44776.517848668984</v>
      </c>
      <c r="B536" s="29">
        <f t="shared" si="49"/>
        <v>265.125</v>
      </c>
      <c r="C536" s="4">
        <v>4.6739001274108887</v>
      </c>
      <c r="D536" s="4">
        <v>60.01</v>
      </c>
      <c r="E536" s="4">
        <v>4.5496259765625</v>
      </c>
      <c r="F536" s="26">
        <v>44776.525226331018</v>
      </c>
      <c r="G536" s="29">
        <f t="shared" si="50"/>
        <v>265.55500000000001</v>
      </c>
      <c r="H536" s="4">
        <v>4.3420801162719727</v>
      </c>
      <c r="I536" s="4">
        <v>60.01</v>
      </c>
      <c r="J536" s="4">
        <v>4.221134765625</v>
      </c>
      <c r="K536" s="26">
        <v>44776.537393194441</v>
      </c>
      <c r="L536" s="29">
        <f t="shared" si="51"/>
        <v>265.77199999999999</v>
      </c>
      <c r="M536" s="4">
        <v>4.7350702285766602</v>
      </c>
      <c r="N536" s="4">
        <v>59.97</v>
      </c>
      <c r="O536" s="4">
        <v>4.64087353515625</v>
      </c>
      <c r="P536" s="26">
        <v>44776.545061504628</v>
      </c>
      <c r="Q536" s="29">
        <f t="shared" si="52"/>
        <v>265.31400000000002</v>
      </c>
      <c r="R536" s="4">
        <v>4.4954299926757813</v>
      </c>
      <c r="S536" s="4">
        <v>59.98</v>
      </c>
      <c r="T536" s="4">
        <v>4.44012890625</v>
      </c>
      <c r="U536" s="26">
        <v>44776.552120972221</v>
      </c>
      <c r="V536" s="29">
        <f t="shared" si="48"/>
        <v>265.25200000000001</v>
      </c>
      <c r="W536" s="4">
        <v>4.7015700340270996</v>
      </c>
      <c r="X536" s="4">
        <v>60</v>
      </c>
      <c r="Y536" s="4">
        <v>4.5423261718749997</v>
      </c>
      <c r="AA536">
        <f t="shared" si="53"/>
        <v>265</v>
      </c>
    </row>
    <row r="537" spans="1:27" x14ac:dyDescent="0.3">
      <c r="A537" s="26">
        <v>44776.517860266205</v>
      </c>
      <c r="B537" s="29">
        <f t="shared" si="49"/>
        <v>265.12700000000001</v>
      </c>
      <c r="C537" s="4">
        <v>4.6244301795959473</v>
      </c>
      <c r="D537" s="4">
        <v>60.01</v>
      </c>
      <c r="E537" s="4">
        <v>4.5496259765625</v>
      </c>
      <c r="F537" s="26">
        <v>44776.525237916663</v>
      </c>
      <c r="G537" s="29">
        <f t="shared" si="50"/>
        <v>265.55599999999998</v>
      </c>
      <c r="H537" s="4">
        <v>4.2944197654724121</v>
      </c>
      <c r="I537" s="4">
        <v>60.01</v>
      </c>
      <c r="J537" s="4">
        <v>4.221134765625</v>
      </c>
      <c r="K537" s="26">
        <v>44776.5374046875</v>
      </c>
      <c r="L537" s="29">
        <f t="shared" si="51"/>
        <v>265.76499999999999</v>
      </c>
      <c r="M537" s="4">
        <v>4.6965799331665039</v>
      </c>
      <c r="N537" s="4">
        <v>59.97</v>
      </c>
      <c r="O537" s="4">
        <v>4.64087353515625</v>
      </c>
      <c r="P537" s="26">
        <v>44776.545061516204</v>
      </c>
      <c r="Q537" s="29">
        <f t="shared" si="52"/>
        <v>265.315</v>
      </c>
      <c r="R537" s="4">
        <v>4.4954299926757813</v>
      </c>
      <c r="S537" s="4">
        <v>59.98</v>
      </c>
      <c r="T537" s="4">
        <v>4.4036298828125</v>
      </c>
      <c r="U537" s="26">
        <v>44776.552127361108</v>
      </c>
      <c r="V537" s="29">
        <f t="shared" si="48"/>
        <v>265.80399999999997</v>
      </c>
      <c r="W537" s="4">
        <v>4.6476402282714844</v>
      </c>
      <c r="X537" s="4">
        <v>60</v>
      </c>
      <c r="Y537" s="4">
        <v>4.5423261718749997</v>
      </c>
      <c r="AA537">
        <f t="shared" si="53"/>
        <v>266</v>
      </c>
    </row>
    <row r="538" spans="1:27" x14ac:dyDescent="0.3">
      <c r="A538" s="26">
        <v>44776.517860277774</v>
      </c>
      <c r="B538" s="29">
        <f t="shared" si="49"/>
        <v>266.12799999999999</v>
      </c>
      <c r="C538" s="4">
        <v>4.6244301795959473</v>
      </c>
      <c r="D538" s="4">
        <v>60.01</v>
      </c>
      <c r="E538" s="4">
        <v>4.513126953125</v>
      </c>
      <c r="F538" s="26">
        <v>44776.525237939815</v>
      </c>
      <c r="G538" s="29">
        <f t="shared" si="50"/>
        <v>266.55799999999999</v>
      </c>
      <c r="H538" s="4">
        <v>4.2944197654724121</v>
      </c>
      <c r="I538" s="4">
        <v>60.01</v>
      </c>
      <c r="J538" s="4">
        <v>4.1846357421875</v>
      </c>
      <c r="K538" s="26">
        <v>44776.53740479167</v>
      </c>
      <c r="L538" s="29">
        <f t="shared" si="51"/>
        <v>266.774</v>
      </c>
      <c r="M538" s="4">
        <v>4.6965799331665039</v>
      </c>
      <c r="N538" s="4">
        <v>59.97</v>
      </c>
      <c r="O538" s="4">
        <v>4.60437451171875</v>
      </c>
      <c r="P538" s="26">
        <v>44776.545070011576</v>
      </c>
      <c r="Q538" s="29">
        <f t="shared" si="52"/>
        <v>266.04899999999998</v>
      </c>
      <c r="R538" s="4">
        <v>4.4954299926757813</v>
      </c>
      <c r="S538" s="4">
        <v>60.01</v>
      </c>
      <c r="T538" s="4">
        <v>4.4036298828125</v>
      </c>
      <c r="U538" s="26">
        <v>44776.552132592595</v>
      </c>
      <c r="V538" s="29">
        <f t="shared" si="48"/>
        <v>266.25599999999997</v>
      </c>
      <c r="W538" s="4">
        <v>4.6476402282714844</v>
      </c>
      <c r="X538" s="4">
        <v>60</v>
      </c>
      <c r="Y538" s="4">
        <v>4.5058271484374997</v>
      </c>
      <c r="AA538">
        <f t="shared" si="53"/>
        <v>266</v>
      </c>
    </row>
    <row r="539" spans="1:27" x14ac:dyDescent="0.3">
      <c r="A539" s="26">
        <v>44776.517871886572</v>
      </c>
      <c r="B539" s="29">
        <f t="shared" si="49"/>
        <v>266.13099999999997</v>
      </c>
      <c r="C539" s="4">
        <v>4.5725498199462891</v>
      </c>
      <c r="D539" s="4">
        <v>60.01</v>
      </c>
      <c r="E539" s="4">
        <v>4.513126953125</v>
      </c>
      <c r="F539" s="26">
        <v>44776.525249537037</v>
      </c>
      <c r="G539" s="29">
        <f t="shared" si="50"/>
        <v>266.56</v>
      </c>
      <c r="H539" s="4">
        <v>4.2347002029418945</v>
      </c>
      <c r="I539" s="4">
        <v>60.01</v>
      </c>
      <c r="J539" s="4">
        <v>4.1846357421875</v>
      </c>
      <c r="K539" s="26">
        <v>44776.537406770833</v>
      </c>
      <c r="L539" s="29">
        <f t="shared" si="51"/>
        <v>266.94499999999999</v>
      </c>
      <c r="M539" s="4">
        <v>4.6965799331665039</v>
      </c>
      <c r="N539" s="4">
        <v>60.04</v>
      </c>
      <c r="O539" s="4">
        <v>4.60437451171875</v>
      </c>
      <c r="P539" s="26">
        <v>44776.545073252317</v>
      </c>
      <c r="Q539" s="29">
        <f t="shared" si="52"/>
        <v>266.32900000000001</v>
      </c>
      <c r="R539" s="4">
        <v>4.4954299926757813</v>
      </c>
      <c r="S539" s="4">
        <v>60.01</v>
      </c>
      <c r="T539" s="4">
        <v>4.4036298828125</v>
      </c>
      <c r="U539" s="26">
        <v>44776.552138946761</v>
      </c>
      <c r="V539" s="29">
        <f t="shared" si="48"/>
        <v>266.80500000000001</v>
      </c>
      <c r="W539" s="4">
        <v>4.6017799377441406</v>
      </c>
      <c r="X539" s="4">
        <v>60</v>
      </c>
      <c r="Y539" s="4">
        <v>4.5058271484374997</v>
      </c>
      <c r="AA539">
        <f t="shared" si="53"/>
        <v>267</v>
      </c>
    </row>
    <row r="540" spans="1:27" x14ac:dyDescent="0.3">
      <c r="A540" s="26">
        <v>44776.517871898148</v>
      </c>
      <c r="B540" s="29">
        <f t="shared" si="49"/>
        <v>267.13200000000001</v>
      </c>
      <c r="C540" s="4">
        <v>4.5725498199462891</v>
      </c>
      <c r="D540" s="4">
        <v>60.01</v>
      </c>
      <c r="E540" s="4">
        <v>4.44012890625</v>
      </c>
      <c r="F540" s="26">
        <v>44776.525249548613</v>
      </c>
      <c r="G540" s="29">
        <f t="shared" si="50"/>
        <v>267.56099999999998</v>
      </c>
      <c r="H540" s="4">
        <v>4.2347002029418945</v>
      </c>
      <c r="I540" s="4">
        <v>60.01</v>
      </c>
      <c r="J540" s="4">
        <v>4.14813671875</v>
      </c>
      <c r="K540" s="26">
        <v>44776.537416284722</v>
      </c>
      <c r="L540" s="29">
        <f t="shared" si="51"/>
        <v>267.767</v>
      </c>
      <c r="M540" s="4">
        <v>4.6965799331665039</v>
      </c>
      <c r="N540" s="4">
        <v>60.04</v>
      </c>
      <c r="O540" s="4">
        <v>4.60437451171875</v>
      </c>
      <c r="P540" s="26">
        <v>44776.545073263886</v>
      </c>
      <c r="Q540" s="29">
        <f t="shared" si="52"/>
        <v>267.33</v>
      </c>
      <c r="R540" s="4">
        <v>4.4954299926757813</v>
      </c>
      <c r="S540" s="4">
        <v>60.01</v>
      </c>
      <c r="T540" s="4">
        <v>4.367130859375</v>
      </c>
      <c r="U540" s="26">
        <v>44776.55214417824</v>
      </c>
      <c r="V540" s="29">
        <f t="shared" si="48"/>
        <v>267.25700000000001</v>
      </c>
      <c r="W540" s="4">
        <v>4.6017799377441406</v>
      </c>
      <c r="X540" s="4">
        <v>60</v>
      </c>
      <c r="Y540" s="4">
        <v>4.4693281249999997</v>
      </c>
      <c r="AA540">
        <f t="shared" si="53"/>
        <v>267</v>
      </c>
    </row>
    <row r="541" spans="1:27" x14ac:dyDescent="0.3">
      <c r="A541" s="26">
        <v>44776.517883495369</v>
      </c>
      <c r="B541" s="29">
        <f t="shared" si="49"/>
        <v>267.13400000000001</v>
      </c>
      <c r="C541" s="4">
        <v>4.5186500549316406</v>
      </c>
      <c r="D541" s="4">
        <v>60.01</v>
      </c>
      <c r="E541" s="4">
        <v>4.44012890625</v>
      </c>
      <c r="F541" s="26">
        <v>44776.525261157411</v>
      </c>
      <c r="G541" s="29">
        <f t="shared" si="50"/>
        <v>267.56400000000002</v>
      </c>
      <c r="H541" s="4">
        <v>4.2347002029418945</v>
      </c>
      <c r="I541" s="4">
        <v>60.01</v>
      </c>
      <c r="J541" s="4">
        <v>4.14813671875</v>
      </c>
      <c r="K541" s="26">
        <v>44776.537416388892</v>
      </c>
      <c r="L541" s="29">
        <f t="shared" si="51"/>
        <v>267.77600000000001</v>
      </c>
      <c r="M541" s="4">
        <v>4.6965799331665039</v>
      </c>
      <c r="N541" s="4">
        <v>60.04</v>
      </c>
      <c r="O541" s="4">
        <v>4.56787548828125</v>
      </c>
      <c r="P541" s="26">
        <v>44776.545084861114</v>
      </c>
      <c r="Q541" s="29">
        <f t="shared" si="52"/>
        <v>267.33199999999999</v>
      </c>
      <c r="R541" s="4">
        <v>4.4621601104736328</v>
      </c>
      <c r="S541" s="4">
        <v>60.01</v>
      </c>
      <c r="T541" s="4">
        <v>4.367130859375</v>
      </c>
      <c r="U541" s="26">
        <v>44776.552153206016</v>
      </c>
      <c r="V541" s="29">
        <f t="shared" si="48"/>
        <v>267.03699999999998</v>
      </c>
      <c r="W541" s="4">
        <v>4.5458297729492188</v>
      </c>
      <c r="X541" s="4">
        <v>60</v>
      </c>
      <c r="Y541" s="4">
        <v>4.4693281249999997</v>
      </c>
      <c r="AA541">
        <f t="shared" si="53"/>
        <v>268</v>
      </c>
    </row>
    <row r="542" spans="1:27" x14ac:dyDescent="0.3">
      <c r="A542" s="26">
        <v>44776.517883506946</v>
      </c>
      <c r="B542" s="29">
        <f t="shared" si="49"/>
        <v>268.13499999999999</v>
      </c>
      <c r="C542" s="4">
        <v>4.5186500549316406</v>
      </c>
      <c r="D542" s="4">
        <v>60.01</v>
      </c>
      <c r="E542" s="4">
        <v>4.44012890625</v>
      </c>
      <c r="F542" s="26">
        <v>44776.525261180555</v>
      </c>
      <c r="G542" s="29">
        <f t="shared" si="50"/>
        <v>268.56599999999997</v>
      </c>
      <c r="H542" s="4">
        <v>4.2347002029418945</v>
      </c>
      <c r="I542" s="4">
        <v>60.01</v>
      </c>
      <c r="J542" s="4">
        <v>4.1116376953125</v>
      </c>
      <c r="K542" s="26">
        <v>44776.537427870368</v>
      </c>
      <c r="L542" s="29">
        <f t="shared" si="51"/>
        <v>268.76799999999997</v>
      </c>
      <c r="M542" s="4">
        <v>4.6475300788879395</v>
      </c>
      <c r="N542" s="4">
        <v>60.04</v>
      </c>
      <c r="O542" s="4">
        <v>4.56787548828125</v>
      </c>
      <c r="P542" s="26">
        <v>44776.545084872683</v>
      </c>
      <c r="Q542" s="29">
        <f t="shared" si="52"/>
        <v>268.33300000000003</v>
      </c>
      <c r="R542" s="4">
        <v>4.4621601104736328</v>
      </c>
      <c r="S542" s="4">
        <v>60.01</v>
      </c>
      <c r="T542" s="4">
        <v>4.3306318359375</v>
      </c>
      <c r="U542" s="26">
        <v>44776.552155798614</v>
      </c>
      <c r="V542" s="29">
        <f t="shared" si="48"/>
        <v>268.26100000000002</v>
      </c>
      <c r="W542" s="4">
        <v>4.5458297729492188</v>
      </c>
      <c r="X542" s="4">
        <v>60</v>
      </c>
      <c r="Y542" s="4">
        <v>4.4328291015624997</v>
      </c>
      <c r="AA542">
        <f t="shared" si="53"/>
        <v>268</v>
      </c>
    </row>
    <row r="543" spans="1:27" x14ac:dyDescent="0.3">
      <c r="A543" s="26">
        <v>44776.517884699075</v>
      </c>
      <c r="B543" s="29">
        <f t="shared" si="49"/>
        <v>268.238</v>
      </c>
      <c r="C543" s="4">
        <v>4.5186500549316406</v>
      </c>
      <c r="D543" s="4">
        <v>60</v>
      </c>
      <c r="E543" s="4">
        <v>4.44012890625</v>
      </c>
      <c r="F543" s="26">
        <v>44776.525272754632</v>
      </c>
      <c r="G543" s="29">
        <f t="shared" si="50"/>
        <v>268.56599999999997</v>
      </c>
      <c r="H543" s="4">
        <v>4.1881399154663086</v>
      </c>
      <c r="I543" s="4">
        <v>60.01</v>
      </c>
      <c r="J543" s="4">
        <v>4.1116376953125</v>
      </c>
      <c r="K543" s="26">
        <v>44776.537427974537</v>
      </c>
      <c r="L543" s="29">
        <f t="shared" si="51"/>
        <v>268.77699999999999</v>
      </c>
      <c r="M543" s="4">
        <v>4.6475300788879395</v>
      </c>
      <c r="N543" s="4">
        <v>60.04</v>
      </c>
      <c r="O543" s="4">
        <v>4.53137646484375</v>
      </c>
      <c r="P543" s="26">
        <v>44776.545096481481</v>
      </c>
      <c r="Q543" s="29">
        <f t="shared" si="52"/>
        <v>268.33600000000001</v>
      </c>
      <c r="R543" s="4">
        <v>4.4015498161315918</v>
      </c>
      <c r="S543" s="4">
        <v>60.01</v>
      </c>
      <c r="T543" s="4">
        <v>4.3306318359375</v>
      </c>
      <c r="U543" s="26">
        <v>44776.552164803237</v>
      </c>
      <c r="V543" s="29">
        <f t="shared" si="48"/>
        <v>268.03899999999999</v>
      </c>
      <c r="W543" s="4">
        <v>4.5210099220275879</v>
      </c>
      <c r="X543" s="4">
        <v>60</v>
      </c>
      <c r="Y543" s="4">
        <v>4.4328291015624997</v>
      </c>
      <c r="AA543">
        <f t="shared" si="53"/>
        <v>269</v>
      </c>
    </row>
    <row r="544" spans="1:27" x14ac:dyDescent="0.3">
      <c r="A544" s="26">
        <v>44776.517895104167</v>
      </c>
      <c r="B544" s="29">
        <f t="shared" si="49"/>
        <v>269.137</v>
      </c>
      <c r="C544" s="4">
        <v>4.5186500549316406</v>
      </c>
      <c r="D544" s="4">
        <v>60</v>
      </c>
      <c r="E544" s="4">
        <v>4.44012890625</v>
      </c>
      <c r="F544" s="26">
        <v>44776.525272766201</v>
      </c>
      <c r="G544" s="29">
        <f t="shared" si="50"/>
        <v>269.56700000000001</v>
      </c>
      <c r="H544" s="4">
        <v>4.1881399154663086</v>
      </c>
      <c r="I544" s="4">
        <v>60.01</v>
      </c>
      <c r="J544" s="4">
        <v>4.075138671875</v>
      </c>
      <c r="K544" s="26">
        <v>44776.53743945602</v>
      </c>
      <c r="L544" s="29">
        <f t="shared" si="51"/>
        <v>269.76900000000001</v>
      </c>
      <c r="M544" s="4">
        <v>4.5998201370239258</v>
      </c>
      <c r="N544" s="4">
        <v>60.04</v>
      </c>
      <c r="O544" s="4">
        <v>4.53137646484375</v>
      </c>
      <c r="P544" s="26">
        <v>44776.545096493057</v>
      </c>
      <c r="Q544" s="29">
        <f t="shared" si="52"/>
        <v>269.33699999999999</v>
      </c>
      <c r="R544" s="4">
        <v>4.4015498161315918</v>
      </c>
      <c r="S544" s="4">
        <v>60.01</v>
      </c>
      <c r="T544" s="4">
        <v>4.2941328125</v>
      </c>
      <c r="U544" s="26">
        <v>44776.552170752315</v>
      </c>
      <c r="V544" s="29">
        <f t="shared" si="48"/>
        <v>269.553</v>
      </c>
      <c r="W544" s="4">
        <v>4.5210099220275879</v>
      </c>
      <c r="X544" s="4">
        <v>60</v>
      </c>
      <c r="Y544" s="4">
        <v>4.3963300781249997</v>
      </c>
      <c r="AA544">
        <f t="shared" si="53"/>
        <v>269</v>
      </c>
    </row>
    <row r="545" spans="1:27" x14ac:dyDescent="0.3">
      <c r="A545" s="26">
        <v>44776.517895115743</v>
      </c>
      <c r="B545" s="29">
        <f t="shared" si="49"/>
        <v>269.13799999999998</v>
      </c>
      <c r="C545" s="4">
        <v>4.5186500549316406</v>
      </c>
      <c r="D545" s="4">
        <v>60</v>
      </c>
      <c r="E545" s="4">
        <v>4.367130859375</v>
      </c>
      <c r="F545" s="26">
        <v>44776.525284374999</v>
      </c>
      <c r="G545" s="29">
        <f t="shared" si="50"/>
        <v>269.57</v>
      </c>
      <c r="H545" s="4">
        <v>4.1348099708557129</v>
      </c>
      <c r="I545" s="4">
        <v>60.01</v>
      </c>
      <c r="J545" s="4">
        <v>4.075138671875</v>
      </c>
      <c r="K545" s="26">
        <v>44776.537439583335</v>
      </c>
      <c r="L545" s="29">
        <f t="shared" si="51"/>
        <v>269.77999999999997</v>
      </c>
      <c r="M545" s="4">
        <v>4.5998201370239258</v>
      </c>
      <c r="N545" s="4">
        <v>60.04</v>
      </c>
      <c r="O545" s="4">
        <v>4.49487744140625</v>
      </c>
      <c r="P545" s="26">
        <v>44776.545108101855</v>
      </c>
      <c r="Q545" s="29">
        <f t="shared" si="52"/>
        <v>269.33999999999997</v>
      </c>
      <c r="R545" s="4">
        <v>4.3407797813415527</v>
      </c>
      <c r="S545" s="4">
        <v>60.01</v>
      </c>
      <c r="T545" s="4">
        <v>4.2941328125</v>
      </c>
      <c r="U545" s="26">
        <v>44776.552176400466</v>
      </c>
      <c r="V545" s="29">
        <f t="shared" si="48"/>
        <v>269.041</v>
      </c>
      <c r="W545" s="4">
        <v>4.5210099220275879</v>
      </c>
      <c r="X545" s="4">
        <v>60</v>
      </c>
      <c r="Y545" s="4">
        <v>4.3963300781249997</v>
      </c>
      <c r="AA545">
        <f t="shared" si="53"/>
        <v>270</v>
      </c>
    </row>
    <row r="546" spans="1:27" x14ac:dyDescent="0.3">
      <c r="A546" s="26">
        <v>44776.517906701389</v>
      </c>
      <c r="B546" s="29">
        <f t="shared" si="49"/>
        <v>270.13900000000001</v>
      </c>
      <c r="C546" s="4">
        <v>4.4705100059509277</v>
      </c>
      <c r="D546" s="4">
        <v>60</v>
      </c>
      <c r="E546" s="4">
        <v>4.367130859375</v>
      </c>
      <c r="F546" s="26">
        <v>44776.525284386575</v>
      </c>
      <c r="G546" s="29">
        <f t="shared" si="50"/>
        <v>270.57100000000003</v>
      </c>
      <c r="H546" s="4">
        <v>4.1348099708557129</v>
      </c>
      <c r="I546" s="4">
        <v>60.01</v>
      </c>
      <c r="J546" s="4">
        <v>4.0386396484375</v>
      </c>
      <c r="K546" s="26">
        <v>44776.53745103009</v>
      </c>
      <c r="L546" s="29">
        <f t="shared" si="51"/>
        <v>270.76900000000001</v>
      </c>
      <c r="M546" s="4">
        <v>4.5484499931335449</v>
      </c>
      <c r="N546" s="4">
        <v>60.04</v>
      </c>
      <c r="O546" s="4">
        <v>4.49487744140625</v>
      </c>
      <c r="P546" s="26">
        <v>44776.545108113423</v>
      </c>
      <c r="Q546" s="29">
        <f t="shared" si="52"/>
        <v>270.34100000000001</v>
      </c>
      <c r="R546" s="4">
        <v>4.3407797813415527</v>
      </c>
      <c r="S546" s="4">
        <v>60.01</v>
      </c>
      <c r="T546" s="4">
        <v>4.2576337890625</v>
      </c>
      <c r="U546" s="26">
        <v>44776.552182361113</v>
      </c>
      <c r="V546" s="29">
        <f t="shared" si="48"/>
        <v>270.55599999999998</v>
      </c>
      <c r="W546" s="4">
        <v>4.5210099220275879</v>
      </c>
      <c r="X546" s="4">
        <v>60</v>
      </c>
      <c r="Y546" s="4">
        <v>4.34888134765625</v>
      </c>
      <c r="AA546">
        <f t="shared" si="53"/>
        <v>270</v>
      </c>
    </row>
    <row r="547" spans="1:27" x14ac:dyDescent="0.3">
      <c r="A547" s="26">
        <v>44776.517906712965</v>
      </c>
      <c r="B547" s="29">
        <f t="shared" si="49"/>
        <v>270.14</v>
      </c>
      <c r="C547" s="4">
        <v>4.4705100059509277</v>
      </c>
      <c r="D547" s="4">
        <v>60</v>
      </c>
      <c r="E547" s="4">
        <v>4.3306318359375</v>
      </c>
      <c r="F547" s="26">
        <v>44776.525295995372</v>
      </c>
      <c r="G547" s="29">
        <f t="shared" si="50"/>
        <v>270.57400000000001</v>
      </c>
      <c r="H547" s="4">
        <v>4.0885500907897949</v>
      </c>
      <c r="I547" s="4">
        <v>60.01</v>
      </c>
      <c r="J547" s="4">
        <v>4.0386396484375</v>
      </c>
      <c r="K547" s="26">
        <v>44776.537451168981</v>
      </c>
      <c r="L547" s="29">
        <f t="shared" si="51"/>
        <v>270.78100000000001</v>
      </c>
      <c r="M547" s="4">
        <v>4.5484499931335449</v>
      </c>
      <c r="N547" s="4">
        <v>60.04</v>
      </c>
      <c r="O547" s="4">
        <v>4.45837841796875</v>
      </c>
      <c r="P547" s="26">
        <v>44776.545119710645</v>
      </c>
      <c r="Q547" s="29">
        <f t="shared" si="52"/>
        <v>270.34300000000002</v>
      </c>
      <c r="R547" s="4">
        <v>4.3407797813415527</v>
      </c>
      <c r="S547" s="4">
        <v>60.01</v>
      </c>
      <c r="T547" s="4">
        <v>4.2576337890625</v>
      </c>
      <c r="U547" s="26">
        <v>44776.552191944444</v>
      </c>
      <c r="V547" s="29">
        <f t="shared" si="48"/>
        <v>270.38400000000001</v>
      </c>
      <c r="W547" s="4">
        <v>4.4743099212646484</v>
      </c>
      <c r="X547" s="4">
        <v>60</v>
      </c>
      <c r="Y547" s="4">
        <v>4.34888134765625</v>
      </c>
      <c r="AA547">
        <f t="shared" si="53"/>
        <v>271</v>
      </c>
    </row>
    <row r="548" spans="1:27" x14ac:dyDescent="0.3">
      <c r="A548" s="26">
        <v>44776.517918310186</v>
      </c>
      <c r="B548" s="29">
        <f t="shared" si="49"/>
        <v>271.142</v>
      </c>
      <c r="C548" s="4">
        <v>4.4288501739501953</v>
      </c>
      <c r="D548" s="4">
        <v>60</v>
      </c>
      <c r="E548" s="4">
        <v>4.3306318359375</v>
      </c>
      <c r="F548" s="26">
        <v>44776.525296006941</v>
      </c>
      <c r="G548" s="29">
        <f t="shared" si="50"/>
        <v>271.57499999999999</v>
      </c>
      <c r="H548" s="4">
        <v>4.0885500907897949</v>
      </c>
      <c r="I548" s="4">
        <v>60.01</v>
      </c>
      <c r="J548" s="4">
        <v>4.002140625</v>
      </c>
      <c r="K548" s="26">
        <v>44776.537462627311</v>
      </c>
      <c r="L548" s="29">
        <f t="shared" si="51"/>
        <v>271.77100000000002</v>
      </c>
      <c r="M548" s="4">
        <v>4.4970197677612305</v>
      </c>
      <c r="N548" s="4">
        <v>60.04</v>
      </c>
      <c r="O548" s="4">
        <v>4.45837841796875</v>
      </c>
      <c r="P548" s="26">
        <v>44776.545119722221</v>
      </c>
      <c r="Q548" s="29">
        <f t="shared" si="52"/>
        <v>271.34399999999999</v>
      </c>
      <c r="R548" s="4">
        <v>4.3407797813415527</v>
      </c>
      <c r="S548" s="4">
        <v>60.01</v>
      </c>
      <c r="T548" s="4">
        <v>4.221134765625</v>
      </c>
      <c r="U548" s="26">
        <v>44776.552193958334</v>
      </c>
      <c r="V548" s="29">
        <f t="shared" si="48"/>
        <v>271.55799999999999</v>
      </c>
      <c r="W548" s="4">
        <v>4.4743099212646484</v>
      </c>
      <c r="X548" s="4">
        <v>60</v>
      </c>
      <c r="Y548" s="4">
        <v>4.31238232421875</v>
      </c>
      <c r="AA548">
        <f t="shared" si="53"/>
        <v>271</v>
      </c>
    </row>
    <row r="549" spans="1:27" x14ac:dyDescent="0.3">
      <c r="A549" s="26">
        <v>44776.517918321762</v>
      </c>
      <c r="B549" s="29">
        <f t="shared" si="49"/>
        <v>271.14299999999997</v>
      </c>
      <c r="C549" s="4">
        <v>4.4288501739501953</v>
      </c>
      <c r="D549" s="4">
        <v>60</v>
      </c>
      <c r="E549" s="4">
        <v>4.3306318359375</v>
      </c>
      <c r="F549" s="26">
        <v>44776.52530760417</v>
      </c>
      <c r="G549" s="29">
        <f t="shared" si="50"/>
        <v>271.577</v>
      </c>
      <c r="H549" s="4">
        <v>4.0885500907897949</v>
      </c>
      <c r="I549" s="4">
        <v>60.01</v>
      </c>
      <c r="J549" s="4">
        <v>4.002140625</v>
      </c>
      <c r="K549" s="26">
        <v>44776.537462754626</v>
      </c>
      <c r="L549" s="29">
        <f t="shared" si="51"/>
        <v>271.78199999999998</v>
      </c>
      <c r="M549" s="4">
        <v>4.4970197677612305</v>
      </c>
      <c r="N549" s="4">
        <v>60.04</v>
      </c>
      <c r="O549" s="4">
        <v>4.42187939453125</v>
      </c>
      <c r="P549" s="26">
        <v>44776.545131319443</v>
      </c>
      <c r="Q549" s="29">
        <f t="shared" si="52"/>
        <v>271.346</v>
      </c>
      <c r="R549" s="4">
        <v>4.2965598106384277</v>
      </c>
      <c r="S549" s="4">
        <v>60.01</v>
      </c>
      <c r="T549" s="4">
        <v>4.221134765625</v>
      </c>
      <c r="U549" s="26">
        <v>44776.552203576386</v>
      </c>
      <c r="V549" s="29">
        <f t="shared" si="48"/>
        <v>271.38900000000001</v>
      </c>
      <c r="W549" s="4">
        <v>4.4140801429748535</v>
      </c>
      <c r="X549" s="4">
        <v>60</v>
      </c>
      <c r="Y549" s="4">
        <v>4.31238232421875</v>
      </c>
      <c r="AA549">
        <f t="shared" si="53"/>
        <v>272</v>
      </c>
    </row>
    <row r="550" spans="1:27" x14ac:dyDescent="0.3">
      <c r="A550" s="26">
        <v>44776.517929930553</v>
      </c>
      <c r="B550" s="29">
        <f t="shared" si="49"/>
        <v>272.14600000000002</v>
      </c>
      <c r="C550" s="4">
        <v>4.4288501739501953</v>
      </c>
      <c r="D550" s="4">
        <v>60</v>
      </c>
      <c r="E550" s="4">
        <v>4.3306318359375</v>
      </c>
      <c r="F550" s="26">
        <v>44776.525307615739</v>
      </c>
      <c r="G550" s="29">
        <f t="shared" si="50"/>
        <v>272.57799999999997</v>
      </c>
      <c r="H550" s="4">
        <v>4.0885500907897949</v>
      </c>
      <c r="I550" s="4">
        <v>60.01</v>
      </c>
      <c r="J550" s="4">
        <v>4</v>
      </c>
      <c r="K550" s="26">
        <v>44776.537474212964</v>
      </c>
      <c r="L550" s="29">
        <f t="shared" si="51"/>
        <v>272.77199999999999</v>
      </c>
      <c r="M550" s="4">
        <v>4.4970197677612305</v>
      </c>
      <c r="N550" s="4">
        <v>60.04</v>
      </c>
      <c r="O550" s="4">
        <v>4.42187939453125</v>
      </c>
      <c r="P550" s="26">
        <v>44776.545131331019</v>
      </c>
      <c r="Q550" s="29">
        <f t="shared" si="52"/>
        <v>272.34699999999998</v>
      </c>
      <c r="R550" s="4">
        <v>4.2965598106384277</v>
      </c>
      <c r="S550" s="4">
        <v>60.01</v>
      </c>
      <c r="T550" s="4">
        <v>4.1846357421875</v>
      </c>
      <c r="U550" s="26">
        <v>44776.552210185182</v>
      </c>
      <c r="V550" s="29">
        <f t="shared" si="48"/>
        <v>272.95999999999998</v>
      </c>
      <c r="W550" s="4">
        <v>4.4140801429748535</v>
      </c>
      <c r="X550" s="4">
        <v>60</v>
      </c>
      <c r="Y550" s="4">
        <v>4.27588330078125</v>
      </c>
      <c r="AA550">
        <f t="shared" si="53"/>
        <v>272</v>
      </c>
    </row>
    <row r="551" spans="1:27" x14ac:dyDescent="0.3">
      <c r="A551" s="26">
        <v>44776.517929942129</v>
      </c>
      <c r="B551" s="29">
        <f t="shared" si="49"/>
        <v>272.14699999999999</v>
      </c>
      <c r="C551" s="4">
        <v>4.4288501739501953</v>
      </c>
      <c r="D551" s="4">
        <v>60</v>
      </c>
      <c r="E551" s="4">
        <v>4.3306318359375</v>
      </c>
      <c r="F551" s="26">
        <v>44776.525322337962</v>
      </c>
      <c r="G551" s="29">
        <f t="shared" si="50"/>
        <v>272.85000000000002</v>
      </c>
      <c r="H551" s="4">
        <v>4.0566501617431641</v>
      </c>
      <c r="I551" s="4">
        <v>60.01</v>
      </c>
      <c r="J551" s="4">
        <v>4</v>
      </c>
      <c r="K551" s="26">
        <v>44776.537474375</v>
      </c>
      <c r="L551" s="29">
        <f t="shared" si="51"/>
        <v>272.786</v>
      </c>
      <c r="M551" s="4">
        <v>4.4970197677612305</v>
      </c>
      <c r="N551" s="4">
        <v>60.04</v>
      </c>
      <c r="O551" s="4">
        <v>4.38538037109375</v>
      </c>
      <c r="P551" s="26">
        <v>44776.54514292824</v>
      </c>
      <c r="Q551" s="29">
        <f t="shared" si="52"/>
        <v>272.34899999999999</v>
      </c>
      <c r="R551" s="4">
        <v>4.2409200668334961</v>
      </c>
      <c r="S551" s="4">
        <v>60.01</v>
      </c>
      <c r="T551" s="4">
        <v>4.1846357421875</v>
      </c>
      <c r="U551" s="26">
        <v>44776.552215162039</v>
      </c>
      <c r="V551" s="29">
        <f t="shared" si="48"/>
        <v>272.39</v>
      </c>
      <c r="W551" s="4">
        <v>4.4140801429748535</v>
      </c>
      <c r="X551" s="4">
        <v>60</v>
      </c>
      <c r="Y551" s="4">
        <v>4.27588330078125</v>
      </c>
      <c r="AA551">
        <f t="shared" si="53"/>
        <v>273</v>
      </c>
    </row>
    <row r="552" spans="1:27" x14ac:dyDescent="0.3">
      <c r="A552" s="26">
        <v>44776.517929953705</v>
      </c>
      <c r="B552" s="29">
        <f t="shared" si="49"/>
        <v>273.14800000000002</v>
      </c>
      <c r="C552" s="4">
        <v>4.4288501739501953</v>
      </c>
      <c r="D552" s="4">
        <v>60</v>
      </c>
      <c r="E552" s="4">
        <v>4.2576337890625</v>
      </c>
      <c r="F552" s="26">
        <v>44776.525322361114</v>
      </c>
      <c r="G552" s="29">
        <f t="shared" si="50"/>
        <v>273.85199999999998</v>
      </c>
      <c r="H552" s="4">
        <v>4.0566501617431641</v>
      </c>
      <c r="I552" s="4">
        <v>60.01</v>
      </c>
      <c r="J552" s="4">
        <v>4</v>
      </c>
      <c r="K552" s="26">
        <v>44776.53748579861</v>
      </c>
      <c r="L552" s="29">
        <f t="shared" si="51"/>
        <v>273.77300000000002</v>
      </c>
      <c r="M552" s="4">
        <v>4.4441800117492676</v>
      </c>
      <c r="N552" s="4">
        <v>60.04</v>
      </c>
      <c r="O552" s="4">
        <v>4.38538037109375</v>
      </c>
      <c r="P552" s="26">
        <v>44776.545142939816</v>
      </c>
      <c r="Q552" s="29">
        <f t="shared" si="52"/>
        <v>273.35000000000002</v>
      </c>
      <c r="R552" s="4">
        <v>4.2409200668334961</v>
      </c>
      <c r="S552" s="4">
        <v>60.01</v>
      </c>
      <c r="T552" s="4">
        <v>4.14813671875</v>
      </c>
      <c r="U552" s="26">
        <v>44776.552221770835</v>
      </c>
      <c r="V552" s="29">
        <f t="shared" si="48"/>
        <v>273.96100000000001</v>
      </c>
      <c r="W552" s="4">
        <v>4.4140801429748535</v>
      </c>
      <c r="X552" s="4">
        <v>60</v>
      </c>
      <c r="Y552" s="4">
        <v>4.2247846679687502</v>
      </c>
      <c r="AA552">
        <f t="shared" si="53"/>
        <v>273</v>
      </c>
    </row>
    <row r="553" spans="1:27" x14ac:dyDescent="0.3">
      <c r="A553" s="26">
        <v>44776.517941527774</v>
      </c>
      <c r="B553" s="29">
        <f t="shared" si="49"/>
        <v>273.14800000000002</v>
      </c>
      <c r="C553" s="4">
        <v>4.3439698219299316</v>
      </c>
      <c r="D553" s="4">
        <v>60</v>
      </c>
      <c r="E553" s="4">
        <v>4.2576337890625</v>
      </c>
      <c r="F553" s="26">
        <v>44776.52533394676</v>
      </c>
      <c r="G553" s="29">
        <f t="shared" si="50"/>
        <v>273.85300000000001</v>
      </c>
      <c r="H553" s="4">
        <v>4.0324001312255859</v>
      </c>
      <c r="I553" s="4">
        <v>60.01</v>
      </c>
      <c r="J553" s="4">
        <v>4</v>
      </c>
      <c r="K553" s="26">
        <v>44776.537485949077</v>
      </c>
      <c r="L553" s="29">
        <f t="shared" si="51"/>
        <v>273.786</v>
      </c>
      <c r="M553" s="4">
        <v>4.4441800117492676</v>
      </c>
      <c r="N553" s="4">
        <v>60.04</v>
      </c>
      <c r="O553" s="4">
        <v>4.34888134765625</v>
      </c>
      <c r="P553" s="26">
        <v>44776.545154548614</v>
      </c>
      <c r="Q553" s="29">
        <f t="shared" si="52"/>
        <v>273.35300000000001</v>
      </c>
      <c r="R553" s="4">
        <v>4.2079901695251465</v>
      </c>
      <c r="S553" s="4">
        <v>60.01</v>
      </c>
      <c r="T553" s="4">
        <v>4.14813671875</v>
      </c>
      <c r="U553" s="26">
        <v>44776.552228703702</v>
      </c>
      <c r="V553" s="29">
        <f t="shared" si="48"/>
        <v>273.56</v>
      </c>
      <c r="W553" s="4">
        <v>4.3692598342895508</v>
      </c>
      <c r="X553" s="4">
        <v>60</v>
      </c>
      <c r="Y553" s="4">
        <v>4.2247846679687502</v>
      </c>
      <c r="AA553">
        <f t="shared" si="53"/>
        <v>274</v>
      </c>
    </row>
    <row r="554" spans="1:27" x14ac:dyDescent="0.3">
      <c r="A554" s="26">
        <v>44776.51794153935</v>
      </c>
      <c r="B554" s="29">
        <f t="shared" si="49"/>
        <v>274.149</v>
      </c>
      <c r="C554" s="4">
        <v>4.3439698219299316</v>
      </c>
      <c r="D554" s="4">
        <v>60</v>
      </c>
      <c r="E554" s="4">
        <v>4.2576337890625</v>
      </c>
      <c r="F554" s="26">
        <v>44776.525333958336</v>
      </c>
      <c r="G554" s="29">
        <f t="shared" si="50"/>
        <v>274.85399999999998</v>
      </c>
      <c r="H554" s="4">
        <v>4.0324001312255859</v>
      </c>
      <c r="I554" s="4">
        <v>60.01</v>
      </c>
      <c r="J554" s="4">
        <v>4</v>
      </c>
      <c r="K554" s="26">
        <v>44776.537497395831</v>
      </c>
      <c r="L554" s="29">
        <f t="shared" si="51"/>
        <v>274.77499999999998</v>
      </c>
      <c r="M554" s="4">
        <v>4.4068999290466309</v>
      </c>
      <c r="N554" s="4">
        <v>60.04</v>
      </c>
      <c r="O554" s="4">
        <v>4.34888134765625</v>
      </c>
      <c r="P554" s="26">
        <v>44776.545154560183</v>
      </c>
      <c r="Q554" s="29">
        <f t="shared" si="52"/>
        <v>274.35399999999998</v>
      </c>
      <c r="R554" s="4">
        <v>4.2079901695251465</v>
      </c>
      <c r="S554" s="4">
        <v>60.01</v>
      </c>
      <c r="T554" s="4">
        <v>4.1116376953125</v>
      </c>
      <c r="U554" s="26">
        <v>44776.552233368056</v>
      </c>
      <c r="V554" s="29">
        <f t="shared" si="48"/>
        <v>274.96300000000002</v>
      </c>
      <c r="W554" s="4">
        <v>4.3692598342895508</v>
      </c>
      <c r="X554" s="4">
        <v>60</v>
      </c>
      <c r="Y554" s="4">
        <v>4.1882856445312502</v>
      </c>
      <c r="AA554">
        <f t="shared" si="53"/>
        <v>274</v>
      </c>
    </row>
    <row r="555" spans="1:27" x14ac:dyDescent="0.3">
      <c r="A555" s="26">
        <v>44776.517953148148</v>
      </c>
      <c r="B555" s="29">
        <f t="shared" si="49"/>
        <v>274.15199999999999</v>
      </c>
      <c r="C555" s="4">
        <v>4.2959699630737305</v>
      </c>
      <c r="D555" s="4">
        <v>60</v>
      </c>
      <c r="E555" s="4">
        <v>4.2576337890625</v>
      </c>
      <c r="F555" s="26">
        <v>44776.525345567126</v>
      </c>
      <c r="G555" s="29">
        <f t="shared" si="50"/>
        <v>274.85700000000003</v>
      </c>
      <c r="H555" s="4">
        <v>4.0005202293395996</v>
      </c>
      <c r="I555" s="4">
        <v>60.01</v>
      </c>
      <c r="J555" s="4">
        <v>4</v>
      </c>
      <c r="K555" s="26">
        <v>44776.537497546298</v>
      </c>
      <c r="L555" s="29">
        <f t="shared" si="51"/>
        <v>274.78800000000001</v>
      </c>
      <c r="M555" s="4">
        <v>4.4068999290466309</v>
      </c>
      <c r="N555" s="4">
        <v>60.04</v>
      </c>
      <c r="O555" s="4">
        <v>4.3087324218749998</v>
      </c>
      <c r="P555" s="26">
        <v>44776.545166157404</v>
      </c>
      <c r="Q555" s="29">
        <f t="shared" si="52"/>
        <v>274.35599999999999</v>
      </c>
      <c r="R555" s="4">
        <v>4.2079901695251465</v>
      </c>
      <c r="S555" s="4">
        <v>60.01</v>
      </c>
      <c r="T555" s="4">
        <v>4.1116376953125</v>
      </c>
      <c r="U555" s="26">
        <v>44776.5522403125</v>
      </c>
      <c r="V555" s="29">
        <f t="shared" si="48"/>
        <v>274.56299999999999</v>
      </c>
      <c r="W555" s="4">
        <v>4.2587099075317383</v>
      </c>
      <c r="X555" s="4">
        <v>60</v>
      </c>
      <c r="Y555" s="4">
        <v>4.1882856445312502</v>
      </c>
      <c r="AA555">
        <f t="shared" si="53"/>
        <v>275</v>
      </c>
    </row>
    <row r="556" spans="1:27" x14ac:dyDescent="0.3">
      <c r="A556" s="26">
        <v>44776.517953159724</v>
      </c>
      <c r="B556" s="29">
        <f t="shared" si="49"/>
        <v>275.15300000000002</v>
      </c>
      <c r="C556" s="4">
        <v>4.2959699630737305</v>
      </c>
      <c r="D556" s="4">
        <v>60</v>
      </c>
      <c r="E556" s="4">
        <v>4.221134765625</v>
      </c>
      <c r="F556" s="26">
        <v>44776.525345578702</v>
      </c>
      <c r="G556" s="29">
        <f t="shared" si="50"/>
        <v>275.858</v>
      </c>
      <c r="H556" s="4">
        <v>4.0005202293395996</v>
      </c>
      <c r="I556" s="4">
        <v>60.01</v>
      </c>
      <c r="J556" s="4">
        <v>4</v>
      </c>
      <c r="K556" s="26">
        <v>44776.537508981484</v>
      </c>
      <c r="L556" s="29">
        <f t="shared" si="51"/>
        <v>275.77600000000001</v>
      </c>
      <c r="M556" s="4">
        <v>4.4068999290466309</v>
      </c>
      <c r="N556" s="4">
        <v>60.04</v>
      </c>
      <c r="O556" s="4">
        <v>4.3087324218749998</v>
      </c>
      <c r="P556" s="26">
        <v>44776.54516616898</v>
      </c>
      <c r="Q556" s="29">
        <f t="shared" si="52"/>
        <v>275.35700000000003</v>
      </c>
      <c r="R556" s="4">
        <v>4.2079901695251465</v>
      </c>
      <c r="S556" s="4">
        <v>60.01</v>
      </c>
      <c r="T556" s="4">
        <v>4.075138671875</v>
      </c>
      <c r="U556" s="26">
        <v>44776.552244965278</v>
      </c>
      <c r="V556" s="29">
        <f t="shared" si="48"/>
        <v>275.96499999999997</v>
      </c>
      <c r="W556" s="4">
        <v>4.2587099075317383</v>
      </c>
      <c r="X556" s="4">
        <v>60</v>
      </c>
      <c r="Y556" s="4">
        <v>4.1517866210937502</v>
      </c>
      <c r="AA556">
        <f t="shared" si="53"/>
        <v>275</v>
      </c>
    </row>
    <row r="557" spans="1:27" x14ac:dyDescent="0.3">
      <c r="A557" s="26">
        <v>44776.517964756946</v>
      </c>
      <c r="B557" s="29">
        <f t="shared" si="49"/>
        <v>275.15499999999997</v>
      </c>
      <c r="C557" s="4">
        <v>4.2565197944641113</v>
      </c>
      <c r="D557" s="4">
        <v>60</v>
      </c>
      <c r="E557" s="4">
        <v>4.221134765625</v>
      </c>
      <c r="F557" s="26">
        <v>44776.525357175924</v>
      </c>
      <c r="G557" s="29">
        <f t="shared" si="50"/>
        <v>275.86</v>
      </c>
      <c r="H557" s="4">
        <v>4.0005202293395996</v>
      </c>
      <c r="I557" s="4">
        <v>60.01</v>
      </c>
      <c r="J557" s="4">
        <v>4</v>
      </c>
      <c r="K557" s="26">
        <v>44776.537509131944</v>
      </c>
      <c r="L557" s="29">
        <f t="shared" si="51"/>
        <v>275.78899999999999</v>
      </c>
      <c r="M557" s="4">
        <v>4.4068999290466309</v>
      </c>
      <c r="N557" s="4">
        <v>60.04</v>
      </c>
      <c r="O557" s="4">
        <v>4.27588330078125</v>
      </c>
      <c r="P557" s="26">
        <v>44776.545177777778</v>
      </c>
      <c r="Q557" s="29">
        <f t="shared" si="52"/>
        <v>275.36</v>
      </c>
      <c r="R557" s="4">
        <v>4.1501798629760742</v>
      </c>
      <c r="S557" s="4">
        <v>60.01</v>
      </c>
      <c r="T557" s="4">
        <v>4.075138671875</v>
      </c>
      <c r="U557" s="26">
        <v>44776.552251886576</v>
      </c>
      <c r="V557" s="29">
        <f t="shared" si="48"/>
        <v>275.56299999999999</v>
      </c>
      <c r="W557" s="4">
        <v>4.2146701812744141</v>
      </c>
      <c r="X557" s="4">
        <v>60</v>
      </c>
      <c r="Y557" s="4">
        <v>4.1517866210937502</v>
      </c>
      <c r="AA557">
        <f t="shared" si="53"/>
        <v>276</v>
      </c>
    </row>
    <row r="558" spans="1:27" x14ac:dyDescent="0.3">
      <c r="A558" s="26">
        <v>44776.517964768522</v>
      </c>
      <c r="B558" s="29">
        <f t="shared" si="49"/>
        <v>276.15600000000001</v>
      </c>
      <c r="C558" s="4">
        <v>4.2565197944641113</v>
      </c>
      <c r="D558" s="4">
        <v>60</v>
      </c>
      <c r="E558" s="4">
        <v>4.1846357421875</v>
      </c>
      <c r="F558" s="26">
        <v>44776.5253571875</v>
      </c>
      <c r="G558" s="29">
        <f t="shared" si="50"/>
        <v>276.86099999999999</v>
      </c>
      <c r="H558" s="4">
        <v>4.0005202293395996</v>
      </c>
      <c r="I558" s="4">
        <v>60.01</v>
      </c>
      <c r="J558" s="4">
        <v>4</v>
      </c>
      <c r="K558" s="26">
        <v>44776.53752056713</v>
      </c>
      <c r="L558" s="29">
        <f t="shared" si="51"/>
        <v>276.77699999999999</v>
      </c>
      <c r="M558" s="4">
        <v>4.3593602180480957</v>
      </c>
      <c r="N558" s="4">
        <v>60.04</v>
      </c>
      <c r="O558" s="4">
        <v>4.27588330078125</v>
      </c>
      <c r="P558" s="26">
        <v>44776.545177789354</v>
      </c>
      <c r="Q558" s="29">
        <f t="shared" si="52"/>
        <v>276.36099999999999</v>
      </c>
      <c r="R558" s="4">
        <v>4.1501798629760742</v>
      </c>
      <c r="S558" s="4">
        <v>60.01</v>
      </c>
      <c r="T558" s="4">
        <v>4.0386396484375</v>
      </c>
      <c r="U558" s="26">
        <v>44776.5522565625</v>
      </c>
      <c r="V558" s="29">
        <f t="shared" si="48"/>
        <v>276.96699999999998</v>
      </c>
      <c r="W558" s="4">
        <v>4.2146701812744141</v>
      </c>
      <c r="X558" s="4">
        <v>60</v>
      </c>
      <c r="Y558" s="4">
        <v>4.1152875976562502</v>
      </c>
      <c r="AA558">
        <f t="shared" si="53"/>
        <v>276</v>
      </c>
    </row>
    <row r="559" spans="1:27" x14ac:dyDescent="0.3">
      <c r="A559" s="26">
        <v>44776.517976365743</v>
      </c>
      <c r="B559" s="29">
        <f t="shared" si="49"/>
        <v>276.15800000000002</v>
      </c>
      <c r="C559" s="4">
        <v>4.2158398628234863</v>
      </c>
      <c r="D559" s="4">
        <v>60</v>
      </c>
      <c r="E559" s="4">
        <v>4.1846357421875</v>
      </c>
      <c r="F559" s="26">
        <v>44776.525368796298</v>
      </c>
      <c r="G559" s="29">
        <f t="shared" si="50"/>
        <v>276.86399999999998</v>
      </c>
      <c r="H559" s="4">
        <v>3.9992098808288574</v>
      </c>
      <c r="I559" s="4">
        <v>60.01</v>
      </c>
      <c r="J559" s="4">
        <v>4</v>
      </c>
      <c r="K559" s="26">
        <v>44776.537520729165</v>
      </c>
      <c r="L559" s="29">
        <f t="shared" si="51"/>
        <v>276.791</v>
      </c>
      <c r="M559" s="4">
        <v>4.3593602180480957</v>
      </c>
      <c r="N559" s="4">
        <v>60.04</v>
      </c>
      <c r="O559" s="4">
        <v>4.23938427734375</v>
      </c>
      <c r="P559" s="26">
        <v>44776.545189398152</v>
      </c>
      <c r="Q559" s="29">
        <f t="shared" si="52"/>
        <v>276.36399999999998</v>
      </c>
      <c r="R559" s="4">
        <v>4.1083102226257324</v>
      </c>
      <c r="S559" s="4">
        <v>60.01</v>
      </c>
      <c r="T559" s="4">
        <v>4.0386396484375</v>
      </c>
      <c r="U559" s="26">
        <v>44776.552265555554</v>
      </c>
      <c r="V559" s="29">
        <f t="shared" si="48"/>
        <v>276.74400000000003</v>
      </c>
      <c r="W559" s="4">
        <v>4.1707501411437988</v>
      </c>
      <c r="X559" s="4">
        <v>60</v>
      </c>
      <c r="Y559" s="4">
        <v>4.1152875976562502</v>
      </c>
      <c r="AA559">
        <f t="shared" si="53"/>
        <v>277</v>
      </c>
    </row>
    <row r="560" spans="1:27" x14ac:dyDescent="0.3">
      <c r="A560" s="26">
        <v>44776.517976377312</v>
      </c>
      <c r="B560" s="29">
        <f t="shared" si="49"/>
        <v>277.15899999999999</v>
      </c>
      <c r="C560" s="4">
        <v>4.2158398628234863</v>
      </c>
      <c r="D560" s="4">
        <v>60</v>
      </c>
      <c r="E560" s="4">
        <v>4.14813671875</v>
      </c>
      <c r="F560" s="26">
        <v>44776.525368807874</v>
      </c>
      <c r="G560" s="29">
        <f t="shared" si="50"/>
        <v>277.86500000000001</v>
      </c>
      <c r="H560" s="4">
        <v>3.9992098808288574</v>
      </c>
      <c r="I560" s="4">
        <v>60.01</v>
      </c>
      <c r="J560" s="4">
        <v>4</v>
      </c>
      <c r="K560" s="26">
        <v>44776.537532164351</v>
      </c>
      <c r="L560" s="29">
        <f t="shared" si="51"/>
        <v>277.779</v>
      </c>
      <c r="M560" s="4">
        <v>4.3172402381896973</v>
      </c>
      <c r="N560" s="4">
        <v>60.04</v>
      </c>
      <c r="O560" s="4">
        <v>4.23938427734375</v>
      </c>
      <c r="P560" s="26">
        <v>44776.54518940972</v>
      </c>
      <c r="Q560" s="29">
        <f t="shared" si="52"/>
        <v>277.36500000000001</v>
      </c>
      <c r="R560" s="4">
        <v>4.1083102226257324</v>
      </c>
      <c r="S560" s="4">
        <v>60.01</v>
      </c>
      <c r="T560" s="4">
        <v>4</v>
      </c>
      <c r="U560" s="26">
        <v>44776.552268171297</v>
      </c>
      <c r="V560" s="29">
        <f t="shared" si="48"/>
        <v>277.97000000000003</v>
      </c>
      <c r="W560" s="4">
        <v>4.1707501411437988</v>
      </c>
      <c r="X560" s="4">
        <v>60</v>
      </c>
      <c r="Y560" s="4">
        <v>4.0787885742187502</v>
      </c>
      <c r="AA560">
        <f t="shared" si="53"/>
        <v>277</v>
      </c>
    </row>
    <row r="561" spans="1:27" x14ac:dyDescent="0.3">
      <c r="A561" s="26">
        <v>44776.51798798611</v>
      </c>
      <c r="B561" s="29">
        <f t="shared" si="49"/>
        <v>277.16199999999998</v>
      </c>
      <c r="C561" s="4">
        <v>4.2158398628234863</v>
      </c>
      <c r="D561" s="4">
        <v>60</v>
      </c>
      <c r="E561" s="4">
        <v>4.14813671875</v>
      </c>
      <c r="F561" s="26">
        <v>44776.525380405095</v>
      </c>
      <c r="G561" s="29">
        <f t="shared" si="50"/>
        <v>277.86700000000002</v>
      </c>
      <c r="H561" s="4">
        <v>3.9985599517822266</v>
      </c>
      <c r="I561" s="4">
        <v>60.01</v>
      </c>
      <c r="J561" s="4">
        <v>4</v>
      </c>
      <c r="K561" s="26">
        <v>44776.537532314818</v>
      </c>
      <c r="L561" s="29">
        <f t="shared" si="51"/>
        <v>277.79199999999997</v>
      </c>
      <c r="M561" s="4">
        <v>4.3172402381896973</v>
      </c>
      <c r="N561" s="4">
        <v>60.04</v>
      </c>
      <c r="O561" s="4">
        <v>4.20288525390625</v>
      </c>
      <c r="P561" s="26">
        <v>44776.545205219911</v>
      </c>
      <c r="Q561" s="29">
        <f t="shared" si="52"/>
        <v>277.73099999999999</v>
      </c>
      <c r="R561" s="4">
        <v>4.0641698837280273</v>
      </c>
      <c r="S561" s="4">
        <v>60.01</v>
      </c>
      <c r="T561" s="4">
        <v>4</v>
      </c>
      <c r="U561" s="26">
        <v>44776.552277164352</v>
      </c>
      <c r="V561" s="29">
        <f t="shared" si="48"/>
        <v>277.74700000000001</v>
      </c>
      <c r="W561" s="4">
        <v>4.1707501411437988</v>
      </c>
      <c r="X561" s="4">
        <v>60</v>
      </c>
      <c r="Y561" s="4">
        <v>4.0787885742187502</v>
      </c>
      <c r="AA561">
        <f t="shared" si="53"/>
        <v>278</v>
      </c>
    </row>
    <row r="562" spans="1:27" x14ac:dyDescent="0.3">
      <c r="A562" s="26">
        <v>44776.517987997686</v>
      </c>
      <c r="B562" s="29">
        <f t="shared" si="49"/>
        <v>278.16300000000001</v>
      </c>
      <c r="C562" s="4">
        <v>4.2158398628234863</v>
      </c>
      <c r="D562" s="4">
        <v>60</v>
      </c>
      <c r="E562" s="4">
        <v>4.1043378906249997</v>
      </c>
      <c r="F562" s="26">
        <v>44776.525380416664</v>
      </c>
      <c r="G562" s="29">
        <f t="shared" si="50"/>
        <v>278.86799999999999</v>
      </c>
      <c r="H562" s="4">
        <v>3.9985599517822266</v>
      </c>
      <c r="I562" s="4">
        <v>60.01</v>
      </c>
      <c r="J562" s="4">
        <v>4</v>
      </c>
      <c r="K562" s="26">
        <v>44776.537543738428</v>
      </c>
      <c r="L562" s="29">
        <f t="shared" si="51"/>
        <v>278.779</v>
      </c>
      <c r="M562" s="4">
        <v>4.2601900100708008</v>
      </c>
      <c r="N562" s="4">
        <v>60.04</v>
      </c>
      <c r="O562" s="4">
        <v>4.20288525390625</v>
      </c>
      <c r="P562" s="26">
        <v>44776.545205243056</v>
      </c>
      <c r="Q562" s="29">
        <f t="shared" si="52"/>
        <v>278.733</v>
      </c>
      <c r="R562" s="4">
        <v>4.0641698837280273</v>
      </c>
      <c r="S562" s="4">
        <v>60.01</v>
      </c>
      <c r="T562" s="4">
        <v>4</v>
      </c>
      <c r="U562" s="26">
        <v>44776.552279780095</v>
      </c>
      <c r="V562" s="29">
        <f t="shared" si="48"/>
        <v>278.97300000000001</v>
      </c>
      <c r="W562" s="4">
        <v>4.1707501411437988</v>
      </c>
      <c r="X562" s="4">
        <v>60</v>
      </c>
      <c r="Y562" s="4">
        <v>4.0422895507812502</v>
      </c>
      <c r="AA562">
        <f t="shared" si="53"/>
        <v>278</v>
      </c>
    </row>
    <row r="563" spans="1:27" x14ac:dyDescent="0.3">
      <c r="A563" s="26">
        <v>44776.517999594907</v>
      </c>
      <c r="B563" s="29">
        <f t="shared" si="49"/>
        <v>278.16500000000002</v>
      </c>
      <c r="C563" s="4">
        <v>4.1687197685241699</v>
      </c>
      <c r="D563" s="4">
        <v>60</v>
      </c>
      <c r="E563" s="4">
        <v>4.1043378906249997</v>
      </c>
      <c r="F563" s="26">
        <v>44776.525392025462</v>
      </c>
      <c r="G563" s="29">
        <f t="shared" si="50"/>
        <v>278.87099999999998</v>
      </c>
      <c r="H563" s="4">
        <v>3.9985599517822266</v>
      </c>
      <c r="I563" s="4">
        <v>60.01</v>
      </c>
      <c r="J563" s="4">
        <v>4</v>
      </c>
      <c r="K563" s="26">
        <v>44776.53754391204</v>
      </c>
      <c r="L563" s="29">
        <f t="shared" si="51"/>
        <v>278.79399999999998</v>
      </c>
      <c r="M563" s="4">
        <v>4.2601900100708008</v>
      </c>
      <c r="N563" s="4">
        <v>60.04</v>
      </c>
      <c r="O563" s="4">
        <v>4.16638623046875</v>
      </c>
      <c r="P563" s="26">
        <v>44776.545216840277</v>
      </c>
      <c r="Q563" s="29">
        <f t="shared" si="52"/>
        <v>278.73500000000001</v>
      </c>
      <c r="R563" s="4">
        <v>4.0641698837280273</v>
      </c>
      <c r="S563" s="4">
        <v>60.01</v>
      </c>
      <c r="T563" s="4">
        <v>4</v>
      </c>
      <c r="U563" s="26">
        <v>44776.552288738429</v>
      </c>
      <c r="V563" s="29">
        <f t="shared" si="48"/>
        <v>278.74700000000001</v>
      </c>
      <c r="W563" s="4">
        <v>4.1035199165344238</v>
      </c>
      <c r="X563" s="4">
        <v>60</v>
      </c>
      <c r="Y563" s="4">
        <v>4.0422895507812502</v>
      </c>
      <c r="AA563">
        <f t="shared" si="53"/>
        <v>279</v>
      </c>
    </row>
    <row r="564" spans="1:27" x14ac:dyDescent="0.3">
      <c r="A564" s="26">
        <v>44776.517999606483</v>
      </c>
      <c r="B564" s="29">
        <f t="shared" si="49"/>
        <v>279.166</v>
      </c>
      <c r="C564" s="4">
        <v>4.1687197685241699</v>
      </c>
      <c r="D564" s="4">
        <v>60</v>
      </c>
      <c r="E564" s="4">
        <v>4.075138671875</v>
      </c>
      <c r="F564" s="26">
        <v>44776.525392048614</v>
      </c>
      <c r="G564" s="29">
        <f t="shared" si="50"/>
        <v>279.87299999999999</v>
      </c>
      <c r="H564" s="4">
        <v>3.9985599517822266</v>
      </c>
      <c r="I564" s="4">
        <v>60.01</v>
      </c>
      <c r="J564" s="4">
        <v>4</v>
      </c>
      <c r="K564" s="26">
        <v>44776.537555324074</v>
      </c>
      <c r="L564" s="29">
        <f t="shared" si="51"/>
        <v>279.77999999999997</v>
      </c>
      <c r="M564" s="4">
        <v>4.2601900100708008</v>
      </c>
      <c r="N564" s="4">
        <v>60.04</v>
      </c>
      <c r="O564" s="4">
        <v>4.16638623046875</v>
      </c>
      <c r="P564" s="26">
        <v>44776.545216851853</v>
      </c>
      <c r="Q564" s="29">
        <f t="shared" si="52"/>
        <v>279.73599999999999</v>
      </c>
      <c r="R564" s="4">
        <v>4.0641698837280273</v>
      </c>
      <c r="S564" s="4">
        <v>60.01</v>
      </c>
      <c r="T564" s="4">
        <v>4</v>
      </c>
      <c r="U564" s="26">
        <v>44776.552291365741</v>
      </c>
      <c r="V564" s="29">
        <f t="shared" si="48"/>
        <v>279.97399999999999</v>
      </c>
      <c r="W564" s="4">
        <v>4.1035199165344238</v>
      </c>
      <c r="X564" s="4">
        <v>60</v>
      </c>
      <c r="Y564" s="4">
        <v>4.0057905273437502</v>
      </c>
      <c r="AA564">
        <f t="shared" si="53"/>
        <v>279</v>
      </c>
    </row>
    <row r="565" spans="1:27" x14ac:dyDescent="0.3">
      <c r="A565" s="26">
        <v>44776.518011215281</v>
      </c>
      <c r="B565" s="29">
        <f t="shared" si="49"/>
        <v>279.16899999999998</v>
      </c>
      <c r="C565" s="4">
        <v>4.1687197685241699</v>
      </c>
      <c r="D565" s="4">
        <v>60</v>
      </c>
      <c r="E565" s="4">
        <v>4.075138671875</v>
      </c>
      <c r="F565" s="26">
        <v>44776.525403634259</v>
      </c>
      <c r="G565" s="29">
        <f t="shared" si="50"/>
        <v>279.87400000000002</v>
      </c>
      <c r="H565" s="4">
        <v>3.9994099140167236</v>
      </c>
      <c r="I565" s="4">
        <v>60.01</v>
      </c>
      <c r="J565" s="4">
        <v>4</v>
      </c>
      <c r="K565" s="26">
        <v>44776.537555509261</v>
      </c>
      <c r="L565" s="29">
        <f t="shared" si="51"/>
        <v>279.79599999999999</v>
      </c>
      <c r="M565" s="4">
        <v>4.2601900100708008</v>
      </c>
      <c r="N565" s="4">
        <v>60.04</v>
      </c>
      <c r="O565" s="4">
        <v>4.12988720703125</v>
      </c>
      <c r="P565" s="26">
        <v>44776.545228460651</v>
      </c>
      <c r="Q565" s="29">
        <f t="shared" si="52"/>
        <v>279.73899999999998</v>
      </c>
      <c r="R565" s="4">
        <v>4.0641698837280273</v>
      </c>
      <c r="S565" s="4">
        <v>60.01</v>
      </c>
      <c r="T565" s="4">
        <v>4</v>
      </c>
      <c r="U565" s="26">
        <v>44776.552300324074</v>
      </c>
      <c r="V565" s="29">
        <f t="shared" si="48"/>
        <v>279.74799999999999</v>
      </c>
      <c r="W565" s="4">
        <v>4.0802898406982422</v>
      </c>
      <c r="X565" s="4">
        <v>60</v>
      </c>
      <c r="Y565" s="4">
        <v>4.0057905273437502</v>
      </c>
      <c r="AA565">
        <f t="shared" si="53"/>
        <v>280</v>
      </c>
    </row>
    <row r="566" spans="1:27" x14ac:dyDescent="0.3">
      <c r="A566" s="26">
        <v>44776.51801122685</v>
      </c>
      <c r="B566" s="29">
        <f t="shared" si="49"/>
        <v>280.17</v>
      </c>
      <c r="C566" s="4">
        <v>4.1687197685241699</v>
      </c>
      <c r="D566" s="4">
        <v>60</v>
      </c>
      <c r="E566" s="4">
        <v>4.0386396484375</v>
      </c>
      <c r="F566" s="26">
        <v>44776.525403645835</v>
      </c>
      <c r="G566" s="29">
        <f t="shared" si="50"/>
        <v>280.875</v>
      </c>
      <c r="H566" s="4">
        <v>3.9994099140167236</v>
      </c>
      <c r="I566" s="4">
        <v>60.01</v>
      </c>
      <c r="J566" s="4">
        <v>4</v>
      </c>
      <c r="K566" s="26">
        <v>44776.537566898151</v>
      </c>
      <c r="L566" s="29">
        <f t="shared" si="51"/>
        <v>280.77999999999997</v>
      </c>
      <c r="M566" s="4">
        <v>4.2122797966003418</v>
      </c>
      <c r="N566" s="4">
        <v>60.04</v>
      </c>
      <c r="O566" s="4">
        <v>4.12988720703125</v>
      </c>
      <c r="P566" s="26">
        <v>44776.54522847222</v>
      </c>
      <c r="Q566" s="29">
        <f t="shared" si="52"/>
        <v>280.74</v>
      </c>
      <c r="R566" s="4">
        <v>4.0641698837280273</v>
      </c>
      <c r="S566" s="4">
        <v>60.01</v>
      </c>
      <c r="T566" s="4">
        <v>4</v>
      </c>
      <c r="U566" s="26">
        <v>44776.552302962962</v>
      </c>
      <c r="V566" s="29">
        <f t="shared" si="48"/>
        <v>280.976</v>
      </c>
      <c r="W566" s="4">
        <v>4.0802898406982422</v>
      </c>
      <c r="X566" s="4">
        <v>60</v>
      </c>
      <c r="Y566" s="4">
        <v>4</v>
      </c>
      <c r="AA566">
        <f t="shared" si="53"/>
        <v>280</v>
      </c>
    </row>
    <row r="567" spans="1:27" x14ac:dyDescent="0.3">
      <c r="A567" s="26">
        <v>44776.518022812503</v>
      </c>
      <c r="B567" s="29">
        <f t="shared" si="49"/>
        <v>280.17099999999999</v>
      </c>
      <c r="C567" s="4">
        <v>4.1129698753356934</v>
      </c>
      <c r="D567" s="4">
        <v>60</v>
      </c>
      <c r="E567" s="4">
        <v>4.0386396484375</v>
      </c>
      <c r="F567" s="26">
        <v>44776.525415231481</v>
      </c>
      <c r="G567" s="29">
        <f t="shared" si="50"/>
        <v>280.87599999999998</v>
      </c>
      <c r="H567" s="4">
        <v>3.9994099140167236</v>
      </c>
      <c r="I567" s="4">
        <v>60.01</v>
      </c>
      <c r="J567" s="4">
        <v>4</v>
      </c>
      <c r="K567" s="26">
        <v>44776.537567106483</v>
      </c>
      <c r="L567" s="29">
        <f t="shared" si="51"/>
        <v>280.798</v>
      </c>
      <c r="M567" s="4">
        <v>4.2122797966003418</v>
      </c>
      <c r="N567" s="4">
        <v>60.04</v>
      </c>
      <c r="O567" s="4">
        <v>4.09338818359375</v>
      </c>
      <c r="P567" s="26">
        <v>44776.545242106484</v>
      </c>
      <c r="Q567" s="29">
        <f t="shared" si="52"/>
        <v>280.91800000000001</v>
      </c>
      <c r="R567" s="4">
        <v>4.0252499580383301</v>
      </c>
      <c r="S567" s="4">
        <v>60.01</v>
      </c>
      <c r="T567" s="4">
        <v>4</v>
      </c>
      <c r="U567" s="26">
        <v>44776.552311898151</v>
      </c>
      <c r="V567" s="29">
        <f t="shared" si="48"/>
        <v>280.74799999999999</v>
      </c>
      <c r="W567" s="4">
        <v>4.0555500984191895</v>
      </c>
      <c r="X567" s="4">
        <v>60</v>
      </c>
      <c r="Y567" s="4">
        <v>4</v>
      </c>
      <c r="AA567">
        <f t="shared" si="53"/>
        <v>281</v>
      </c>
    </row>
    <row r="568" spans="1:27" x14ac:dyDescent="0.3">
      <c r="A568" s="26">
        <v>44776.518022824072</v>
      </c>
      <c r="B568" s="29">
        <f t="shared" si="49"/>
        <v>281.17200000000003</v>
      </c>
      <c r="C568" s="4">
        <v>4.1129698753356934</v>
      </c>
      <c r="D568" s="4">
        <v>60</v>
      </c>
      <c r="E568" s="4">
        <v>4.002140625</v>
      </c>
      <c r="F568" s="26">
        <v>44776.525415243057</v>
      </c>
      <c r="G568" s="29">
        <f t="shared" si="50"/>
        <v>281.87700000000001</v>
      </c>
      <c r="H568" s="4">
        <v>3.9994099140167236</v>
      </c>
      <c r="I568" s="4">
        <v>60.01</v>
      </c>
      <c r="J568" s="4">
        <v>4</v>
      </c>
      <c r="K568" s="26">
        <v>44776.537578483796</v>
      </c>
      <c r="L568" s="29">
        <f t="shared" si="51"/>
        <v>281.78100000000001</v>
      </c>
      <c r="M568" s="4">
        <v>4.1568999290466309</v>
      </c>
      <c r="N568" s="4">
        <v>60.04</v>
      </c>
      <c r="O568" s="4">
        <v>4.09338818359375</v>
      </c>
      <c r="P568" s="26">
        <v>44776.545242118053</v>
      </c>
      <c r="Q568" s="29">
        <f t="shared" si="52"/>
        <v>281.91899999999998</v>
      </c>
      <c r="R568" s="4">
        <v>4.0252499580383301</v>
      </c>
      <c r="S568" s="4">
        <v>60.01</v>
      </c>
      <c r="T568" s="4">
        <v>4</v>
      </c>
      <c r="U568" s="26">
        <v>44776.552314548608</v>
      </c>
      <c r="V568" s="29">
        <f t="shared" si="48"/>
        <v>281.97699999999998</v>
      </c>
      <c r="W568" s="4">
        <v>4.0555500984191895</v>
      </c>
      <c r="X568" s="4">
        <v>60</v>
      </c>
      <c r="Y568" s="4">
        <v>4</v>
      </c>
      <c r="AA568">
        <f t="shared" si="53"/>
        <v>281</v>
      </c>
    </row>
    <row r="569" spans="1:27" x14ac:dyDescent="0.3">
      <c r="A569" s="26">
        <v>44776.518034432869</v>
      </c>
      <c r="B569" s="29">
        <f t="shared" si="49"/>
        <v>281.17500000000001</v>
      </c>
      <c r="C569" s="4">
        <v>4.0672798156738281</v>
      </c>
      <c r="D569" s="4">
        <v>60</v>
      </c>
      <c r="E569" s="4">
        <v>4.002140625</v>
      </c>
      <c r="F569" s="26">
        <v>44776.525426840279</v>
      </c>
      <c r="G569" s="29">
        <f t="shared" si="50"/>
        <v>281.87900000000002</v>
      </c>
      <c r="H569" s="4">
        <v>3.9999599456787109</v>
      </c>
      <c r="I569" s="4">
        <v>60.01</v>
      </c>
      <c r="J569" s="4">
        <v>4</v>
      </c>
      <c r="K569" s="26">
        <v>44776.537578703705</v>
      </c>
      <c r="L569" s="29">
        <f t="shared" si="51"/>
        <v>281.8</v>
      </c>
      <c r="M569" s="4">
        <v>4.1568999290466309</v>
      </c>
      <c r="N569" s="4">
        <v>60.04</v>
      </c>
      <c r="O569" s="4">
        <v>4.05688916015625</v>
      </c>
      <c r="P569" s="26">
        <v>44776.545253842596</v>
      </c>
      <c r="Q569" s="29">
        <f t="shared" si="52"/>
        <v>281.93200000000002</v>
      </c>
      <c r="R569" s="4">
        <v>4.0000901222229004</v>
      </c>
      <c r="S569" s="4">
        <v>60.01</v>
      </c>
      <c r="T569" s="4">
        <v>4</v>
      </c>
      <c r="U569" s="26">
        <v>44776.552323483796</v>
      </c>
      <c r="V569" s="29">
        <f t="shared" si="48"/>
        <v>281.74900000000002</v>
      </c>
      <c r="W569" s="4">
        <v>4.000420093536377</v>
      </c>
      <c r="X569" s="4">
        <v>60</v>
      </c>
      <c r="Y569" s="4">
        <v>4</v>
      </c>
      <c r="AA569">
        <f t="shared" si="53"/>
        <v>282</v>
      </c>
    </row>
    <row r="570" spans="1:27" x14ac:dyDescent="0.3">
      <c r="A570" s="26">
        <v>44776.518034444445</v>
      </c>
      <c r="B570" s="29">
        <f t="shared" si="49"/>
        <v>282.17599999999999</v>
      </c>
      <c r="C570" s="4">
        <v>4.0672798156738281</v>
      </c>
      <c r="D570" s="4">
        <v>60</v>
      </c>
      <c r="E570" s="4">
        <v>4</v>
      </c>
      <c r="F570" s="26">
        <v>44776.525426851855</v>
      </c>
      <c r="G570" s="29">
        <f t="shared" si="50"/>
        <v>282.88</v>
      </c>
      <c r="H570" s="4">
        <v>3.9999599456787109</v>
      </c>
      <c r="I570" s="4">
        <v>60.01</v>
      </c>
      <c r="J570" s="4">
        <v>4</v>
      </c>
      <c r="K570" s="26">
        <v>44776.537590069442</v>
      </c>
      <c r="L570" s="29">
        <f t="shared" si="51"/>
        <v>282.78199999999998</v>
      </c>
      <c r="M570" s="4">
        <v>4.1568999290466309</v>
      </c>
      <c r="N570" s="4">
        <v>60.04</v>
      </c>
      <c r="O570" s="4">
        <v>4.05688916015625</v>
      </c>
      <c r="P570" s="26">
        <v>44776.545253854165</v>
      </c>
      <c r="Q570" s="29">
        <f t="shared" si="52"/>
        <v>282.93299999999999</v>
      </c>
      <c r="R570" s="4">
        <v>4.0000901222229004</v>
      </c>
      <c r="S570" s="4">
        <v>60.01</v>
      </c>
      <c r="T570" s="4">
        <v>4</v>
      </c>
      <c r="U570" s="26">
        <v>44776.552326145837</v>
      </c>
      <c r="V570" s="29">
        <f t="shared" si="48"/>
        <v>282.97899999999998</v>
      </c>
      <c r="W570" s="4">
        <v>4.000420093536377</v>
      </c>
      <c r="X570" s="4">
        <v>60</v>
      </c>
      <c r="Y570" s="4">
        <v>4</v>
      </c>
      <c r="AA570">
        <f t="shared" si="53"/>
        <v>282</v>
      </c>
    </row>
    <row r="571" spans="1:27" x14ac:dyDescent="0.3">
      <c r="A571" s="26">
        <v>44776.518046041667</v>
      </c>
      <c r="B571" s="29">
        <f t="shared" si="49"/>
        <v>282.178</v>
      </c>
      <c r="C571" s="4">
        <v>4.0672798156738281</v>
      </c>
      <c r="D571" s="4">
        <v>60</v>
      </c>
      <c r="E571" s="4">
        <v>4</v>
      </c>
      <c r="F571" s="26">
        <v>44776.525438449076</v>
      </c>
      <c r="G571" s="29">
        <f t="shared" si="50"/>
        <v>282.88200000000001</v>
      </c>
      <c r="H571" s="4">
        <v>4.0001001358032227</v>
      </c>
      <c r="I571" s="4">
        <v>60.01</v>
      </c>
      <c r="J571" s="4">
        <v>4</v>
      </c>
      <c r="K571" s="26">
        <v>44776.53759028935</v>
      </c>
      <c r="L571" s="29">
        <f t="shared" si="51"/>
        <v>282.80099999999999</v>
      </c>
      <c r="M571" s="4">
        <v>4.1568999290466309</v>
      </c>
      <c r="N571" s="4">
        <v>60.04</v>
      </c>
      <c r="O571" s="4">
        <v>4.02039013671875</v>
      </c>
      <c r="Q571" s="29"/>
      <c r="U571" s="26">
        <v>44776.552335081018</v>
      </c>
      <c r="V571" s="29">
        <f t="shared" si="48"/>
        <v>282.75099999999998</v>
      </c>
      <c r="W571" s="4">
        <v>4.000420093536377</v>
      </c>
      <c r="X571" s="4">
        <v>60</v>
      </c>
      <c r="Y571" s="4">
        <v>4</v>
      </c>
      <c r="AA571">
        <f t="shared" si="53"/>
        <v>283</v>
      </c>
    </row>
    <row r="572" spans="1:27" x14ac:dyDescent="0.3">
      <c r="A572" s="26">
        <v>44776.518046053243</v>
      </c>
      <c r="B572" s="29">
        <f t="shared" si="49"/>
        <v>283.17899999999997</v>
      </c>
      <c r="C572" s="4">
        <v>4.0672798156738281</v>
      </c>
      <c r="D572" s="4">
        <v>60</v>
      </c>
      <c r="E572" s="4">
        <v>4</v>
      </c>
      <c r="F572" s="26">
        <v>44776.525438460645</v>
      </c>
      <c r="G572" s="29">
        <f t="shared" si="50"/>
        <v>283.88299999999998</v>
      </c>
      <c r="H572" s="4">
        <v>4.0001001358032227</v>
      </c>
      <c r="I572" s="4">
        <v>60.01</v>
      </c>
      <c r="J572" s="4">
        <v>4</v>
      </c>
      <c r="K572" s="26">
        <v>44776.537601655094</v>
      </c>
      <c r="L572" s="29">
        <f t="shared" si="51"/>
        <v>283.78300000000002</v>
      </c>
      <c r="M572" s="4">
        <v>4.1041498184204102</v>
      </c>
      <c r="N572" s="4">
        <v>60.04</v>
      </c>
      <c r="O572" s="4">
        <v>4.02039013671875</v>
      </c>
      <c r="Q572" s="29"/>
      <c r="V572" s="29"/>
      <c r="AA572">
        <f t="shared" si="53"/>
        <v>283</v>
      </c>
    </row>
    <row r="573" spans="1:27" x14ac:dyDescent="0.3">
      <c r="A573" s="26">
        <v>44776.518060590279</v>
      </c>
      <c r="B573" s="29">
        <f t="shared" si="49"/>
        <v>283.435</v>
      </c>
      <c r="C573" s="4">
        <v>4.0307102203369141</v>
      </c>
      <c r="D573" s="4">
        <v>60</v>
      </c>
      <c r="E573" s="4">
        <v>4</v>
      </c>
      <c r="F573" s="26">
        <v>44776.525450069443</v>
      </c>
      <c r="G573" s="29">
        <f t="shared" si="50"/>
        <v>283.88600000000002</v>
      </c>
      <c r="H573" s="4">
        <v>4.0001001358032227</v>
      </c>
      <c r="I573" s="4">
        <v>60.01</v>
      </c>
      <c r="J573" s="4">
        <v>4</v>
      </c>
      <c r="K573" s="26">
        <v>44776.537601898148</v>
      </c>
      <c r="L573" s="29">
        <f t="shared" si="51"/>
        <v>283.80399999999997</v>
      </c>
      <c r="M573" s="4">
        <v>4.1041498184204102</v>
      </c>
      <c r="N573" s="4">
        <v>60.04</v>
      </c>
      <c r="O573" s="4">
        <v>4</v>
      </c>
      <c r="Q573" s="29"/>
      <c r="V573" s="29"/>
      <c r="AA573">
        <f t="shared" si="53"/>
        <v>284</v>
      </c>
    </row>
    <row r="574" spans="1:27" x14ac:dyDescent="0.3">
      <c r="A574" s="26">
        <v>44776.518060613424</v>
      </c>
      <c r="B574" s="29">
        <f t="shared" si="49"/>
        <v>284.43700000000001</v>
      </c>
      <c r="C574" s="4">
        <v>4.0307102203369141</v>
      </c>
      <c r="D574" s="4">
        <v>60</v>
      </c>
      <c r="E574" s="4">
        <v>4</v>
      </c>
      <c r="G574" s="29"/>
      <c r="K574" s="26">
        <v>44776.53761324074</v>
      </c>
      <c r="L574" s="29">
        <f t="shared" si="51"/>
        <v>284.78399999999999</v>
      </c>
      <c r="M574" s="4">
        <v>4.0537600517272949</v>
      </c>
      <c r="N574" s="4">
        <v>60.04</v>
      </c>
      <c r="O574" s="4">
        <v>4</v>
      </c>
      <c r="Q574" s="29"/>
      <c r="V574" s="29"/>
      <c r="AA574">
        <f t="shared" si="53"/>
        <v>284</v>
      </c>
    </row>
    <row r="575" spans="1:27" x14ac:dyDescent="0.3">
      <c r="A575" s="26">
        <v>44776.518072199076</v>
      </c>
      <c r="B575" s="29">
        <f t="shared" si="49"/>
        <v>284.43799999999999</v>
      </c>
      <c r="C575" s="4">
        <v>4.0016498565673828</v>
      </c>
      <c r="D575" s="4">
        <v>60</v>
      </c>
      <c r="E575" s="4">
        <v>4</v>
      </c>
      <c r="G575" s="29"/>
      <c r="K575" s="26">
        <v>44776.537613483793</v>
      </c>
      <c r="L575" s="29">
        <f t="shared" si="51"/>
        <v>284.80500000000001</v>
      </c>
      <c r="M575" s="4">
        <v>4.0537600517272949</v>
      </c>
      <c r="N575" s="4">
        <v>60.04</v>
      </c>
      <c r="O575" s="4">
        <v>4</v>
      </c>
      <c r="Q575" s="29"/>
      <c r="V575" s="29"/>
      <c r="AA575">
        <f t="shared" si="53"/>
        <v>285</v>
      </c>
    </row>
    <row r="576" spans="1:27" x14ac:dyDescent="0.3">
      <c r="A576" s="26">
        <v>44776.518072210645</v>
      </c>
      <c r="B576" s="29">
        <f t="shared" si="49"/>
        <v>285.43900000000002</v>
      </c>
      <c r="C576" s="4">
        <v>4.0016498565673828</v>
      </c>
      <c r="D576" s="4">
        <v>60</v>
      </c>
      <c r="E576" s="4">
        <v>4</v>
      </c>
      <c r="G576" s="29"/>
      <c r="K576" s="26">
        <v>44776.537624814817</v>
      </c>
      <c r="L576" s="29">
        <f t="shared" si="51"/>
        <v>285.78399999999999</v>
      </c>
      <c r="M576" s="4">
        <v>4.0320100784301758</v>
      </c>
      <c r="N576" s="4">
        <v>60.04</v>
      </c>
      <c r="O576" s="4">
        <v>4</v>
      </c>
      <c r="Q576" s="29"/>
      <c r="V576" s="29"/>
      <c r="AA576">
        <f t="shared" si="53"/>
        <v>285</v>
      </c>
    </row>
    <row r="577" spans="1:27" x14ac:dyDescent="0.3">
      <c r="A577" s="26">
        <v>44776.518087685188</v>
      </c>
      <c r="B577" s="29">
        <f t="shared" si="49"/>
        <v>285.77600000000001</v>
      </c>
      <c r="C577" s="4">
        <v>4.0023198127746582</v>
      </c>
      <c r="D577" s="4">
        <v>60</v>
      </c>
      <c r="E577" s="4">
        <v>4</v>
      </c>
      <c r="G577" s="29"/>
      <c r="K577" s="26">
        <v>44776.537625069446</v>
      </c>
      <c r="L577" s="29">
        <f t="shared" si="51"/>
        <v>285.80599999999998</v>
      </c>
      <c r="M577" s="4">
        <v>4.0320100784301758</v>
      </c>
      <c r="N577" s="4">
        <v>60.04</v>
      </c>
      <c r="O577" s="4">
        <v>4</v>
      </c>
      <c r="Q577" s="29"/>
      <c r="V577" s="29"/>
      <c r="AA577">
        <f t="shared" si="53"/>
        <v>286</v>
      </c>
    </row>
    <row r="578" spans="1:27" x14ac:dyDescent="0.3">
      <c r="A578" s="26">
        <v>44776.518087696757</v>
      </c>
      <c r="B578" s="29">
        <f t="shared" si="49"/>
        <v>286.77699999999999</v>
      </c>
      <c r="C578" s="4">
        <v>4.0023198127746582</v>
      </c>
      <c r="D578" s="4">
        <v>60</v>
      </c>
      <c r="E578" s="4">
        <v>4</v>
      </c>
      <c r="G578" s="29"/>
      <c r="K578" s="26">
        <v>44776.537638171299</v>
      </c>
      <c r="L578" s="29">
        <f t="shared" si="51"/>
        <v>286.93799999999999</v>
      </c>
      <c r="M578" s="4">
        <v>4.0046401023864746</v>
      </c>
      <c r="N578" s="4">
        <v>60.04</v>
      </c>
      <c r="O578" s="4">
        <v>4</v>
      </c>
      <c r="Q578" s="29"/>
      <c r="V578" s="29"/>
      <c r="AA578">
        <f t="shared" si="53"/>
        <v>286</v>
      </c>
    </row>
    <row r="579" spans="1:27" x14ac:dyDescent="0.3">
      <c r="A579" s="26">
        <v>44776.51809928241</v>
      </c>
      <c r="B579" s="29">
        <f t="shared" si="49"/>
        <v>286.77800000000002</v>
      </c>
      <c r="C579" s="4">
        <v>3.9982700347900391</v>
      </c>
      <c r="D579" s="4">
        <v>60</v>
      </c>
      <c r="E579" s="4">
        <v>4</v>
      </c>
      <c r="G579" s="29"/>
      <c r="K579" s="26">
        <v>44776.537638194444</v>
      </c>
      <c r="L579" s="29">
        <f t="shared" si="51"/>
        <v>286.94</v>
      </c>
      <c r="M579" s="4">
        <v>4.0046401023864746</v>
      </c>
      <c r="N579" s="4">
        <v>60.04</v>
      </c>
      <c r="O579" s="4">
        <v>4</v>
      </c>
      <c r="Q579" s="29"/>
      <c r="V579" s="29"/>
      <c r="AA579">
        <f t="shared" si="53"/>
        <v>287</v>
      </c>
    </row>
    <row r="580" spans="1:27" x14ac:dyDescent="0.3">
      <c r="B580" s="29"/>
      <c r="G580" s="29"/>
      <c r="K580" s="26">
        <v>44776.53764978009</v>
      </c>
      <c r="L580" s="29">
        <f t="shared" si="51"/>
        <v>287.94099999999997</v>
      </c>
      <c r="M580" s="4">
        <v>4.0046401023864746</v>
      </c>
      <c r="N580" s="4">
        <v>60.04</v>
      </c>
      <c r="O580" s="4">
        <v>4</v>
      </c>
      <c r="Q580" s="29"/>
      <c r="V580" s="29"/>
      <c r="AA580">
        <f t="shared" si="53"/>
        <v>287</v>
      </c>
    </row>
    <row r="581" spans="1:27" x14ac:dyDescent="0.3">
      <c r="B581" s="29"/>
      <c r="G581" s="29"/>
      <c r="K581" s="26">
        <v>44776.537649791666</v>
      </c>
      <c r="L581" s="29">
        <f t="shared" si="51"/>
        <v>287.94200000000001</v>
      </c>
      <c r="M581" s="4">
        <v>4.0046401023864746</v>
      </c>
      <c r="N581" s="4">
        <v>60.04</v>
      </c>
      <c r="O581" s="4">
        <v>4</v>
      </c>
      <c r="Q581" s="29"/>
      <c r="V581" s="29"/>
      <c r="AA581">
        <f t="shared" si="53"/>
        <v>288</v>
      </c>
    </row>
    <row r="582" spans="1:27" x14ac:dyDescent="0.3">
      <c r="A582" s="26"/>
      <c r="B582" s="29"/>
      <c r="F582" s="26"/>
      <c r="G582" s="29"/>
      <c r="K582" s="26">
        <v>44776.537661354167</v>
      </c>
      <c r="L582" s="29">
        <f t="shared" si="51"/>
        <v>288.94099999999997</v>
      </c>
      <c r="M582" s="4">
        <v>4.0040698051452637</v>
      </c>
      <c r="N582" s="4">
        <v>60.04</v>
      </c>
      <c r="O582" s="4">
        <v>4</v>
      </c>
      <c r="Q582" s="29"/>
      <c r="V582" s="29"/>
      <c r="AA582">
        <f t="shared" si="53"/>
        <v>288</v>
      </c>
    </row>
    <row r="583" spans="1:27" x14ac:dyDescent="0.3">
      <c r="B583" s="29"/>
      <c r="G583" s="29"/>
      <c r="K583" s="26">
        <v>44776.537661377311</v>
      </c>
      <c r="L583" s="29">
        <f t="shared" si="51"/>
        <v>288.94299999999998</v>
      </c>
      <c r="M583" s="4">
        <v>4.0040698051452637</v>
      </c>
      <c r="N583" s="4">
        <v>60.04</v>
      </c>
      <c r="O583" s="4">
        <v>4</v>
      </c>
      <c r="Q583" s="29"/>
      <c r="V583" s="29"/>
      <c r="AA583">
        <f t="shared" si="53"/>
        <v>289</v>
      </c>
    </row>
    <row r="584" spans="1:27" x14ac:dyDescent="0.3">
      <c r="B584" s="29"/>
      <c r="G584" s="29"/>
      <c r="K584" s="26">
        <v>44776.537672939812</v>
      </c>
      <c r="L584" s="29">
        <f t="shared" ref="L584:L600" si="54">RIGHT(TEXT(K584,"h:mm:ss,000"),3)/1000+$AA583</f>
        <v>289.94200000000001</v>
      </c>
      <c r="M584" s="4">
        <v>4.0000600814819336</v>
      </c>
      <c r="N584" s="4">
        <v>60.04</v>
      </c>
      <c r="O584" s="4">
        <v>4</v>
      </c>
      <c r="Q584" s="29"/>
      <c r="V584" s="29"/>
      <c r="AA584">
        <f t="shared" si="53"/>
        <v>289</v>
      </c>
    </row>
    <row r="585" spans="1:27" x14ac:dyDescent="0.3">
      <c r="B585" s="29"/>
      <c r="G585" s="29"/>
      <c r="K585" s="26">
        <v>44776.537672986109</v>
      </c>
      <c r="L585" s="29">
        <f t="shared" si="54"/>
        <v>289.94600000000003</v>
      </c>
      <c r="M585" s="4">
        <v>4.0000600814819336</v>
      </c>
      <c r="N585" s="4">
        <v>60.04</v>
      </c>
      <c r="O585" s="4">
        <v>4</v>
      </c>
      <c r="Q585" s="29"/>
      <c r="V585" s="29"/>
      <c r="AA585">
        <f t="shared" si="53"/>
        <v>290</v>
      </c>
    </row>
    <row r="586" spans="1:27" x14ac:dyDescent="0.3">
      <c r="B586" s="29"/>
      <c r="G586" s="29"/>
      <c r="K586" s="26">
        <v>44776.537684525465</v>
      </c>
      <c r="L586" s="29">
        <f t="shared" si="54"/>
        <v>290.94299999999998</v>
      </c>
      <c r="M586" s="4">
        <v>4.000460147857666</v>
      </c>
      <c r="N586" s="4">
        <v>60.04</v>
      </c>
      <c r="O586" s="4">
        <v>4</v>
      </c>
      <c r="Q586" s="29"/>
      <c r="V586" s="29"/>
      <c r="AA586">
        <f t="shared" ref="AA586:AA649" si="55">+AA584+1</f>
        <v>290</v>
      </c>
    </row>
    <row r="587" spans="1:27" x14ac:dyDescent="0.3">
      <c r="B587" s="29"/>
      <c r="G587" s="29"/>
      <c r="K587" s="26">
        <v>44776.537684583331</v>
      </c>
      <c r="L587" s="29">
        <f t="shared" si="54"/>
        <v>290.94799999999998</v>
      </c>
      <c r="M587" s="4">
        <v>4.000460147857666</v>
      </c>
      <c r="N587" s="4">
        <v>60.04</v>
      </c>
      <c r="O587" s="4">
        <v>4</v>
      </c>
      <c r="Q587" s="29"/>
      <c r="V587" s="29"/>
      <c r="AA587">
        <f t="shared" si="55"/>
        <v>291</v>
      </c>
    </row>
    <row r="588" spans="1:27" x14ac:dyDescent="0.3">
      <c r="B588" s="29"/>
      <c r="G588" s="29"/>
      <c r="K588" s="26">
        <v>44776.537696099535</v>
      </c>
      <c r="L588" s="29">
        <f t="shared" si="54"/>
        <v>291.94299999999998</v>
      </c>
      <c r="M588" s="4">
        <v>4.0008797645568848</v>
      </c>
      <c r="N588" s="4">
        <v>60.04</v>
      </c>
      <c r="O588" s="4">
        <v>4</v>
      </c>
      <c r="Q588" s="29"/>
      <c r="V588" s="29"/>
      <c r="AA588">
        <f t="shared" si="55"/>
        <v>291</v>
      </c>
    </row>
    <row r="589" spans="1:27" x14ac:dyDescent="0.3">
      <c r="B589" s="29"/>
      <c r="G589" s="29"/>
      <c r="K589" s="26">
        <v>44776.537696157407</v>
      </c>
      <c r="L589" s="29">
        <f t="shared" si="54"/>
        <v>291.94799999999998</v>
      </c>
      <c r="M589" s="4">
        <v>4.0008797645568848</v>
      </c>
      <c r="N589" s="4">
        <v>60.04</v>
      </c>
      <c r="O589" s="4">
        <v>4</v>
      </c>
      <c r="Q589" s="29"/>
      <c r="V589" s="29"/>
      <c r="AA589">
        <f t="shared" si="55"/>
        <v>292</v>
      </c>
    </row>
    <row r="590" spans="1:27" x14ac:dyDescent="0.3">
      <c r="B590" s="29"/>
      <c r="G590" s="29"/>
      <c r="K590" s="26">
        <v>44776.537707974538</v>
      </c>
      <c r="L590" s="29">
        <f t="shared" si="54"/>
        <v>292.96899999999999</v>
      </c>
      <c r="M590" s="4">
        <v>4.0008797645568848</v>
      </c>
      <c r="N590" s="4">
        <v>60.04</v>
      </c>
      <c r="O590" s="4">
        <v>4</v>
      </c>
      <c r="Q590" s="29"/>
      <c r="V590" s="29"/>
      <c r="AA590">
        <f t="shared" si="55"/>
        <v>292</v>
      </c>
    </row>
    <row r="591" spans="1:27" x14ac:dyDescent="0.3">
      <c r="B591" s="29"/>
      <c r="G591" s="29"/>
      <c r="K591" s="26">
        <v>44776.537707997682</v>
      </c>
      <c r="L591" s="29">
        <f t="shared" si="54"/>
        <v>292.971</v>
      </c>
      <c r="M591" s="4">
        <v>4.0008797645568848</v>
      </c>
      <c r="N591" s="4">
        <v>60.04</v>
      </c>
      <c r="O591" s="4">
        <v>4</v>
      </c>
      <c r="Q591" s="29"/>
      <c r="V591" s="29"/>
      <c r="AA591">
        <f t="shared" si="55"/>
        <v>293</v>
      </c>
    </row>
    <row r="592" spans="1:27" x14ac:dyDescent="0.3">
      <c r="B592" s="29"/>
      <c r="G592" s="29"/>
      <c r="K592" s="26">
        <v>44776.537719571759</v>
      </c>
      <c r="L592" s="29">
        <f t="shared" si="54"/>
        <v>293.971</v>
      </c>
      <c r="M592" s="4">
        <v>4.0008797645568848</v>
      </c>
      <c r="N592" s="4">
        <v>60.04</v>
      </c>
      <c r="O592" s="4">
        <v>4</v>
      </c>
      <c r="Q592" s="29"/>
      <c r="V592" s="29"/>
      <c r="AA592">
        <f t="shared" si="55"/>
        <v>293</v>
      </c>
    </row>
    <row r="593" spans="2:27" x14ac:dyDescent="0.3">
      <c r="B593" s="29"/>
      <c r="G593" s="29"/>
      <c r="K593" s="26">
        <v>44776.537719583335</v>
      </c>
      <c r="L593" s="29">
        <f t="shared" si="54"/>
        <v>293.97199999999998</v>
      </c>
      <c r="M593" s="4">
        <v>4.0008797645568848</v>
      </c>
      <c r="N593" s="4">
        <v>60.04</v>
      </c>
      <c r="O593" s="4">
        <v>4</v>
      </c>
      <c r="Q593" s="29"/>
      <c r="V593" s="29"/>
      <c r="AA593">
        <f t="shared" si="55"/>
        <v>294</v>
      </c>
    </row>
    <row r="594" spans="2:27" x14ac:dyDescent="0.3">
      <c r="B594" s="29"/>
      <c r="G594" s="29"/>
      <c r="K594" s="26">
        <v>44776.537731168981</v>
      </c>
      <c r="L594" s="29">
        <f t="shared" si="54"/>
        <v>294.97300000000001</v>
      </c>
      <c r="M594" s="4">
        <v>4.0013198852539063</v>
      </c>
      <c r="N594" s="4">
        <v>60.04</v>
      </c>
      <c r="O594" s="4">
        <v>4</v>
      </c>
      <c r="Q594" s="29"/>
      <c r="V594" s="29"/>
      <c r="AA594">
        <f t="shared" si="55"/>
        <v>294</v>
      </c>
    </row>
    <row r="595" spans="2:27" x14ac:dyDescent="0.3">
      <c r="B595" s="29"/>
      <c r="G595" s="29"/>
      <c r="K595" s="26">
        <v>44776.537731180557</v>
      </c>
      <c r="L595" s="29">
        <f t="shared" si="54"/>
        <v>294.97399999999999</v>
      </c>
      <c r="M595" s="4">
        <v>4.0013198852539063</v>
      </c>
      <c r="N595" s="4">
        <v>60.04</v>
      </c>
      <c r="O595" s="4">
        <v>4</v>
      </c>
      <c r="Q595" s="29"/>
      <c r="V595" s="29"/>
      <c r="AA595">
        <f t="shared" si="55"/>
        <v>295</v>
      </c>
    </row>
    <row r="596" spans="2:27" x14ac:dyDescent="0.3">
      <c r="B596" s="29"/>
      <c r="G596" s="29"/>
      <c r="K596" s="26">
        <v>44776.537742743058</v>
      </c>
      <c r="L596" s="29">
        <f t="shared" si="54"/>
        <v>295.97300000000001</v>
      </c>
      <c r="M596" s="4">
        <v>4.0013198852539063</v>
      </c>
      <c r="N596" s="4">
        <v>60.04</v>
      </c>
      <c r="O596" s="4">
        <v>4</v>
      </c>
      <c r="Q596" s="29"/>
      <c r="V596" s="29"/>
      <c r="AA596">
        <f t="shared" si="55"/>
        <v>295</v>
      </c>
    </row>
    <row r="597" spans="2:27" x14ac:dyDescent="0.3">
      <c r="B597" s="29"/>
      <c r="G597" s="29"/>
      <c r="K597" s="26">
        <v>44776.537742777778</v>
      </c>
      <c r="L597" s="29">
        <f t="shared" si="54"/>
        <v>295.976</v>
      </c>
      <c r="M597" s="4">
        <v>4.0013198852539063</v>
      </c>
      <c r="N597" s="4">
        <v>60.04</v>
      </c>
      <c r="O597" s="4">
        <v>4</v>
      </c>
      <c r="Q597" s="29"/>
      <c r="V597" s="29"/>
      <c r="AA597">
        <f t="shared" si="55"/>
        <v>296</v>
      </c>
    </row>
    <row r="598" spans="2:27" x14ac:dyDescent="0.3">
      <c r="B598" s="29"/>
      <c r="G598" s="29"/>
      <c r="K598" s="26">
        <v>44776.537754351855</v>
      </c>
      <c r="L598" s="29">
        <f t="shared" si="54"/>
        <v>296.976</v>
      </c>
      <c r="M598" s="4">
        <v>4.0005598068237305</v>
      </c>
      <c r="N598" s="4">
        <v>60.04</v>
      </c>
      <c r="O598" s="4">
        <v>4</v>
      </c>
      <c r="Q598" s="29"/>
      <c r="V598" s="29"/>
      <c r="AA598">
        <f t="shared" si="55"/>
        <v>296</v>
      </c>
    </row>
    <row r="599" spans="2:27" x14ac:dyDescent="0.3">
      <c r="B599" s="29"/>
      <c r="G599" s="29"/>
      <c r="K599" s="26">
        <v>44776.537754375</v>
      </c>
      <c r="L599" s="29">
        <f t="shared" si="54"/>
        <v>296.97800000000001</v>
      </c>
      <c r="M599" s="4">
        <v>4.0005598068237305</v>
      </c>
      <c r="N599" s="4">
        <v>60.04</v>
      </c>
      <c r="O599" s="4">
        <v>4</v>
      </c>
      <c r="Q599" s="29"/>
      <c r="V599" s="29"/>
      <c r="AA599">
        <f t="shared" si="55"/>
        <v>297</v>
      </c>
    </row>
    <row r="600" spans="2:27" x14ac:dyDescent="0.3">
      <c r="B600" s="29"/>
      <c r="G600" s="29"/>
      <c r="K600" s="26">
        <v>44776.53775502315</v>
      </c>
      <c r="L600" s="29">
        <f t="shared" si="54"/>
        <v>297.03399999999999</v>
      </c>
      <c r="M600" s="4">
        <v>4.0005598068237305</v>
      </c>
      <c r="N600" s="4">
        <v>59.97</v>
      </c>
      <c r="O600" s="4">
        <v>4</v>
      </c>
      <c r="Q600" s="29"/>
      <c r="V600" s="29"/>
      <c r="AA600">
        <f t="shared" si="55"/>
        <v>297</v>
      </c>
    </row>
    <row r="601" spans="2:27" x14ac:dyDescent="0.3">
      <c r="AA601">
        <f t="shared" si="55"/>
        <v>298</v>
      </c>
    </row>
    <row r="602" spans="2:27" x14ac:dyDescent="0.3">
      <c r="AA602">
        <f t="shared" si="55"/>
        <v>298</v>
      </c>
    </row>
    <row r="603" spans="2:27" x14ac:dyDescent="0.3">
      <c r="K603" s="26"/>
      <c r="L603" s="26"/>
      <c r="P603" s="26"/>
      <c r="Q603" s="26"/>
      <c r="U603" s="26"/>
      <c r="V603" s="26"/>
      <c r="AA603">
        <f t="shared" si="55"/>
        <v>299</v>
      </c>
    </row>
    <row r="604" spans="2:27" x14ac:dyDescent="0.3">
      <c r="AA604">
        <f t="shared" si="55"/>
        <v>299</v>
      </c>
    </row>
    <row r="605" spans="2:27" x14ac:dyDescent="0.3">
      <c r="AA605">
        <f t="shared" si="55"/>
        <v>300</v>
      </c>
    </row>
    <row r="606" spans="2:27" x14ac:dyDescent="0.3">
      <c r="AA606">
        <f t="shared" si="55"/>
        <v>300</v>
      </c>
    </row>
    <row r="607" spans="2:27" x14ac:dyDescent="0.3">
      <c r="AA607">
        <f t="shared" si="55"/>
        <v>301</v>
      </c>
    </row>
    <row r="608" spans="2:27" x14ac:dyDescent="0.3">
      <c r="AA608">
        <f t="shared" si="55"/>
        <v>301</v>
      </c>
    </row>
    <row r="609" spans="27:27" x14ac:dyDescent="0.3">
      <c r="AA609">
        <f t="shared" si="55"/>
        <v>302</v>
      </c>
    </row>
    <row r="610" spans="27:27" x14ac:dyDescent="0.3">
      <c r="AA610">
        <f t="shared" si="55"/>
        <v>302</v>
      </c>
    </row>
    <row r="611" spans="27:27" x14ac:dyDescent="0.3">
      <c r="AA611">
        <f t="shared" si="55"/>
        <v>303</v>
      </c>
    </row>
    <row r="612" spans="27:27" x14ac:dyDescent="0.3">
      <c r="AA612">
        <f t="shared" si="55"/>
        <v>303</v>
      </c>
    </row>
    <row r="613" spans="27:27" x14ac:dyDescent="0.3">
      <c r="AA613">
        <f t="shared" si="55"/>
        <v>304</v>
      </c>
    </row>
    <row r="614" spans="27:27" x14ac:dyDescent="0.3">
      <c r="AA614">
        <f t="shared" si="55"/>
        <v>304</v>
      </c>
    </row>
    <row r="615" spans="27:27" x14ac:dyDescent="0.3">
      <c r="AA615">
        <f t="shared" si="55"/>
        <v>305</v>
      </c>
    </row>
    <row r="616" spans="27:27" x14ac:dyDescent="0.3">
      <c r="AA616">
        <f t="shared" si="55"/>
        <v>305</v>
      </c>
    </row>
    <row r="617" spans="27:27" x14ac:dyDescent="0.3">
      <c r="AA617">
        <f t="shared" si="55"/>
        <v>306</v>
      </c>
    </row>
    <row r="618" spans="27:27" x14ac:dyDescent="0.3">
      <c r="AA618">
        <f t="shared" si="55"/>
        <v>306</v>
      </c>
    </row>
    <row r="619" spans="27:27" x14ac:dyDescent="0.3">
      <c r="AA619">
        <f t="shared" si="55"/>
        <v>307</v>
      </c>
    </row>
    <row r="620" spans="27:27" x14ac:dyDescent="0.3">
      <c r="AA620">
        <f t="shared" si="55"/>
        <v>307</v>
      </c>
    </row>
    <row r="621" spans="27:27" x14ac:dyDescent="0.3">
      <c r="AA621">
        <f t="shared" si="55"/>
        <v>308</v>
      </c>
    </row>
    <row r="622" spans="27:27" x14ac:dyDescent="0.3">
      <c r="AA622">
        <f t="shared" si="55"/>
        <v>308</v>
      </c>
    </row>
    <row r="623" spans="27:27" x14ac:dyDescent="0.3">
      <c r="AA623">
        <f t="shared" si="55"/>
        <v>309</v>
      </c>
    </row>
    <row r="624" spans="27:27" x14ac:dyDescent="0.3">
      <c r="AA624">
        <f t="shared" si="55"/>
        <v>309</v>
      </c>
    </row>
    <row r="625" spans="27:27" x14ac:dyDescent="0.3">
      <c r="AA625">
        <f t="shared" si="55"/>
        <v>310</v>
      </c>
    </row>
    <row r="626" spans="27:27" x14ac:dyDescent="0.3">
      <c r="AA626">
        <f t="shared" si="55"/>
        <v>310</v>
      </c>
    </row>
    <row r="627" spans="27:27" x14ac:dyDescent="0.3">
      <c r="AA627">
        <f t="shared" si="55"/>
        <v>311</v>
      </c>
    </row>
    <row r="628" spans="27:27" x14ac:dyDescent="0.3">
      <c r="AA628">
        <f t="shared" si="55"/>
        <v>311</v>
      </c>
    </row>
    <row r="629" spans="27:27" x14ac:dyDescent="0.3">
      <c r="AA629">
        <f t="shared" si="55"/>
        <v>312</v>
      </c>
    </row>
    <row r="630" spans="27:27" x14ac:dyDescent="0.3">
      <c r="AA630">
        <f t="shared" si="55"/>
        <v>312</v>
      </c>
    </row>
    <row r="631" spans="27:27" x14ac:dyDescent="0.3">
      <c r="AA631">
        <f t="shared" si="55"/>
        <v>313</v>
      </c>
    </row>
    <row r="632" spans="27:27" x14ac:dyDescent="0.3">
      <c r="AA632">
        <f t="shared" si="55"/>
        <v>313</v>
      </c>
    </row>
    <row r="633" spans="27:27" x14ac:dyDescent="0.3">
      <c r="AA633">
        <f t="shared" si="55"/>
        <v>314</v>
      </c>
    </row>
    <row r="634" spans="27:27" x14ac:dyDescent="0.3">
      <c r="AA634">
        <f t="shared" si="55"/>
        <v>314</v>
      </c>
    </row>
    <row r="635" spans="27:27" x14ac:dyDescent="0.3">
      <c r="AA635">
        <f t="shared" si="55"/>
        <v>315</v>
      </c>
    </row>
    <row r="636" spans="27:27" x14ac:dyDescent="0.3">
      <c r="AA636">
        <f t="shared" si="55"/>
        <v>315</v>
      </c>
    </row>
    <row r="637" spans="27:27" x14ac:dyDescent="0.3">
      <c r="AA637">
        <f t="shared" si="55"/>
        <v>316</v>
      </c>
    </row>
    <row r="638" spans="27:27" x14ac:dyDescent="0.3">
      <c r="AA638">
        <f t="shared" si="55"/>
        <v>316</v>
      </c>
    </row>
    <row r="639" spans="27:27" x14ac:dyDescent="0.3">
      <c r="AA639">
        <f t="shared" si="55"/>
        <v>317</v>
      </c>
    </row>
    <row r="640" spans="27:27" x14ac:dyDescent="0.3">
      <c r="AA640">
        <f t="shared" si="55"/>
        <v>317</v>
      </c>
    </row>
    <row r="641" spans="27:27" x14ac:dyDescent="0.3">
      <c r="AA641">
        <f t="shared" si="55"/>
        <v>318</v>
      </c>
    </row>
    <row r="642" spans="27:27" x14ac:dyDescent="0.3">
      <c r="AA642">
        <f t="shared" si="55"/>
        <v>318</v>
      </c>
    </row>
    <row r="643" spans="27:27" x14ac:dyDescent="0.3">
      <c r="AA643">
        <f t="shared" si="55"/>
        <v>319</v>
      </c>
    </row>
    <row r="644" spans="27:27" x14ac:dyDescent="0.3">
      <c r="AA644">
        <f t="shared" si="55"/>
        <v>319</v>
      </c>
    </row>
    <row r="645" spans="27:27" x14ac:dyDescent="0.3">
      <c r="AA645">
        <f t="shared" si="55"/>
        <v>320</v>
      </c>
    </row>
    <row r="646" spans="27:27" x14ac:dyDescent="0.3">
      <c r="AA646">
        <f t="shared" si="55"/>
        <v>320</v>
      </c>
    </row>
    <row r="647" spans="27:27" x14ac:dyDescent="0.3">
      <c r="AA647">
        <f t="shared" si="55"/>
        <v>321</v>
      </c>
    </row>
    <row r="648" spans="27:27" x14ac:dyDescent="0.3">
      <c r="AA648">
        <f t="shared" si="55"/>
        <v>321</v>
      </c>
    </row>
    <row r="649" spans="27:27" x14ac:dyDescent="0.3">
      <c r="AA649">
        <f t="shared" si="55"/>
        <v>322</v>
      </c>
    </row>
    <row r="650" spans="27:27" x14ac:dyDescent="0.3">
      <c r="AA650">
        <f t="shared" ref="AA650:AA713" si="56">+AA648+1</f>
        <v>322</v>
      </c>
    </row>
    <row r="651" spans="27:27" x14ac:dyDescent="0.3">
      <c r="AA651">
        <f t="shared" si="56"/>
        <v>323</v>
      </c>
    </row>
    <row r="652" spans="27:27" x14ac:dyDescent="0.3">
      <c r="AA652">
        <f t="shared" si="56"/>
        <v>323</v>
      </c>
    </row>
    <row r="653" spans="27:27" x14ac:dyDescent="0.3">
      <c r="AA653">
        <f t="shared" si="56"/>
        <v>324</v>
      </c>
    </row>
    <row r="654" spans="27:27" x14ac:dyDescent="0.3">
      <c r="AA654">
        <f t="shared" si="56"/>
        <v>324</v>
      </c>
    </row>
    <row r="655" spans="27:27" x14ac:dyDescent="0.3">
      <c r="AA655">
        <f t="shared" si="56"/>
        <v>325</v>
      </c>
    </row>
    <row r="656" spans="27:27" x14ac:dyDescent="0.3">
      <c r="AA656">
        <f t="shared" si="56"/>
        <v>325</v>
      </c>
    </row>
    <row r="657" spans="27:27" x14ac:dyDescent="0.3">
      <c r="AA657">
        <f t="shared" si="56"/>
        <v>326</v>
      </c>
    </row>
    <row r="658" spans="27:27" x14ac:dyDescent="0.3">
      <c r="AA658">
        <f t="shared" si="56"/>
        <v>326</v>
      </c>
    </row>
    <row r="659" spans="27:27" x14ac:dyDescent="0.3">
      <c r="AA659">
        <f t="shared" si="56"/>
        <v>327</v>
      </c>
    </row>
    <row r="660" spans="27:27" x14ac:dyDescent="0.3">
      <c r="AA660">
        <f t="shared" si="56"/>
        <v>327</v>
      </c>
    </row>
    <row r="661" spans="27:27" x14ac:dyDescent="0.3">
      <c r="AA661">
        <f t="shared" si="56"/>
        <v>328</v>
      </c>
    </row>
    <row r="662" spans="27:27" x14ac:dyDescent="0.3">
      <c r="AA662">
        <f t="shared" si="56"/>
        <v>328</v>
      </c>
    </row>
    <row r="663" spans="27:27" x14ac:dyDescent="0.3">
      <c r="AA663">
        <f t="shared" si="56"/>
        <v>329</v>
      </c>
    </row>
    <row r="664" spans="27:27" x14ac:dyDescent="0.3">
      <c r="AA664">
        <f t="shared" si="56"/>
        <v>329</v>
      </c>
    </row>
    <row r="665" spans="27:27" x14ac:dyDescent="0.3">
      <c r="AA665">
        <f t="shared" si="56"/>
        <v>330</v>
      </c>
    </row>
    <row r="666" spans="27:27" x14ac:dyDescent="0.3">
      <c r="AA666">
        <f t="shared" si="56"/>
        <v>330</v>
      </c>
    </row>
    <row r="667" spans="27:27" x14ac:dyDescent="0.3">
      <c r="AA667">
        <f t="shared" si="56"/>
        <v>331</v>
      </c>
    </row>
    <row r="668" spans="27:27" x14ac:dyDescent="0.3">
      <c r="AA668">
        <f t="shared" si="56"/>
        <v>331</v>
      </c>
    </row>
    <row r="669" spans="27:27" x14ac:dyDescent="0.3">
      <c r="AA669">
        <f t="shared" si="56"/>
        <v>332</v>
      </c>
    </row>
    <row r="670" spans="27:27" x14ac:dyDescent="0.3">
      <c r="AA670">
        <f t="shared" si="56"/>
        <v>332</v>
      </c>
    </row>
    <row r="671" spans="27:27" x14ac:dyDescent="0.3">
      <c r="AA671">
        <f t="shared" si="56"/>
        <v>333</v>
      </c>
    </row>
    <row r="672" spans="27:27" x14ac:dyDescent="0.3">
      <c r="AA672">
        <f t="shared" si="56"/>
        <v>333</v>
      </c>
    </row>
    <row r="673" spans="27:27" x14ac:dyDescent="0.3">
      <c r="AA673">
        <f t="shared" si="56"/>
        <v>334</v>
      </c>
    </row>
    <row r="674" spans="27:27" x14ac:dyDescent="0.3">
      <c r="AA674">
        <f t="shared" si="56"/>
        <v>334</v>
      </c>
    </row>
    <row r="675" spans="27:27" x14ac:dyDescent="0.3">
      <c r="AA675">
        <f t="shared" si="56"/>
        <v>335</v>
      </c>
    </row>
    <row r="676" spans="27:27" x14ac:dyDescent="0.3">
      <c r="AA676">
        <f t="shared" si="56"/>
        <v>335</v>
      </c>
    </row>
    <row r="677" spans="27:27" x14ac:dyDescent="0.3">
      <c r="AA677">
        <f t="shared" si="56"/>
        <v>336</v>
      </c>
    </row>
    <row r="678" spans="27:27" x14ac:dyDescent="0.3">
      <c r="AA678">
        <f t="shared" si="56"/>
        <v>336</v>
      </c>
    </row>
    <row r="679" spans="27:27" x14ac:dyDescent="0.3">
      <c r="AA679">
        <f t="shared" si="56"/>
        <v>337</v>
      </c>
    </row>
    <row r="680" spans="27:27" x14ac:dyDescent="0.3">
      <c r="AA680">
        <f t="shared" si="56"/>
        <v>337</v>
      </c>
    </row>
    <row r="681" spans="27:27" x14ac:dyDescent="0.3">
      <c r="AA681">
        <f t="shared" si="56"/>
        <v>338</v>
      </c>
    </row>
    <row r="682" spans="27:27" x14ac:dyDescent="0.3">
      <c r="AA682">
        <f t="shared" si="56"/>
        <v>338</v>
      </c>
    </row>
    <row r="683" spans="27:27" x14ac:dyDescent="0.3">
      <c r="AA683">
        <f t="shared" si="56"/>
        <v>339</v>
      </c>
    </row>
    <row r="684" spans="27:27" x14ac:dyDescent="0.3">
      <c r="AA684">
        <f t="shared" si="56"/>
        <v>339</v>
      </c>
    </row>
    <row r="685" spans="27:27" x14ac:dyDescent="0.3">
      <c r="AA685">
        <f t="shared" si="56"/>
        <v>340</v>
      </c>
    </row>
    <row r="686" spans="27:27" x14ac:dyDescent="0.3">
      <c r="AA686">
        <f t="shared" si="56"/>
        <v>340</v>
      </c>
    </row>
    <row r="687" spans="27:27" x14ac:dyDescent="0.3">
      <c r="AA687">
        <f t="shared" si="56"/>
        <v>341</v>
      </c>
    </row>
    <row r="688" spans="27:27" x14ac:dyDescent="0.3">
      <c r="AA688">
        <f t="shared" si="56"/>
        <v>341</v>
      </c>
    </row>
    <row r="689" spans="27:27" x14ac:dyDescent="0.3">
      <c r="AA689">
        <f t="shared" si="56"/>
        <v>342</v>
      </c>
    </row>
    <row r="690" spans="27:27" x14ac:dyDescent="0.3">
      <c r="AA690">
        <f t="shared" si="56"/>
        <v>342</v>
      </c>
    </row>
    <row r="691" spans="27:27" x14ac:dyDescent="0.3">
      <c r="AA691">
        <f t="shared" si="56"/>
        <v>343</v>
      </c>
    </row>
    <row r="692" spans="27:27" x14ac:dyDescent="0.3">
      <c r="AA692">
        <f t="shared" si="56"/>
        <v>343</v>
      </c>
    </row>
    <row r="693" spans="27:27" x14ac:dyDescent="0.3">
      <c r="AA693">
        <f t="shared" si="56"/>
        <v>344</v>
      </c>
    </row>
    <row r="694" spans="27:27" x14ac:dyDescent="0.3">
      <c r="AA694">
        <f t="shared" si="56"/>
        <v>344</v>
      </c>
    </row>
    <row r="695" spans="27:27" x14ac:dyDescent="0.3">
      <c r="AA695">
        <f t="shared" si="56"/>
        <v>345</v>
      </c>
    </row>
    <row r="696" spans="27:27" x14ac:dyDescent="0.3">
      <c r="AA696">
        <f t="shared" si="56"/>
        <v>345</v>
      </c>
    </row>
    <row r="697" spans="27:27" x14ac:dyDescent="0.3">
      <c r="AA697">
        <f t="shared" si="56"/>
        <v>346</v>
      </c>
    </row>
    <row r="698" spans="27:27" x14ac:dyDescent="0.3">
      <c r="AA698">
        <f t="shared" si="56"/>
        <v>346</v>
      </c>
    </row>
    <row r="699" spans="27:27" x14ac:dyDescent="0.3">
      <c r="AA699">
        <f t="shared" si="56"/>
        <v>347</v>
      </c>
    </row>
    <row r="700" spans="27:27" x14ac:dyDescent="0.3">
      <c r="AA700">
        <f t="shared" si="56"/>
        <v>347</v>
      </c>
    </row>
    <row r="701" spans="27:27" x14ac:dyDescent="0.3">
      <c r="AA701">
        <f t="shared" si="56"/>
        <v>348</v>
      </c>
    </row>
    <row r="702" spans="27:27" x14ac:dyDescent="0.3">
      <c r="AA702">
        <f t="shared" si="56"/>
        <v>348</v>
      </c>
    </row>
    <row r="703" spans="27:27" x14ac:dyDescent="0.3">
      <c r="AA703">
        <f t="shared" si="56"/>
        <v>349</v>
      </c>
    </row>
    <row r="704" spans="27:27" x14ac:dyDescent="0.3">
      <c r="AA704">
        <f t="shared" si="56"/>
        <v>349</v>
      </c>
    </row>
    <row r="705" spans="27:27" x14ac:dyDescent="0.3">
      <c r="AA705">
        <f t="shared" si="56"/>
        <v>350</v>
      </c>
    </row>
    <row r="706" spans="27:27" x14ac:dyDescent="0.3">
      <c r="AA706">
        <f t="shared" si="56"/>
        <v>350</v>
      </c>
    </row>
    <row r="707" spans="27:27" x14ac:dyDescent="0.3">
      <c r="AA707">
        <f t="shared" si="56"/>
        <v>351</v>
      </c>
    </row>
    <row r="708" spans="27:27" x14ac:dyDescent="0.3">
      <c r="AA708">
        <f t="shared" si="56"/>
        <v>351</v>
      </c>
    </row>
    <row r="709" spans="27:27" x14ac:dyDescent="0.3">
      <c r="AA709">
        <f t="shared" si="56"/>
        <v>352</v>
      </c>
    </row>
    <row r="710" spans="27:27" x14ac:dyDescent="0.3">
      <c r="AA710">
        <f t="shared" si="56"/>
        <v>352</v>
      </c>
    </row>
    <row r="711" spans="27:27" x14ac:dyDescent="0.3">
      <c r="AA711">
        <f t="shared" si="56"/>
        <v>353</v>
      </c>
    </row>
    <row r="712" spans="27:27" x14ac:dyDescent="0.3">
      <c r="AA712">
        <f t="shared" si="56"/>
        <v>353</v>
      </c>
    </row>
    <row r="713" spans="27:27" x14ac:dyDescent="0.3">
      <c r="AA713">
        <f t="shared" si="56"/>
        <v>354</v>
      </c>
    </row>
    <row r="714" spans="27:27" x14ac:dyDescent="0.3">
      <c r="AA714">
        <f t="shared" ref="AA714:AA777" si="57">+AA712+1</f>
        <v>354</v>
      </c>
    </row>
    <row r="715" spans="27:27" x14ac:dyDescent="0.3">
      <c r="AA715">
        <f t="shared" si="57"/>
        <v>355</v>
      </c>
    </row>
    <row r="716" spans="27:27" x14ac:dyDescent="0.3">
      <c r="AA716">
        <f t="shared" si="57"/>
        <v>355</v>
      </c>
    </row>
    <row r="717" spans="27:27" x14ac:dyDescent="0.3">
      <c r="AA717">
        <f t="shared" si="57"/>
        <v>356</v>
      </c>
    </row>
    <row r="718" spans="27:27" x14ac:dyDescent="0.3">
      <c r="AA718">
        <f t="shared" si="57"/>
        <v>356</v>
      </c>
    </row>
    <row r="719" spans="27:27" x14ac:dyDescent="0.3">
      <c r="AA719">
        <f t="shared" si="57"/>
        <v>357</v>
      </c>
    </row>
    <row r="720" spans="27:27" x14ac:dyDescent="0.3">
      <c r="AA720">
        <f t="shared" si="57"/>
        <v>357</v>
      </c>
    </row>
    <row r="721" spans="27:27" x14ac:dyDescent="0.3">
      <c r="AA721">
        <f t="shared" si="57"/>
        <v>358</v>
      </c>
    </row>
    <row r="722" spans="27:27" x14ac:dyDescent="0.3">
      <c r="AA722">
        <f t="shared" si="57"/>
        <v>358</v>
      </c>
    </row>
    <row r="723" spans="27:27" x14ac:dyDescent="0.3">
      <c r="AA723">
        <f t="shared" si="57"/>
        <v>359</v>
      </c>
    </row>
    <row r="724" spans="27:27" x14ac:dyDescent="0.3">
      <c r="AA724">
        <f t="shared" si="57"/>
        <v>359</v>
      </c>
    </row>
    <row r="725" spans="27:27" x14ac:dyDescent="0.3">
      <c r="AA725">
        <f t="shared" si="57"/>
        <v>360</v>
      </c>
    </row>
    <row r="726" spans="27:27" x14ac:dyDescent="0.3">
      <c r="AA726">
        <f t="shared" si="57"/>
        <v>360</v>
      </c>
    </row>
    <row r="727" spans="27:27" x14ac:dyDescent="0.3">
      <c r="AA727">
        <f t="shared" si="57"/>
        <v>361</v>
      </c>
    </row>
    <row r="728" spans="27:27" x14ac:dyDescent="0.3">
      <c r="AA728">
        <f t="shared" si="57"/>
        <v>361</v>
      </c>
    </row>
    <row r="729" spans="27:27" x14ac:dyDescent="0.3">
      <c r="AA729">
        <f t="shared" si="57"/>
        <v>362</v>
      </c>
    </row>
    <row r="730" spans="27:27" x14ac:dyDescent="0.3">
      <c r="AA730">
        <f t="shared" si="57"/>
        <v>362</v>
      </c>
    </row>
    <row r="731" spans="27:27" x14ac:dyDescent="0.3">
      <c r="AA731">
        <f t="shared" si="57"/>
        <v>363</v>
      </c>
    </row>
    <row r="732" spans="27:27" x14ac:dyDescent="0.3">
      <c r="AA732">
        <f t="shared" si="57"/>
        <v>363</v>
      </c>
    </row>
    <row r="733" spans="27:27" x14ac:dyDescent="0.3">
      <c r="AA733">
        <f t="shared" si="57"/>
        <v>364</v>
      </c>
    </row>
    <row r="734" spans="27:27" x14ac:dyDescent="0.3">
      <c r="AA734">
        <f t="shared" si="57"/>
        <v>364</v>
      </c>
    </row>
    <row r="735" spans="27:27" x14ac:dyDescent="0.3">
      <c r="AA735">
        <f t="shared" si="57"/>
        <v>365</v>
      </c>
    </row>
    <row r="736" spans="27:27" x14ac:dyDescent="0.3">
      <c r="AA736">
        <f t="shared" si="57"/>
        <v>365</v>
      </c>
    </row>
    <row r="737" spans="27:27" x14ac:dyDescent="0.3">
      <c r="AA737">
        <f t="shared" si="57"/>
        <v>366</v>
      </c>
    </row>
    <row r="738" spans="27:27" x14ac:dyDescent="0.3">
      <c r="AA738">
        <f t="shared" si="57"/>
        <v>366</v>
      </c>
    </row>
    <row r="739" spans="27:27" x14ac:dyDescent="0.3">
      <c r="AA739">
        <f t="shared" si="57"/>
        <v>367</v>
      </c>
    </row>
    <row r="740" spans="27:27" x14ac:dyDescent="0.3">
      <c r="AA740">
        <f t="shared" si="57"/>
        <v>367</v>
      </c>
    </row>
    <row r="741" spans="27:27" x14ac:dyDescent="0.3">
      <c r="AA741">
        <f t="shared" si="57"/>
        <v>368</v>
      </c>
    </row>
    <row r="742" spans="27:27" x14ac:dyDescent="0.3">
      <c r="AA742">
        <f t="shared" si="57"/>
        <v>368</v>
      </c>
    </row>
    <row r="743" spans="27:27" x14ac:dyDescent="0.3">
      <c r="AA743">
        <f t="shared" si="57"/>
        <v>369</v>
      </c>
    </row>
    <row r="744" spans="27:27" x14ac:dyDescent="0.3">
      <c r="AA744">
        <f t="shared" si="57"/>
        <v>369</v>
      </c>
    </row>
    <row r="745" spans="27:27" x14ac:dyDescent="0.3">
      <c r="AA745">
        <f t="shared" si="57"/>
        <v>370</v>
      </c>
    </row>
    <row r="746" spans="27:27" x14ac:dyDescent="0.3">
      <c r="AA746">
        <f t="shared" si="57"/>
        <v>370</v>
      </c>
    </row>
    <row r="747" spans="27:27" x14ac:dyDescent="0.3">
      <c r="AA747">
        <f t="shared" si="57"/>
        <v>371</v>
      </c>
    </row>
    <row r="748" spans="27:27" x14ac:dyDescent="0.3">
      <c r="AA748">
        <f t="shared" si="57"/>
        <v>371</v>
      </c>
    </row>
    <row r="749" spans="27:27" x14ac:dyDescent="0.3">
      <c r="AA749">
        <f t="shared" si="57"/>
        <v>372</v>
      </c>
    </row>
    <row r="750" spans="27:27" x14ac:dyDescent="0.3">
      <c r="AA750">
        <f t="shared" si="57"/>
        <v>372</v>
      </c>
    </row>
    <row r="751" spans="27:27" x14ac:dyDescent="0.3">
      <c r="AA751">
        <f t="shared" si="57"/>
        <v>373</v>
      </c>
    </row>
    <row r="752" spans="27:27" x14ac:dyDescent="0.3">
      <c r="AA752">
        <f t="shared" si="57"/>
        <v>373</v>
      </c>
    </row>
    <row r="753" spans="27:27" x14ac:dyDescent="0.3">
      <c r="AA753">
        <f t="shared" si="57"/>
        <v>374</v>
      </c>
    </row>
    <row r="754" spans="27:27" x14ac:dyDescent="0.3">
      <c r="AA754">
        <f t="shared" si="57"/>
        <v>374</v>
      </c>
    </row>
    <row r="755" spans="27:27" x14ac:dyDescent="0.3">
      <c r="AA755">
        <f t="shared" si="57"/>
        <v>375</v>
      </c>
    </row>
    <row r="756" spans="27:27" x14ac:dyDescent="0.3">
      <c r="AA756">
        <f t="shared" si="57"/>
        <v>375</v>
      </c>
    </row>
    <row r="757" spans="27:27" x14ac:dyDescent="0.3">
      <c r="AA757">
        <f t="shared" si="57"/>
        <v>376</v>
      </c>
    </row>
    <row r="758" spans="27:27" x14ac:dyDescent="0.3">
      <c r="AA758">
        <f t="shared" si="57"/>
        <v>376</v>
      </c>
    </row>
    <row r="759" spans="27:27" x14ac:dyDescent="0.3">
      <c r="AA759">
        <f t="shared" si="57"/>
        <v>377</v>
      </c>
    </row>
    <row r="760" spans="27:27" x14ac:dyDescent="0.3">
      <c r="AA760">
        <f t="shared" si="57"/>
        <v>377</v>
      </c>
    </row>
    <row r="761" spans="27:27" x14ac:dyDescent="0.3">
      <c r="AA761">
        <f t="shared" si="57"/>
        <v>378</v>
      </c>
    </row>
    <row r="762" spans="27:27" x14ac:dyDescent="0.3">
      <c r="AA762">
        <f t="shared" si="57"/>
        <v>378</v>
      </c>
    </row>
    <row r="763" spans="27:27" x14ac:dyDescent="0.3">
      <c r="AA763">
        <f t="shared" si="57"/>
        <v>379</v>
      </c>
    </row>
    <row r="764" spans="27:27" x14ac:dyDescent="0.3">
      <c r="AA764">
        <f t="shared" si="57"/>
        <v>379</v>
      </c>
    </row>
    <row r="765" spans="27:27" x14ac:dyDescent="0.3">
      <c r="AA765">
        <f t="shared" si="57"/>
        <v>380</v>
      </c>
    </row>
    <row r="766" spans="27:27" x14ac:dyDescent="0.3">
      <c r="AA766">
        <f t="shared" si="57"/>
        <v>380</v>
      </c>
    </row>
    <row r="767" spans="27:27" x14ac:dyDescent="0.3">
      <c r="AA767">
        <f t="shared" si="57"/>
        <v>381</v>
      </c>
    </row>
    <row r="768" spans="27:27" x14ac:dyDescent="0.3">
      <c r="AA768">
        <f t="shared" si="57"/>
        <v>381</v>
      </c>
    </row>
    <row r="769" spans="27:27" x14ac:dyDescent="0.3">
      <c r="AA769">
        <f t="shared" si="57"/>
        <v>382</v>
      </c>
    </row>
    <row r="770" spans="27:27" x14ac:dyDescent="0.3">
      <c r="AA770">
        <f t="shared" si="57"/>
        <v>382</v>
      </c>
    </row>
    <row r="771" spans="27:27" x14ac:dyDescent="0.3">
      <c r="AA771">
        <f t="shared" si="57"/>
        <v>383</v>
      </c>
    </row>
    <row r="772" spans="27:27" x14ac:dyDescent="0.3">
      <c r="AA772">
        <f t="shared" si="57"/>
        <v>383</v>
      </c>
    </row>
    <row r="773" spans="27:27" x14ac:dyDescent="0.3">
      <c r="AA773">
        <f t="shared" si="57"/>
        <v>384</v>
      </c>
    </row>
    <row r="774" spans="27:27" x14ac:dyDescent="0.3">
      <c r="AA774">
        <f t="shared" si="57"/>
        <v>384</v>
      </c>
    </row>
    <row r="775" spans="27:27" x14ac:dyDescent="0.3">
      <c r="AA775">
        <f t="shared" si="57"/>
        <v>385</v>
      </c>
    </row>
    <row r="776" spans="27:27" x14ac:dyDescent="0.3">
      <c r="AA776">
        <f t="shared" si="57"/>
        <v>385</v>
      </c>
    </row>
    <row r="777" spans="27:27" x14ac:dyDescent="0.3">
      <c r="AA777">
        <f t="shared" si="57"/>
        <v>386</v>
      </c>
    </row>
    <row r="778" spans="27:27" x14ac:dyDescent="0.3">
      <c r="AA778">
        <f t="shared" ref="AA778:AA782" si="58">+AA776+1</f>
        <v>386</v>
      </c>
    </row>
    <row r="779" spans="27:27" x14ac:dyDescent="0.3">
      <c r="AA779">
        <f t="shared" si="58"/>
        <v>387</v>
      </c>
    </row>
    <row r="780" spans="27:27" x14ac:dyDescent="0.3">
      <c r="AA780">
        <f t="shared" si="58"/>
        <v>387</v>
      </c>
    </row>
    <row r="781" spans="27:27" x14ac:dyDescent="0.3">
      <c r="AA781">
        <f t="shared" si="58"/>
        <v>388</v>
      </c>
    </row>
    <row r="782" spans="27:27" x14ac:dyDescent="0.3">
      <c r="AA782">
        <f t="shared" si="58"/>
        <v>388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0"/>
  <sheetViews>
    <sheetView topLeftCell="A190" zoomScale="55" zoomScaleNormal="55" workbookViewId="0">
      <selection activeCell="W211" sqref="W211"/>
    </sheetView>
  </sheetViews>
  <sheetFormatPr baseColWidth="10" defaultRowHeight="14.4" x14ac:dyDescent="0.3"/>
  <cols>
    <col min="1" max="1" width="21.6640625" customWidth="1"/>
    <col min="22" max="22" width="22.88671875" customWidth="1"/>
  </cols>
  <sheetData>
    <row r="1" spans="1:23" ht="70.95" customHeight="1" x14ac:dyDescent="0.3">
      <c r="C1" s="15" t="s">
        <v>29</v>
      </c>
    </row>
    <row r="2" spans="1:23" x14ac:dyDescent="0.3">
      <c r="A2" s="5" t="s">
        <v>19</v>
      </c>
      <c r="B2" t="s">
        <v>25</v>
      </c>
    </row>
    <row r="5" spans="1:23" x14ac:dyDescent="0.3">
      <c r="A5" t="s">
        <v>33</v>
      </c>
    </row>
    <row r="13" spans="1:23" x14ac:dyDescent="0.3">
      <c r="V13" s="4" t="s">
        <v>39</v>
      </c>
      <c r="W13" s="4">
        <f>0.03661*60</f>
        <v>2.1965999999999997</v>
      </c>
    </row>
    <row r="54" spans="1:23" x14ac:dyDescent="0.3">
      <c r="A54" t="s">
        <v>34</v>
      </c>
    </row>
    <row r="62" spans="1:23" x14ac:dyDescent="0.3">
      <c r="V62" s="4" t="s">
        <v>39</v>
      </c>
      <c r="W62" s="4">
        <f>0.03697*60</f>
        <v>2.2182000000000004</v>
      </c>
    </row>
    <row r="104" spans="1:23" x14ac:dyDescent="0.3">
      <c r="A104" t="s">
        <v>35</v>
      </c>
    </row>
    <row r="112" spans="1:23" x14ac:dyDescent="0.3">
      <c r="V112" s="4" t="s">
        <v>39</v>
      </c>
      <c r="W112" s="4">
        <f>0.03625*60</f>
        <v>2.1749999999999998</v>
      </c>
    </row>
    <row r="153" spans="1:1" x14ac:dyDescent="0.3">
      <c r="A153" t="s">
        <v>36</v>
      </c>
    </row>
    <row r="161" spans="22:23" x14ac:dyDescent="0.3">
      <c r="V161" s="4" t="s">
        <v>39</v>
      </c>
      <c r="W161" s="4">
        <f>0.03676*60</f>
        <v>2.2056</v>
      </c>
    </row>
    <row r="202" spans="1:1" x14ac:dyDescent="0.3">
      <c r="A202" t="s">
        <v>37</v>
      </c>
    </row>
    <row r="210" spans="22:23" x14ac:dyDescent="0.3">
      <c r="V210" s="4" t="s">
        <v>39</v>
      </c>
      <c r="W210" s="4">
        <f>0.03641*60</f>
        <v>2.1845999999999997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2022-08-15T06:19:09Z</dcterms:modified>
</cp:coreProperties>
</file>